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6160" windowHeight="6405" tabRatio="601"/>
  </bookViews>
  <sheets>
    <sheet name="2024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G6158" i="2" l="1"/>
  <c r="G6157" i="2"/>
  <c r="G6156" i="2"/>
  <c r="G6155" i="2"/>
  <c r="G6154" i="2"/>
  <c r="G6153" i="2"/>
  <c r="G6152" i="2"/>
  <c r="G4426" i="2" l="1"/>
  <c r="G2512" i="2" l="1"/>
  <c r="G2513" i="2"/>
  <c r="G2514" i="2"/>
  <c r="G2515" i="2"/>
  <c r="G2516" i="2"/>
  <c r="G2511" i="2"/>
  <c r="G1069" i="2" l="1"/>
  <c r="G1070" i="2"/>
  <c r="G1071" i="2"/>
  <c r="G1068" i="2"/>
  <c r="G5964" i="2" l="1"/>
  <c r="G5963" i="2"/>
  <c r="G212" i="2" l="1"/>
  <c r="G211" i="2"/>
  <c r="G210" i="2"/>
  <c r="G209" i="2"/>
  <c r="G5636" i="2" l="1"/>
  <c r="G3561" i="2"/>
  <c r="G3554" i="2"/>
  <c r="G3555" i="2"/>
  <c r="G3556" i="2"/>
  <c r="G3557" i="2"/>
  <c r="G3558" i="2"/>
  <c r="G3559" i="2"/>
  <c r="G3560" i="2"/>
  <c r="G3553" i="2"/>
  <c r="G208" i="2" l="1"/>
  <c r="G207" i="2"/>
  <c r="G206" i="2"/>
  <c r="G205" i="2"/>
  <c r="G204" i="2"/>
  <c r="G203" i="2"/>
  <c r="G202" i="2"/>
  <c r="G201" i="2"/>
  <c r="G200" i="2"/>
  <c r="G199" i="2"/>
  <c r="G198" i="2"/>
  <c r="G197" i="2"/>
  <c r="G5602" i="2" l="1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196" i="2"/>
  <c r="G195" i="2"/>
  <c r="G194" i="2"/>
  <c r="G2996" i="2" l="1"/>
  <c r="G2997" i="2"/>
  <c r="G2998" i="2"/>
  <c r="G2999" i="2"/>
  <c r="G3000" i="2"/>
  <c r="G3001" i="2"/>
  <c r="G3002" i="2"/>
  <c r="G3003" i="2"/>
  <c r="G3004" i="2"/>
  <c r="G2995" i="2"/>
  <c r="G6346" i="2" l="1"/>
  <c r="G6345" i="2"/>
  <c r="G6347" i="2"/>
  <c r="G6348" i="2"/>
  <c r="G6349" i="2"/>
  <c r="G6350" i="2"/>
  <c r="G6344" i="2"/>
  <c r="G3370" i="2" l="1"/>
  <c r="G3369" i="2"/>
  <c r="G400" i="2" l="1"/>
  <c r="G2418" i="2"/>
  <c r="G745" i="2" l="1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44" i="2"/>
  <c r="G703" i="2" l="1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02" i="2"/>
  <c r="G5556" i="2" l="1"/>
  <c r="G5557" i="2"/>
  <c r="G5558" i="2"/>
  <c r="G5559" i="2"/>
  <c r="G5560" i="2"/>
  <c r="G5561" i="2"/>
  <c r="G5562" i="2"/>
  <c r="G5563" i="2"/>
  <c r="G5555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22" i="2"/>
  <c r="G190" i="2" l="1"/>
  <c r="G5393" i="2" l="1"/>
  <c r="G5144" i="2" l="1"/>
  <c r="G5025" i="2"/>
  <c r="G5026" i="2"/>
  <c r="G5027" i="2"/>
  <c r="G5028" i="2"/>
  <c r="G5029" i="2"/>
  <c r="G5030" i="2"/>
  <c r="G5031" i="2"/>
  <c r="G5024" i="2"/>
  <c r="G662" i="2" l="1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661" i="2"/>
  <c r="G5635" i="2" l="1"/>
  <c r="G5634" i="2"/>
  <c r="G5633" i="2"/>
  <c r="G5632" i="2"/>
  <c r="G5631" i="2"/>
  <c r="G5630" i="2"/>
  <c r="G5629" i="2"/>
  <c r="G5628" i="2"/>
  <c r="G5627" i="2"/>
  <c r="G1067" i="2" l="1"/>
  <c r="G1066" i="2"/>
  <c r="G5293" i="2"/>
  <c r="G5292" i="2"/>
  <c r="G2602" i="2" l="1"/>
  <c r="G1065" i="2" l="1"/>
  <c r="G6148" i="2"/>
  <c r="G6149" i="2"/>
  <c r="G6150" i="2"/>
  <c r="G6151" i="2"/>
  <c r="G6147" i="2"/>
  <c r="G359" i="2" l="1"/>
  <c r="G3221" i="2" l="1"/>
  <c r="G3222" i="2"/>
  <c r="G3223" i="2"/>
  <c r="G3224" i="2"/>
  <c r="G3225" i="2"/>
  <c r="G3226" i="2"/>
  <c r="G3220" i="2"/>
  <c r="G5280" i="2" l="1"/>
  <c r="G5281" i="2"/>
  <c r="G5282" i="2"/>
  <c r="G5283" i="2"/>
  <c r="G5284" i="2"/>
  <c r="G5285" i="2"/>
  <c r="G5286" i="2"/>
  <c r="G5287" i="2"/>
  <c r="G5288" i="2"/>
  <c r="G5289" i="2"/>
  <c r="G5290" i="2"/>
  <c r="G5291" i="2"/>
  <c r="G5279" i="2"/>
  <c r="G5278" i="2"/>
  <c r="G5277" i="2"/>
  <c r="G5276" i="2"/>
  <c r="G5275" i="2"/>
  <c r="G5274" i="2"/>
  <c r="G5273" i="2"/>
  <c r="G5365" i="2"/>
  <c r="G399" i="2" l="1"/>
  <c r="G2601" i="2" l="1"/>
  <c r="G2600" i="2"/>
  <c r="G2599" i="2"/>
  <c r="G2598" i="2"/>
  <c r="G2597" i="2"/>
  <c r="G183" i="2" l="1"/>
  <c r="G4404" i="2" l="1"/>
  <c r="G4405" i="2"/>
  <c r="G4406" i="2"/>
  <c r="G4403" i="2"/>
  <c r="G6377" i="2" l="1"/>
  <c r="G178" i="2" l="1"/>
  <c r="G179" i="2"/>
  <c r="G180" i="2"/>
  <c r="G181" i="2"/>
  <c r="G182" i="2"/>
  <c r="G177" i="2"/>
  <c r="G6226" i="2" l="1"/>
  <c r="G6227" i="2"/>
  <c r="G6228" i="2"/>
  <c r="G6229" i="2"/>
  <c r="G6225" i="2"/>
  <c r="G6222" i="2"/>
  <c r="G6223" i="2"/>
  <c r="G6224" i="2"/>
  <c r="G6221" i="2"/>
  <c r="G2971" i="2" l="1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70" i="2"/>
  <c r="G6047" i="2"/>
  <c r="G6046" i="2"/>
  <c r="G2896" i="2"/>
  <c r="G2894" i="2"/>
  <c r="G176" i="2"/>
  <c r="G4599" i="2"/>
  <c r="G4598" i="2"/>
  <c r="G171" i="2" l="1"/>
  <c r="G172" i="2"/>
  <c r="G173" i="2"/>
  <c r="G174" i="2"/>
  <c r="G175" i="2"/>
  <c r="G170" i="2"/>
  <c r="G169" i="2"/>
  <c r="G168" i="2"/>
  <c r="G776" i="2" l="1"/>
  <c r="G775" i="2"/>
  <c r="G2367" i="2"/>
  <c r="G167" i="2"/>
  <c r="G361" i="2" l="1"/>
  <c r="G4397" i="2" l="1"/>
  <c r="G4396" i="2"/>
  <c r="G4205" i="2"/>
  <c r="G4204" i="2"/>
  <c r="G615" i="2" l="1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14" i="2"/>
  <c r="G166" i="2"/>
  <c r="G2876" i="2" l="1"/>
  <c r="G2877" i="2"/>
  <c r="G2878" i="2"/>
  <c r="G2879" i="2"/>
  <c r="G2880" i="2"/>
  <c r="G2881" i="2"/>
  <c r="G2875" i="2"/>
  <c r="G2366" i="2" l="1"/>
  <c r="G2747" i="2" l="1"/>
  <c r="G2748" i="2"/>
  <c r="G2746" i="2"/>
  <c r="G561" i="2" l="1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560" i="2"/>
  <c r="G5521" i="2" l="1"/>
  <c r="G5520" i="2"/>
  <c r="G5519" i="2"/>
  <c r="G5518" i="2"/>
  <c r="G5517" i="2"/>
  <c r="G5516" i="2"/>
  <c r="G5515" i="2"/>
  <c r="G5514" i="2"/>
  <c r="G5513" i="2"/>
  <c r="G5512" i="2"/>
  <c r="G5511" i="2"/>
  <c r="G5510" i="2"/>
  <c r="G5509" i="2"/>
  <c r="G5508" i="2"/>
  <c r="G5507" i="2"/>
  <c r="G5506" i="2" l="1"/>
  <c r="G523" i="2" l="1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22" i="2"/>
  <c r="G3368" i="2"/>
  <c r="G3367" i="2"/>
  <c r="G6355" i="2" l="1"/>
  <c r="G6376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483" i="2"/>
  <c r="G482" i="2"/>
  <c r="G6409" i="2"/>
  <c r="G6408" i="2"/>
  <c r="G449" i="2" l="1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48" i="2"/>
  <c r="G4391" i="2" l="1"/>
  <c r="G4392" i="2"/>
  <c r="G4393" i="2"/>
  <c r="G4390" i="2"/>
  <c r="G6063" i="2"/>
  <c r="G6064" i="2"/>
  <c r="G6065" i="2"/>
  <c r="G6066" i="2"/>
  <c r="G6062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63" i="2"/>
  <c r="G2415" i="2"/>
  <c r="G2416" i="2"/>
  <c r="G2417" i="2"/>
  <c r="G2414" i="2"/>
  <c r="G5987" i="2" l="1"/>
  <c r="G3827" i="2"/>
  <c r="G2827" i="2" l="1"/>
  <c r="G2577" i="2" l="1"/>
  <c r="G2578" i="2"/>
  <c r="G2579" i="2"/>
  <c r="G2576" i="2"/>
  <c r="G4508" i="2"/>
  <c r="G4019" i="2" l="1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18" i="2"/>
  <c r="G5988" i="2"/>
  <c r="G6067" i="2" l="1"/>
  <c r="G5989" i="2"/>
  <c r="G5990" i="2"/>
  <c r="G2900" i="2"/>
  <c r="G5626" i="2"/>
  <c r="G5625" i="2"/>
  <c r="G13" i="2" l="1"/>
  <c r="G2901" i="2" l="1"/>
  <c r="G6068" i="2" l="1"/>
  <c r="G15" i="2"/>
  <c r="G16" i="2"/>
  <c r="G17" i="2"/>
  <c r="G18" i="2"/>
  <c r="G19" i="2"/>
  <c r="G20" i="2"/>
  <c r="G14" i="2"/>
  <c r="G6293" i="2" l="1"/>
  <c r="G21" i="2"/>
  <c r="G22" i="2"/>
  <c r="G2640" i="2"/>
  <c r="G3708" i="2"/>
  <c r="G4072" i="2"/>
  <c r="G3257" i="2"/>
  <c r="G4970" i="2"/>
  <c r="G2266" i="2"/>
  <c r="G1869" i="2" l="1"/>
  <c r="G2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73" i="2"/>
  <c r="G2903" i="2" l="1"/>
  <c r="G2902" i="2"/>
  <c r="G4088" i="2" l="1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087" i="2"/>
  <c r="G6070" i="2" l="1"/>
  <c r="G6069" i="2"/>
  <c r="G1182" i="2"/>
  <c r="G29" i="2"/>
  <c r="G30" i="2"/>
  <c r="G31" i="2"/>
  <c r="G32" i="2"/>
  <c r="G28" i="2"/>
  <c r="G34" i="2" l="1"/>
  <c r="G1436" i="2"/>
  <c r="G1435" i="2"/>
  <c r="G2905" i="2"/>
  <c r="G2904" i="2"/>
  <c r="G3230" i="2"/>
  <c r="G3229" i="2"/>
  <c r="G5139" i="2" l="1"/>
  <c r="G36" i="2" l="1"/>
  <c r="G37" i="2"/>
  <c r="G35" i="2"/>
  <c r="G1064" i="2" l="1"/>
  <c r="G1063" i="2"/>
  <c r="G1423" i="2"/>
  <c r="G1424" i="2"/>
  <c r="G357" i="2" l="1"/>
  <c r="G358" i="2"/>
  <c r="G360" i="2"/>
  <c r="G356" i="2"/>
  <c r="G5120" i="2" l="1"/>
  <c r="G5121" i="2"/>
  <c r="G5122" i="2"/>
  <c r="G5123" i="2"/>
  <c r="G5124" i="2"/>
  <c r="G5119" i="2"/>
  <c r="G5126" i="2"/>
  <c r="G5127" i="2"/>
  <c r="G5125" i="2"/>
  <c r="G5392" i="2"/>
  <c r="G5391" i="2"/>
  <c r="G1748" i="2"/>
  <c r="G3231" i="2" l="1"/>
  <c r="G3232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16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41" i="2"/>
  <c r="G1471" i="2" l="1"/>
  <c r="G2627" i="2"/>
  <c r="G1793" i="2" l="1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792" i="2"/>
  <c r="G67" i="2" l="1"/>
  <c r="G68" i="2"/>
  <c r="G66" i="2"/>
  <c r="G3258" i="2"/>
  <c r="G4844" i="2"/>
  <c r="G6407" i="2" l="1"/>
  <c r="G6385" i="2"/>
  <c r="G4422" i="2"/>
  <c r="G4423" i="2"/>
  <c r="G4421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53" i="2"/>
  <c r="G4180" i="2"/>
  <c r="G4181" i="2"/>
  <c r="G4182" i="2"/>
  <c r="G4183" i="2"/>
  <c r="G4184" i="2"/>
  <c r="G4185" i="2"/>
  <c r="G4186" i="2"/>
  <c r="G4179" i="2"/>
  <c r="G1060" i="2" l="1"/>
  <c r="G1062" i="2"/>
  <c r="G145" i="2"/>
  <c r="G1061" i="2"/>
  <c r="G5410" i="2"/>
  <c r="G5411" i="2"/>
  <c r="G5409" i="2"/>
  <c r="G3240" i="2"/>
  <c r="G4394" i="2"/>
  <c r="G3940" i="2"/>
  <c r="G3939" i="2"/>
  <c r="G39" i="2" l="1"/>
  <c r="G40" i="2"/>
  <c r="G41" i="2"/>
  <c r="G42" i="2"/>
  <c r="G43" i="2"/>
  <c r="G44" i="2"/>
  <c r="G38" i="2"/>
  <c r="G2558" i="2"/>
  <c r="G3611" i="2"/>
  <c r="G3613" i="2"/>
  <c r="G3614" i="2"/>
  <c r="G3612" i="2"/>
  <c r="G2364" i="2"/>
  <c r="G2363" i="2"/>
  <c r="G2560" i="2"/>
  <c r="G2559" i="2"/>
  <c r="G2561" i="2"/>
  <c r="G5464" i="2"/>
  <c r="G5465" i="2"/>
  <c r="G5466" i="2"/>
  <c r="G5467" i="2"/>
  <c r="G5468" i="2"/>
  <c r="G5469" i="2"/>
  <c r="G5470" i="2"/>
  <c r="G5463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20" i="2"/>
  <c r="G1079" i="2"/>
  <c r="G1077" i="2"/>
  <c r="G2268" i="2"/>
  <c r="G2269" i="2"/>
  <c r="G2270" i="2"/>
  <c r="G2271" i="2"/>
  <c r="G2272" i="2"/>
  <c r="G2273" i="2"/>
  <c r="G2274" i="2"/>
  <c r="G2275" i="2"/>
  <c r="G2267" i="2"/>
  <c r="G4303" i="2"/>
  <c r="G4302" i="2"/>
  <c r="G4305" i="2"/>
  <c r="G4306" i="2"/>
  <c r="G4307" i="2"/>
  <c r="G4308" i="2"/>
  <c r="G4309" i="2"/>
  <c r="G4310" i="2"/>
  <c r="G4304" i="2"/>
  <c r="G4312" i="2"/>
  <c r="G4313" i="2"/>
  <c r="G4314" i="2"/>
  <c r="G4315" i="2"/>
  <c r="G4311" i="2"/>
  <c r="G4336" i="2"/>
  <c r="G4335" i="2"/>
  <c r="G1000" i="2" l="1"/>
  <c r="G999" i="2"/>
  <c r="G2277" i="2"/>
  <c r="G2278" i="2"/>
  <c r="G2279" i="2"/>
  <c r="G2280" i="2"/>
  <c r="G2281" i="2"/>
  <c r="G2282" i="2"/>
  <c r="G2283" i="2"/>
  <c r="G2284" i="2"/>
  <c r="G2285" i="2"/>
  <c r="G2276" i="2"/>
  <c r="G6072" i="2"/>
  <c r="G6073" i="2"/>
  <c r="G6074" i="2"/>
  <c r="G6075" i="2"/>
  <c r="G6076" i="2"/>
  <c r="G6077" i="2"/>
  <c r="G6078" i="2"/>
  <c r="G6079" i="2"/>
  <c r="G6080" i="2"/>
  <c r="G6081" i="2"/>
  <c r="G6082" i="2"/>
  <c r="G6083" i="2"/>
  <c r="G6084" i="2"/>
  <c r="G6085" i="2"/>
  <c r="G6086" i="2"/>
  <c r="G6087" i="2"/>
  <c r="G6088" i="2"/>
  <c r="G6089" i="2"/>
  <c r="G6090" i="2"/>
  <c r="G6091" i="2"/>
  <c r="G6092" i="2"/>
  <c r="G6093" i="2"/>
  <c r="G6094" i="2"/>
  <c r="G6095" i="2"/>
  <c r="G6096" i="2"/>
  <c r="G6097" i="2"/>
  <c r="G6098" i="2"/>
  <c r="G6099" i="2"/>
  <c r="G6100" i="2"/>
  <c r="G6101" i="2"/>
  <c r="G6102" i="2"/>
  <c r="G6103" i="2"/>
  <c r="G6104" i="2"/>
  <c r="G6105" i="2"/>
  <c r="G6071" i="2"/>
  <c r="G5141" i="2"/>
  <c r="G5143" i="2"/>
  <c r="G5036" i="2"/>
  <c r="G5037" i="2"/>
  <c r="G5035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71" i="2"/>
  <c r="G5000" i="2"/>
  <c r="G5001" i="2"/>
  <c r="G5002" i="2"/>
  <c r="G5003" i="2"/>
  <c r="G5004" i="2"/>
  <c r="G5005" i="2"/>
  <c r="G5006" i="2"/>
  <c r="G5007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4999" i="2"/>
  <c r="G5021" i="2"/>
  <c r="G2444" i="2"/>
  <c r="G3637" i="2"/>
  <c r="G3636" i="2"/>
  <c r="G3638" i="2"/>
  <c r="G3635" i="2"/>
  <c r="G142" i="2" l="1"/>
  <c r="G2358" i="2"/>
  <c r="G1692" i="2" l="1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691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05" i="2"/>
  <c r="G2641" i="2"/>
  <c r="G2643" i="2"/>
  <c r="G2644" i="2"/>
  <c r="G2645" i="2"/>
  <c r="G2646" i="2"/>
  <c r="G2647" i="2"/>
  <c r="G2648" i="2"/>
  <c r="G2649" i="2"/>
  <c r="G2650" i="2"/>
  <c r="G2651" i="2"/>
  <c r="G2652" i="2"/>
  <c r="G2653" i="2"/>
  <c r="G2642" i="2"/>
  <c r="G5725" i="2"/>
  <c r="G5726" i="2"/>
  <c r="G5727" i="2"/>
  <c r="G5728" i="2"/>
  <c r="G5729" i="2"/>
  <c r="G5730" i="2"/>
  <c r="G5731" i="2"/>
  <c r="G5732" i="2"/>
  <c r="G5733" i="2"/>
  <c r="G5734" i="2"/>
  <c r="G5735" i="2"/>
  <c r="G5736" i="2"/>
  <c r="G5737" i="2"/>
  <c r="G5738" i="2"/>
  <c r="G5739" i="2"/>
  <c r="G5740" i="2"/>
  <c r="G5741" i="2"/>
  <c r="G5742" i="2"/>
  <c r="G5743" i="2"/>
  <c r="G5744" i="2"/>
  <c r="G5745" i="2"/>
  <c r="G5746" i="2"/>
  <c r="G5747" i="2"/>
  <c r="G5724" i="2"/>
  <c r="G46" i="2"/>
  <c r="G47" i="2"/>
  <c r="G48" i="2"/>
  <c r="G49" i="2"/>
  <c r="G50" i="2"/>
  <c r="G51" i="2"/>
  <c r="G52" i="2"/>
  <c r="G53" i="2"/>
  <c r="G54" i="2"/>
  <c r="G45" i="2"/>
  <c r="G1870" i="2" l="1"/>
  <c r="G1411" i="2" l="1"/>
  <c r="G1412" i="2"/>
  <c r="G1413" i="2"/>
  <c r="G1414" i="2"/>
  <c r="G1415" i="2"/>
  <c r="G1416" i="2"/>
  <c r="G1417" i="2"/>
  <c r="G1410" i="2"/>
  <c r="G2287" i="2" l="1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286" i="2"/>
  <c r="G5424" i="2" l="1"/>
  <c r="G5425" i="2"/>
  <c r="G5426" i="2"/>
  <c r="G5427" i="2"/>
  <c r="G5428" i="2"/>
  <c r="G5429" i="2"/>
  <c r="G5430" i="2"/>
  <c r="G5431" i="2"/>
  <c r="G5432" i="2"/>
  <c r="G5433" i="2"/>
  <c r="G5434" i="2"/>
  <c r="G5435" i="2"/>
  <c r="G5423" i="2"/>
  <c r="G3709" i="2" l="1"/>
  <c r="G3710" i="2"/>
  <c r="G4395" i="2"/>
  <c r="G6107" i="2"/>
  <c r="G6106" i="2"/>
  <c r="G3548" i="2"/>
  <c r="G3549" i="2"/>
  <c r="G3550" i="2"/>
  <c r="G3547" i="2"/>
  <c r="G3551" i="2"/>
  <c r="G2583" i="2" l="1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82" i="2"/>
  <c r="G4660" i="2"/>
  <c r="G4655" i="2"/>
  <c r="G4722" i="2"/>
  <c r="G4721" i="2"/>
  <c r="G4656" i="2" l="1"/>
  <c r="G4661" i="2"/>
  <c r="G4697" i="2"/>
  <c r="G4875" i="2"/>
  <c r="G2191" i="2"/>
  <c r="G2192" i="2"/>
  <c r="G2193" i="2"/>
  <c r="G2194" i="2"/>
  <c r="G2190" i="2"/>
  <c r="G3260" i="2" l="1"/>
  <c r="G3261" i="2"/>
  <c r="G3262" i="2"/>
  <c r="G3259" i="2"/>
  <c r="G3264" i="2" l="1"/>
  <c r="G3265" i="2"/>
  <c r="G3266" i="2"/>
  <c r="G3267" i="2"/>
  <c r="G3268" i="2"/>
  <c r="G3269" i="2"/>
  <c r="G3270" i="2"/>
  <c r="G3271" i="2"/>
  <c r="G3272" i="2"/>
  <c r="G3273" i="2"/>
  <c r="G3274" i="2"/>
  <c r="G3263" i="2"/>
  <c r="G3276" i="2"/>
  <c r="G3275" i="2"/>
  <c r="G3360" i="2"/>
  <c r="G3361" i="2"/>
  <c r="G3362" i="2"/>
  <c r="G3363" i="2"/>
  <c r="G3364" i="2"/>
  <c r="G3359" i="2"/>
  <c r="G3366" i="2"/>
  <c r="G3278" i="2" l="1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277" i="2"/>
  <c r="G381" i="2" l="1"/>
  <c r="G382" i="2"/>
  <c r="G380" i="2"/>
  <c r="G3351" i="2"/>
  <c r="G3352" i="2"/>
  <c r="G3353" i="2"/>
  <c r="G3354" i="2"/>
  <c r="G3355" i="2"/>
  <c r="G3356" i="2"/>
  <c r="G3357" i="2"/>
  <c r="G3350" i="2"/>
  <c r="G4192" i="2"/>
  <c r="G4193" i="2"/>
  <c r="G4191" i="2"/>
  <c r="G2331" i="2"/>
  <c r="G2330" i="2"/>
  <c r="G56" i="2"/>
  <c r="G57" i="2"/>
  <c r="G58" i="2"/>
  <c r="G59" i="2"/>
  <c r="G55" i="2"/>
  <c r="G5959" i="2"/>
  <c r="G5960" i="2"/>
  <c r="G5961" i="2"/>
  <c r="G5962" i="2"/>
  <c r="G5958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32" i="2"/>
  <c r="G2968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54" i="2"/>
  <c r="G2348" i="2"/>
  <c r="G2349" i="2"/>
  <c r="G2350" i="2"/>
  <c r="G2351" i="2"/>
  <c r="G2352" i="2"/>
  <c r="G2353" i="2"/>
  <c r="G2354" i="2"/>
  <c r="G2355" i="2"/>
  <c r="G2356" i="2"/>
  <c r="G2357" i="2"/>
  <c r="G2359" i="2"/>
  <c r="G2360" i="2"/>
  <c r="G2361" i="2"/>
  <c r="G2362" i="2"/>
  <c r="G2347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49" i="2"/>
  <c r="G73" i="2" l="1"/>
  <c r="G72" i="2"/>
  <c r="G2116" i="2"/>
  <c r="G2115" i="2"/>
  <c r="G2110" i="2"/>
  <c r="G2106" i="2"/>
  <c r="G2107" i="2"/>
  <c r="G2108" i="2"/>
  <c r="G2109" i="2"/>
  <c r="G2105" i="2"/>
  <c r="G1010" i="2" l="1"/>
  <c r="G5241" i="2" l="1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2683" i="2" l="1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682" i="2"/>
  <c r="G108" i="2" l="1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0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87" i="2"/>
  <c r="G4195" i="2"/>
  <c r="G4194" i="2"/>
  <c r="G3314" i="2" l="1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13" i="2"/>
  <c r="G4877" i="2"/>
  <c r="G4878" i="2"/>
  <c r="G4879" i="2"/>
  <c r="G4880" i="2"/>
  <c r="G4876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15" i="2"/>
  <c r="F4513" i="2"/>
  <c r="G3347" i="2" l="1"/>
  <c r="G5023" i="2" l="1"/>
  <c r="G1005" i="2" l="1"/>
  <c r="G1973" i="2" l="1"/>
  <c r="G1974" i="2"/>
  <c r="G1975" i="2"/>
  <c r="G1976" i="2"/>
  <c r="G1977" i="2"/>
  <c r="G1972" i="2"/>
  <c r="G4001" i="2"/>
  <c r="G4002" i="2"/>
  <c r="G4003" i="2"/>
  <c r="G4004" i="2"/>
  <c r="G4005" i="2"/>
  <c r="G4006" i="2"/>
  <c r="G4008" i="2"/>
  <c r="G4000" i="2"/>
  <c r="G160" i="2" l="1"/>
  <c r="G161" i="2"/>
  <c r="G162" i="2"/>
  <c r="G163" i="2"/>
  <c r="G164" i="2"/>
  <c r="G165" i="2"/>
  <c r="G159" i="2"/>
  <c r="G5358" i="2"/>
  <c r="G5359" i="2"/>
  <c r="G5360" i="2"/>
  <c r="G5361" i="2"/>
  <c r="G5362" i="2"/>
  <c r="G5363" i="2"/>
  <c r="G5364" i="2"/>
  <c r="G5357" i="2"/>
  <c r="G5397" i="2"/>
  <c r="G5398" i="2"/>
  <c r="G5399" i="2"/>
  <c r="G5400" i="2"/>
  <c r="G5401" i="2"/>
  <c r="G5402" i="2"/>
  <c r="G5403" i="2"/>
  <c r="G5404" i="2"/>
  <c r="G5405" i="2"/>
  <c r="G5406" i="2"/>
  <c r="G5396" i="2"/>
  <c r="G5331" i="2"/>
  <c r="G5330" i="2"/>
  <c r="G4360" i="2" l="1"/>
  <c r="G4361" i="2"/>
  <c r="G4362" i="2"/>
  <c r="G4363" i="2"/>
  <c r="G4364" i="2"/>
  <c r="G4359" i="2"/>
  <c r="G148" i="2" l="1"/>
  <c r="G149" i="2"/>
  <c r="G150" i="2"/>
  <c r="G151" i="2"/>
  <c r="G152" i="2"/>
  <c r="G153" i="2"/>
  <c r="G154" i="2"/>
  <c r="G155" i="2"/>
  <c r="G147" i="2"/>
  <c r="G4514" i="2" l="1"/>
  <c r="G4196" i="2"/>
  <c r="G3711" i="2"/>
  <c r="G3349" i="2"/>
  <c r="G2969" i="2"/>
  <c r="G2717" i="2"/>
  <c r="G2365" i="2"/>
  <c r="G1971" i="2"/>
  <c r="G86" i="2"/>
  <c r="G6220" i="2"/>
  <c r="G5501" i="2"/>
  <c r="G5240" i="2"/>
  <c r="G5022" i="2"/>
  <c r="G5977" i="2" l="1"/>
  <c r="G2188" i="2"/>
  <c r="G2189" i="2"/>
  <c r="G2187" i="2"/>
  <c r="G1208" i="2" l="1"/>
  <c r="G5500" i="2" l="1"/>
  <c r="G5499" i="2"/>
  <c r="G5478" i="2"/>
  <c r="G5471" i="2"/>
  <c r="G85" i="2" l="1"/>
  <c r="G2530" i="2" l="1"/>
  <c r="G2531" i="2"/>
  <c r="G2529" i="2"/>
  <c r="G2628" i="2" l="1"/>
  <c r="G146" i="2"/>
  <c r="G2502" i="2"/>
  <c r="G5714" i="2" l="1"/>
  <c r="G5715" i="2"/>
  <c r="G5716" i="2"/>
  <c r="G5717" i="2"/>
  <c r="G5713" i="2"/>
  <c r="G896" i="2"/>
  <c r="G3358" i="2"/>
  <c r="G2501" i="2"/>
  <c r="G4511" i="2" l="1"/>
  <c r="G4512" i="2"/>
  <c r="G4510" i="2"/>
  <c r="G6109" i="2"/>
  <c r="G6110" i="2"/>
  <c r="G6111" i="2"/>
  <c r="G6112" i="2"/>
  <c r="G6113" i="2"/>
  <c r="G6114" i="2"/>
  <c r="G6115" i="2"/>
  <c r="G6116" i="2"/>
  <c r="G6117" i="2"/>
  <c r="G6118" i="2"/>
  <c r="G6119" i="2"/>
  <c r="G6120" i="2"/>
  <c r="G6121" i="2"/>
  <c r="G6122" i="2"/>
  <c r="G6123" i="2"/>
  <c r="G6124" i="2"/>
  <c r="G6125" i="2"/>
  <c r="G6126" i="2"/>
  <c r="G6127" i="2"/>
  <c r="G6128" i="2"/>
  <c r="G6129" i="2"/>
  <c r="G6130" i="2"/>
  <c r="G6131" i="2"/>
  <c r="G6132" i="2"/>
  <c r="G6133" i="2"/>
  <c r="G6134" i="2"/>
  <c r="G6135" i="2"/>
  <c r="G6136" i="2"/>
  <c r="G6137" i="2"/>
  <c r="G6138" i="2"/>
  <c r="G6139" i="2"/>
  <c r="G6140" i="2"/>
  <c r="G6141" i="2"/>
  <c r="G6142" i="2"/>
  <c r="G6143" i="2"/>
  <c r="G6144" i="2"/>
  <c r="G6145" i="2"/>
  <c r="G6146" i="2"/>
  <c r="G6108" i="2"/>
  <c r="G1873" i="2" l="1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872" i="2"/>
  <c r="G2235" i="2" l="1"/>
  <c r="G2236" i="2"/>
  <c r="G2237" i="2"/>
  <c r="G2238" i="2"/>
  <c r="G2239" i="2"/>
  <c r="G2240" i="2"/>
  <c r="G2241" i="2"/>
  <c r="G2242" i="2"/>
  <c r="G2243" i="2"/>
  <c r="G2234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36" i="2"/>
  <c r="G1871" i="2"/>
  <c r="G1969" i="2"/>
  <c r="G1970" i="2"/>
  <c r="G1529" i="2" l="1"/>
</calcChain>
</file>

<file path=xl/sharedStrings.xml><?xml version="1.0" encoding="utf-8"?>
<sst xmlns="http://schemas.openxmlformats.org/spreadsheetml/2006/main" count="21978" uniqueCount="6074">
  <si>
    <t>Հոդվածը</t>
  </si>
  <si>
    <t>Գնման ձև /ընթացակարգը/</t>
  </si>
  <si>
    <t>Չափման միավորը</t>
  </si>
  <si>
    <t>Միավորի գինը</t>
  </si>
  <si>
    <t>Ընդամենը ծախսերը /դրամ/</t>
  </si>
  <si>
    <t>Քանակը</t>
  </si>
  <si>
    <t>Միջանցիկ կոդը ըստ CPV դասակարգման</t>
  </si>
  <si>
    <t>Անվանումը</t>
  </si>
  <si>
    <t>Ապրանք</t>
  </si>
  <si>
    <t>ԷԱՃ</t>
  </si>
  <si>
    <t>հատ</t>
  </si>
  <si>
    <t>լիտր</t>
  </si>
  <si>
    <t>Ծառայություն</t>
  </si>
  <si>
    <t>ՄԱ</t>
  </si>
  <si>
    <t>դրամ</t>
  </si>
  <si>
    <t>ԲՄ</t>
  </si>
  <si>
    <t>Աշխատանք</t>
  </si>
  <si>
    <t>նախագծերի պատրաստում, ծախսերի գնահատում</t>
  </si>
  <si>
    <t>աշխատանքային ձեռնոցներ</t>
  </si>
  <si>
    <t>անխափան սնուցման աղբյուրներ</t>
  </si>
  <si>
    <t>ընդհանուր շինարարական աշխատանքներ</t>
  </si>
  <si>
    <t>Ապրանքներ</t>
  </si>
  <si>
    <t>4239</t>
  </si>
  <si>
    <t>4861</t>
  </si>
  <si>
    <t>սալահատակման ― ասֆալտապատման աշխատանքներ</t>
  </si>
  <si>
    <t>ջրային ուղիների շահագործման ծառայություններ</t>
  </si>
  <si>
    <t>ծառայություն</t>
  </si>
  <si>
    <t>թաղման ծառայություններ</t>
  </si>
  <si>
    <t>ճանապարհային գծանշումներ</t>
  </si>
  <si>
    <t>լուսազդանշանների պահպանման ծառայություններ</t>
  </si>
  <si>
    <t>ջրի մատակարարման ― կոյուղաջրերի մաքրման խորհրդատվական ծառայություններ</t>
  </si>
  <si>
    <t>98371100/510</t>
  </si>
  <si>
    <t>գազի բաշխում</t>
  </si>
  <si>
    <t>էլեկտրականության բաշխում</t>
  </si>
  <si>
    <t>տեղեկատվության էլեկտրոնային փոխանցման ծառայություններ</t>
  </si>
  <si>
    <t>պոլիէթիլենային պարկ, աղբի համար</t>
  </si>
  <si>
    <t>19641000/526</t>
  </si>
  <si>
    <t>ճանապարհային նշանների տեղադրում</t>
  </si>
  <si>
    <t>լուսազդանշանների տեղադրում</t>
  </si>
  <si>
    <t>աղբի մեքենաներ</t>
  </si>
  <si>
    <t>աշխատանք</t>
  </si>
  <si>
    <t>Բաժին 01, խումբ 1, դաս 1, 1. Կառավարման մարմնի պահպանում</t>
  </si>
  <si>
    <t>Բաժին 01, խումբ 1, դաս 1, 1. Վարչական օբյեկտների հիմնանորոգում և կառուցում</t>
  </si>
  <si>
    <t>Բաժին 02, խումբ 2, դաս 1, Քաղաքացիական պաշտպանության աջակցություն</t>
  </si>
  <si>
    <t>Բաժին 01, խումբ 5, դաս 1, 1. Նախագծային աշխատանքներ</t>
  </si>
  <si>
    <t>Բաժին 04, խումբ 5, դաս 1, կամրջային կառուցվածքների վերանորոգում և պահպանում</t>
  </si>
  <si>
    <t>Բաժին 04, խումբ 5, դաս 1, փողոցների փոսային նորոգումների աշխատանքներ</t>
  </si>
  <si>
    <t>Բաժին 04, խումբ 5, դաս 1, 6. Կամրջային կառուցվածքների վերականգնում եվ պահպանում</t>
  </si>
  <si>
    <t>Բաժին 04, խումբ 5, դաս 1, Փողոցների, հրապարակների եվ այգիների կահավորում</t>
  </si>
  <si>
    <t>Բաժին 04, խումբ 5, դաս 1, 3. Եզրաքարերի վերանորոգում</t>
  </si>
  <si>
    <t>Բաժին 04, խումբ 9, դաս 1, 12. Հրատապ լուծում պահանջող ընթացիկ աշխատանքների իրականացում</t>
  </si>
  <si>
    <t>Բաժին 04, խումբ 5, դաս 1, Փողոցների ընթացիկ նորոգում</t>
  </si>
  <si>
    <t>Բաժին 05, խումբ 6, դաս 1կանաչ տարածքների հիմնում և պահպանում</t>
  </si>
  <si>
    <t>Բաժին 06, խումբ 6, դաս 1, 3. Բակային տարածքների և խաղահրապարակների հիմնանորոգում ու պահպանում</t>
  </si>
  <si>
    <t>Բաժին 6, խումբ 4, դաս 1 Արտաքին լուսավորության ցանցի արդիականացում</t>
  </si>
  <si>
    <t>Բաժին 8, խումբ 1, դաս 1 Հանգստի գոտիների եվ զբոսայգիների կառուցում եվ պահպանում</t>
  </si>
  <si>
    <t>Բաժին 8, խումբ 2, դաս 3 մշակութային  օբյեկտների  հիմնանորոգում և վերանորոգում</t>
  </si>
  <si>
    <t>Բաժին 8, խումբ 2, դաս 2 Թանգարանների նորոգում</t>
  </si>
  <si>
    <t>Բաժին 9, խումբ 6, դաս 1 նախադպրոցական հաստատությունների կառուցում եվ վերանորոգում</t>
  </si>
  <si>
    <t>Բաժին 09, խումբ 6, դաս 1, Վարչական օբյեկների կառուցում եվ հիմնանորոգում</t>
  </si>
  <si>
    <t>Բաժին 09, խումբ 6, դաս 1, Դպրոցական օլիմպիադաների եվ այլ միջոցառումների կազմակերպում</t>
  </si>
  <si>
    <t>Բաժին 09, խումբ 6, դաս 1, նախադպրոցական հաստատությունների կառուցում և վերանորոգում</t>
  </si>
  <si>
    <t>Բաժին 07, խումբ 6, դաս 1, 1. Առողջապահական օբյեկտների հիմնանորոգում</t>
  </si>
  <si>
    <t>Բաժին 4, խումբ 5, դաս 5, Վերելակների հիմնանորոգում</t>
  </si>
  <si>
    <t>Բաժին 4, խումբ 9, դաս 1, 1.  Հրատապ լուծում պահանջող ընթացիկ աշխատանքների իրականացում</t>
  </si>
  <si>
    <t>Բաժին 01, խումբ 5, դաս 1, Նախագծային աշխատանքներ</t>
  </si>
  <si>
    <t>Բաժին 04, խումբ 5, դաս 1, Ասֆալտ-բետոնյա ծածկի վերանորոգում և պահպանում</t>
  </si>
  <si>
    <t xml:space="preserve">Բաժին 04, խումբ 5, դաս 1, Եզրաքարերի վերանորոգում                             </t>
  </si>
  <si>
    <t>Բաժին 04, խումբ 5, դաս 1, Հենապատերի վերանորոգում</t>
  </si>
  <si>
    <t>Բաժին 04, խումբ 5, դաս 1, Թեքահարթակների կառուցում</t>
  </si>
  <si>
    <t>Բաժին 04, խումբ 9, դաս 1, Հրատապ լուծում պահանջող աշխատանքներ</t>
  </si>
  <si>
    <t>Բաժին 06, խումբ 1 դաս 1, հանգստի գոտիներ</t>
  </si>
  <si>
    <t>Բաժին 8 խումբ 1, դաս 1, Հանգստի գոտիների և զբոսայգիների կառուցում ու պահպանում</t>
  </si>
  <si>
    <t>Բաժին 08, խումբ 2, դաս 4, 1. Մշակութային միջոցառումների իրականացում</t>
  </si>
  <si>
    <t>Բաժին 9, խումբ 6, դաս 1 1.  նախադպրոցական հաստատությունների կառուցում և վերանորոգում</t>
  </si>
  <si>
    <t>Բաժին 04, խումբ 9, դաս 1, Հրատապ լուծում պահանջող ընթացիկ աշխատանքների իրականացում</t>
  </si>
  <si>
    <t>Բաժին 8, խումբ 2, դաս 4, Մշակութային միջոցառումներ</t>
  </si>
  <si>
    <t>Բաժին 8, խումբ 1, դաս 1, Սպորտային միջոցառումներ</t>
  </si>
  <si>
    <t>Բաժին 04, խումբ 5, դաս 1, 1. Ասֆալտ-բետոնյա ծածկի վերանորոգում և պահպանում</t>
  </si>
  <si>
    <t>Բաժին 04, խումբ 5, դաս 1, 3. Հենապատերի  վերանորոգում</t>
  </si>
  <si>
    <t>Բաժին 04, խումբ 9, դաս 1, Հրատապ լուծում պահանջող ընթացիկ շինարարական աշատանքների իրականացում</t>
  </si>
  <si>
    <t>Բաժին 06, խումբ 4, դաս 1, Շենքերի գեղարվեստական լուսավորում</t>
  </si>
  <si>
    <t>Բաժին 08, խումբ 2, դաս 7, 1. Հուշարձանների վերանորոգում և պահպանում</t>
  </si>
  <si>
    <t>Բաժին 4, խումբ 9, դաս 1,ՀՐԱՏԱՊ ԼՈՒԾՈՒՄ ՊԱՀԱՆՋՈՂ ԸՆԹԱՑԻԿ ԱՇԽԱՏԱՆՔՆԵՐԻ ԻՐԱԿԱՆԱՑՈՒՄ</t>
  </si>
  <si>
    <t>Բաժին 10, խումբ 7, դաս 1,ԱՐՏԱԿԱՐԳ ԻՐԱՎԻՃԱԿՆԵՐՈՒՄ ԵՎ ՆՄԱՆԱՏԻՊ ԱՅԼ ԴԵՊՔԵՐՈՒՄ ԿՅԱՆՔԻ ԴԺՎԱՐԻՆ ԻՐԱՎԻՃԱԿՆԵՐՈՒՄ ՀԱՅՏՆՎԱԾ ԱՆՁԱՆՑ ԵՎ ԸՆՏԱՆԻՔՆԵՐԻՆ ԱՋԱԿՑՈՒԹՅՈՒՆ</t>
  </si>
  <si>
    <t>Բաժին 1 խումբ 5, դաս 1, Նախագծային աշխատանքներ</t>
  </si>
  <si>
    <t>Բաժին 4 խումբ 5, դաս 1, Ասֆալտ-բետոնյա ծածկի վերանորոգում և պահպանում</t>
  </si>
  <si>
    <t xml:space="preserve">Բաժին 4 խումբ 5, դաս 1, Եզրաքարերի վերանորոգում </t>
  </si>
  <si>
    <t>Բաժին 4 խումբ 5, դաս 1,  Փողոցների, հրապարակների և այգիների կահավորում</t>
  </si>
  <si>
    <t>Բաժին 4 խումբ 9, դաս 1, Հրատապ լուծում պահանջող ընթացիկ աշխատանքների իրականացում</t>
  </si>
  <si>
    <t>Բաժին 6 խումբ 6, դաս 1,բազնաբնակարան շենքերի հարթ տանիքների վերանորոգում</t>
  </si>
  <si>
    <t>Բաժին 6 խումբ 6, դաս 1,բազնաբնակարան շենքերի թեք տանիքների վերանորոգում</t>
  </si>
  <si>
    <t>Բաժին 6 խումբ 6, դաս 1, Վթարային պատշգամբների նորոգում</t>
  </si>
  <si>
    <t>Բաժին 6 խումբ 6, դաս 1, Բակային տարածքների  և խաղահրապարակների հիմնանորոգում և պահպանում</t>
  </si>
  <si>
    <t>Բաժին 8 խումբ 2, դաս 4, Մշակութային միջոցառումների իրականացում</t>
  </si>
  <si>
    <t>Բաժին 01, խումբ 5, դաս 1,Նախագծային աշխատանքներ</t>
  </si>
  <si>
    <t>Բաժին 04, խումբ 9, դաս 1,Հրատապ լուծում պահանջող ընթացիկ աշխատանքներ</t>
  </si>
  <si>
    <t>Բաժին 8, խումբ 2 դաս 4,Մշակութային միջոցառումներ</t>
  </si>
  <si>
    <t>Բաժին 8, խումբ 1 դաս 1,Սպորտային միջոցառումներ</t>
  </si>
  <si>
    <t>Բաժին 04, խումբ 5, դաս 1,եզրաքարերի վերանորոգում</t>
  </si>
  <si>
    <t>Բաժին 04, խումբ 9, դաս 1,Հրատապ լուծում պահանջող աշխատանքներ</t>
  </si>
  <si>
    <t>Բաժին 04, խումբ 5, դաս 1 ճանապարհային տրանսպորտ</t>
  </si>
  <si>
    <t>Բաժին 06, խումբ 6, դաս 1  Բակային տարածքների և խաղահրապարակների հիմնանորոգում և պահպանում</t>
  </si>
  <si>
    <t>Բաժին 08, խումբ 1, դաս 1,Հանգստի գոտիների և զբոսայգիների կառուցում և պահպանում</t>
  </si>
  <si>
    <t>Բաժին 01, խումբ 5, դաս 1, 1. Նախագծային փաստաթղթերի կազմում</t>
  </si>
  <si>
    <t>Բաժին 04, խումբ 5, դաս 1 Ասֆալտ-բետոնյա ծածկի վերանորոգում և պահպանում</t>
  </si>
  <si>
    <t>Բաժին 4 խումբ 9, դաս 1, հրատապ լուծում պահանջող ընթացիկ աշխատանքների իրականացում</t>
  </si>
  <si>
    <t>Բաժին 8 խումբ 2, դաս 4, Մշակութային միջոցառումների կազմակերպում</t>
  </si>
  <si>
    <t>Բաժին 10 խումբ 7, դաս 1, Համայնքի բնակիչների կենսամակարդակի բարելավմանն ուղղված նպատակային ծրագրեր</t>
  </si>
  <si>
    <t>Բաժին 10 խումբ 7, դաս 1, Հարազատ չունեցող անձանց հուղարկավորության կազմակերպում</t>
  </si>
  <si>
    <t>Բաժին 01, խումբ 6, դաս 1, 1.Երևան համայնքի սեփականությունը համարվող շենքերի, շինությունների, հողամասերի չափագրման, Երևան համայնքի սեփականությունը համարվող գույքի /շարժական և անշարժ/ շուկայական գնահատման և հաշվետվության տրամադրման ծառայություններ, գույքի նկատմամբ իրավունքների գրանցման և տեղեկատվության տրամադրման հետ կապված վճարումներ</t>
  </si>
  <si>
    <t>Բաժին 06, խումբ 6 դաս 1, Բազմաբնակարան շենքերի հարթ տանիքների վերանորոգում</t>
  </si>
  <si>
    <t>Բաժին 06, խումբ 5, դաս 1, 1. Շենքերի և շինությունների հետազոտման աշխատանքներ</t>
  </si>
  <si>
    <t>Բաժին 04, խումբ 5, դաս 1, 8. մայրուղիների և փողոցների վերակառուցում և հիմնանորոգում</t>
  </si>
  <si>
    <t xml:space="preserve">Բաժին 8, խումբ 1, դաս1 Սպորտային միջոցառման կազմակերպմում </t>
  </si>
  <si>
    <t>Բաժին 05, խումբ 6, դաս 1, 1. Ախտահանման և միջատազերծման ծառայություններ</t>
  </si>
  <si>
    <t>Բաժին 8 խումբ 1, դաս 1, Սպորտային միջոցառումների կազմակերպում</t>
  </si>
  <si>
    <t>Բաժին 06, խումբ 6, դաս 1, Բազմաբնակարան շենքերի հարթ տանիքների վերանորոգում</t>
  </si>
  <si>
    <t>Բաժին 10, խումբ 7, դաս 1, Բազմազավակ, երիտասարդ և այլ խմբերին պատկանող ընտանիքներին աջակցություն</t>
  </si>
  <si>
    <t>Բաժին 10, խումբ 3, դաս 1, Հարազատ չունեցող անձանց հուղարկավորության կազմակերպում</t>
  </si>
  <si>
    <t>Բաժին 8 խումբ 1, դաս1, Սպորտային միջոցառումների կազմակերպում</t>
  </si>
  <si>
    <t xml:space="preserve">Բաժին 10, խումբ 3, դաս 1 1. Հարազատ չունեցող և սոցիալապես անապահով ընտանիքների համար հուղարկավորության կազմակերպում </t>
  </si>
  <si>
    <t>Բաժին 01 խումբ 1, դաս 1, Կառավարման մարմնի պահպանում</t>
  </si>
  <si>
    <t>Բաժին 10, խումբ 7, դաս 1,Սոցիալապես անապահով անձանց ընտանիքների համար հուղարկավորության կազմակերպում</t>
  </si>
  <si>
    <t>Բաժին 10, խումբ 3, դաս 1,Հարազատ չունեցող անձանց հուղարկավորության կազմակերպում</t>
  </si>
  <si>
    <t>Բաժին 05, խումբ 6, դաս 1,Ախտահանման և միջատազերծման ծառայություններ /դեռատիզացիա/</t>
  </si>
  <si>
    <t>Բաժին 05, խումբ 6, դաս 1, 2. Ախտահանման և միջատազերծման ծառայություններ /դեռատիզացիա/</t>
  </si>
  <si>
    <t>Բաժին 06, խումբ 6, դաս 1, Բակային տարածքների և խաղահրապարակների  հիմնանորոգման աշխ.</t>
  </si>
  <si>
    <t>Բաժին 08, խումբ 1, դաս 1, 1. Սպորտային միջոցառումների կազմակերպում</t>
  </si>
  <si>
    <t>Բաժին 10, խումբ 3 դաս 1, 1. Հարազատ չունեցող անձանց հուղարկավորության կազմակերպում</t>
  </si>
  <si>
    <t>Բաժին 04, խումբ 9, դաս 1, Ախտահանման և միջատազերծման ծառայություններ</t>
  </si>
  <si>
    <t>Բաժին 05, խումբ 6, դաս 1, Ախտահանման և միջատազերծման ծառայություններ</t>
  </si>
  <si>
    <t>Բաժին 1, խումբ 1, դաս 1,1 Կառավարման մարմնի պահպանում</t>
  </si>
  <si>
    <t>Բաժին 2 խումբ 5, դաս 1, Զինապարտների հաշվառման, զորակոչի, զորահավաքի և վարժական հավաքների կազմակերպմանն աջակցություն</t>
  </si>
  <si>
    <t>Բաժին 6 խումբ 6, դաս 1,Բազմաբնակարան շենքերի բարեկարգման այլ աշխատանքներ</t>
  </si>
  <si>
    <t>Բաժին 10 խումբ 3, դաս 1, Հարազատ չունեցող անձանց հուղարկավորության կազմակերպում</t>
  </si>
  <si>
    <t>Բաժին 1 խումբ 1, դաս 1, Կառավարման մարմնի պահպանում</t>
  </si>
  <si>
    <t>Բաժին 08, խումբ 2, դաս 4,Մշակութային միջոցառումների կազմակերպում</t>
  </si>
  <si>
    <t>Բաժին 08, խումբ 1, դաս 1,Սպորտային միջոցառումների կազմակերպում</t>
  </si>
  <si>
    <t>Բաժին 06, խումբ 6, դաս 1,Բազմաբնակարան շենքերի թեք տանիքների վերանորոգում</t>
  </si>
  <si>
    <t>Բաժին 4 խումբ 5, դաս 1, մայրուղիների և փողոցների վերանորոգում</t>
  </si>
  <si>
    <t>Բաժին 5 խումբ 6, դաս 1, Ախտահանման և միջատազերծման ծառայություններ /դեռատիզացիա/</t>
  </si>
  <si>
    <t>Բաժին 6 խումբ 6, դաս 1, Բազմաբնակարան շենքների հարթ տանիքների վերանորոգում</t>
  </si>
  <si>
    <t>Բաժին 10 խումբ 7, դաս 1, Արտակարգ իրավիճակների և նմանատիպ այլ դեպքերում կյանքի դժվար իրավիճակներում հայտնված անձանց և ընտանիքներին աջակցություն</t>
  </si>
  <si>
    <t>ՀԱՍՏԱՏՈՒՄ ԵՄ`</t>
  </si>
  <si>
    <t xml:space="preserve">Բաժին 04, խումբ 5, դաս 1 մայրուղիների և փողոցների վերակառուցում  և հիմնանորոգում </t>
  </si>
  <si>
    <t>Բաժին 04, խումբ 5, դաս 1, Մայրուղիների և փողոցների վերակառուցում և հիմնանորոգում</t>
  </si>
  <si>
    <t>Բաժին 8 խումբ 1, դաս 1 Հանգստի գոտիների և զբոսայգիների կառուցում ու պահպանում</t>
  </si>
  <si>
    <t>Բաժին 04, խումբ 5, դաս 1 գծանշման ծառայություններ</t>
  </si>
  <si>
    <t xml:space="preserve">Բաժին 1 խումբ 5, դաս 1, Նախագծային աշխատանքներ </t>
  </si>
  <si>
    <t>Բաժին 10, խումբ 7, դաս 1 Արտակարգ իրավիճակների և նմանատիպ այլ դեպքերում ԿԴԻՀ անձանց և ընտանիքներին աջակցություն</t>
  </si>
  <si>
    <t>Բաժին 08, խումբ 1, դաս 1 Սպորտային միջոցառումների կազմակերպում</t>
  </si>
  <si>
    <t>Բաժին 6, խումբ 6, դաս 1,  ԲԱԶՄԱԲՆԱԿԱՐԱՆ ՇԵՆՔԵՐԻ ԲԱՐԵԿԱՐԳՈՒՄ</t>
  </si>
  <si>
    <t>Բաժին 6, խումբ 6, դաս 1,  ԲԱԶՄԱԲՆԱԿԱՐԱՆ ՇԵՆՔԵՐԻ ՀԱՐԹ ՏԱՆԻՔՆԵՐԻ ՎԵՐԱՆՈՐՈԳՈՒՄ</t>
  </si>
  <si>
    <t>Բաժին 6, խումբ 6, դաս 1,  ԲԱԿԱՅԻՆ ՏԱՐԱԾՔՆԵՐԻ ԵՎ ԽԱՂԱՀՐԱՊԱՐԱԿՆԵՐԻ  ՀԻՄՆԱՆՈՐՈԳՈՒՄ ՈՒ ՊԱՀՊԱՆՈՒՄ</t>
  </si>
  <si>
    <t>Բաժին 6 խումբ 6, դաս 1,Բազմաբնակարան շենքերի թեք տանիքների վերանորոգում</t>
  </si>
  <si>
    <t>Բաժին 06, խումբ 1, դաս 1, 1. Նանսենի զբոսայգու վերջնամասում շների զբոսանքի համար առանձնացված տարածքի կառուցման աշխատանքներ</t>
  </si>
  <si>
    <t>Բաժին 6 խումբ 6, դաս 1,Ֆուտբոլի դաշտերի ընթացիկ նորոգում</t>
  </si>
  <si>
    <t>Բաժին 04, խումբ 5, դաս 1.  Թոթովենցի աշխատանքների 10/1շ հենապատի կառուցում</t>
  </si>
  <si>
    <t>Բաժին 06, խումբ 3, դաս 1,խողովակաշարեր կառուցում և վերակառուցում</t>
  </si>
  <si>
    <t>Բաժին 06, խումբ 6, դաս 1, Բազմաբնակարան շենքերի բարեկարգման այլ աշխատանքներ</t>
  </si>
  <si>
    <t>Ծառայություններ</t>
  </si>
  <si>
    <t>Բաժին 4, խումբ 5, դաս 1,«Ասֆալտ-բետոնյա ծածկի վերանորոգում և պահպանում»</t>
  </si>
  <si>
    <t>Բաժին 6, խումբ 6, դաս 1,«Բազմաբնակարան շենքերի հարթ տանիքների վերանորոգում»</t>
  </si>
  <si>
    <t>Բաժին 6 խումբ 6, դաս 1, Բազմաբնակարան շենքների թեք տանիքների վերանորոգում</t>
  </si>
  <si>
    <t>Բաժին 6 խումբ 6, դաս 1, Բակային տարածքների և խաղահրապարակների հիմնանորոգում ու պահպանում</t>
  </si>
  <si>
    <r>
      <t>ԱԱ</t>
    </r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</si>
  <si>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Բաժին 4 խումբ 5, դաս 1, Վերելակների հիմանորոգում</t>
  </si>
  <si>
    <t>Բաժին 09, խումբ 6, դաս 1, Առարկայական օլիմպիադա</t>
  </si>
  <si>
    <t>Բաժին 06, խումբ 6, դաս 1, Բազմաբնակարան շենքերի թեք տանիքների վերանորոգում</t>
  </si>
  <si>
    <t>Բաժին 6, խումբ 4 դաս 1, 1. Շենքերի գեղարվեստական լուսավորում</t>
  </si>
  <si>
    <t>Բաժին 6, խումբ 6, դաս 1  Ներբակային աստիճանների բարեկարգում</t>
  </si>
  <si>
    <t>Բաժին 6, խումբ 6, դաս 1, Բակային տարածքների բարեկարգում</t>
  </si>
  <si>
    <t>Բաժին 10, խումբ7, դաս 1,  Բնակչության կենսամակարդակի բարելավմանն ուղղված նպատակային ծրագրերի իրականացում</t>
  </si>
  <si>
    <t>Բաժին 6, խումբ 6, դաս 1 Վթարային պատշգամբների նորոգում</t>
  </si>
  <si>
    <t>Բաժին 4, խումբ 5, դաս 1, Փողոցների, խաղահրապարակների և այգիների կահավորում</t>
  </si>
  <si>
    <t>Բաժին 10, խումբ 7, դաս 1,Արտակարգ իրավիճակների և նմանատիպ այլ դեպքերում,կյանքի դժվարինիրավիճակներում հայտնված անձանց և ընտանիքներին աջակցություն</t>
  </si>
  <si>
    <t>Բաժին 1, խումբ 5, դաս 1, Նախագծային աշխատանքներ</t>
  </si>
  <si>
    <t>Բաժին 6 խումբ 6, դաս 1 Բակային տարածքների և խաղահրապարակների հիմնանորոգում և պահպանում</t>
  </si>
  <si>
    <t>Ծառայությունթյուն</t>
  </si>
  <si>
    <t>բժշկական ծառայություններ</t>
  </si>
  <si>
    <t>Բաժին 10, խումբ 7, դաս 1, 1. Բնակիչների կենսամակարդակի բարելավմանն ուղղված նպատակային ծրագրեր</t>
  </si>
  <si>
    <t>Բաժին 02, խումբ 5, դաս 1,Զինապարտների հաշվառման, զորակոչի, զորահավաքի և վաժական հավաքների կազմակերպմանն աջակցություն</t>
  </si>
  <si>
    <t>Բաժին 2, խումբ 5, դաս 1 Արտակարգ իրավիճակների և նմանատիպ այլ դեպքերում ԿԴԻՀ անձանց և ընտանիքներին աջակցություն</t>
  </si>
  <si>
    <t xml:space="preserve">Բաժին 2, խումբ 5, դաս 1 Զինապարտների հաշվառման, զորակոչի </t>
  </si>
  <si>
    <t>Բաժին 4 խումբ 5, դաս 1,Հենապատի վերանորոգում</t>
  </si>
  <si>
    <t>Բաժին 10, խումբ 7, դաս 1, 1. Բազմազավակ, երիտասարդ և այլ խմբերին պատկանող ընտանիքների աջակցություն</t>
  </si>
  <si>
    <t>Բաժին 04, խումբ 5, դաս 1, 3. Վարչական օբյեկտների կառուցում  և հիմնանորոգում</t>
  </si>
  <si>
    <t>Բաժին 04, խումբ 5, դաս 1,Եզրաքարերի վերանորոգում</t>
  </si>
  <si>
    <t>Բաժին 04, խումբ 5, դաս 1 Ասֆալտ բետոնե ծածկի վերանորոգում</t>
  </si>
  <si>
    <t>Բաժին 01, խումբ 5, դաս 1,Բակային տարածքների և խաղահրապարակների հիմնանորոգում և պահպանում</t>
  </si>
  <si>
    <t xml:space="preserve">Բաժին 06, խումբ 3, դաս 1  Ջրամատակարարման ցանցի կառուցում և վերակառուցում </t>
  </si>
  <si>
    <t>Բաժին 6, խումբ 6 դաս 1,   Բազմաբնակարան շենքերի բարեկարգման այլ աշխատանքներ</t>
  </si>
  <si>
    <t>Բաժին 4, խումբ 5, դաս 1, Եզրաքարերի վերանորոգում</t>
  </si>
  <si>
    <t xml:space="preserve">Բաժին 06, խումբ 1, դաս 1, Ինքնական կառույցների քանդում </t>
  </si>
  <si>
    <t xml:space="preserve">Բաժին 02, խումբ 5 դաս 1. Ծրագրի անվանումը`Զինապարտների հաշվառման, զորակոչի, </t>
  </si>
  <si>
    <t>Բաժին 4, խումբ 9, դաս 1 Տարածքների պահեստավորման ծառայություն</t>
  </si>
  <si>
    <t>Բաժին 06, խումբ 6, դաս 1 Բարեկարգման այլ աշխատանքներ</t>
  </si>
  <si>
    <t>Բաժին 02 խումբ 5, դաս 1, 1.Զինապարտների հաշվառման, զորակոչի, զորահավաքի և վարժական հավաքների կազմակերմանն աջակցություն</t>
  </si>
  <si>
    <t>Բաժին 06, խումբ 6 դաս 1, Շենքերի շինությունների կապիտալ վերանորոգում</t>
  </si>
  <si>
    <t xml:space="preserve">Բաժին 4 խումբ 5, դաս 1,  Փողոցների պահպանում և շահագործում </t>
  </si>
  <si>
    <t>Բաժին 2, խումբ 5, դաս 1 Զինապարտների հաշվառման, զորակոչի, զորահավաքի և վարժական հավաքների կազմակերպմանն աջակցություն</t>
  </si>
  <si>
    <t>Բաժին 08, խումբ 2 դաս 1, Գրադարանների համար անհրաժեշտ գույքի ձեռքբերում</t>
  </si>
  <si>
    <t>Բաժին 09, խումբ 1, դաս 1,  «Նախադպրոցական ուսուցման համար անհրաժեշտ գույքի ձեռքբերում»</t>
  </si>
  <si>
    <t>Բաժին 04, խումբ 5 դաս 1,Հենապատերի հիմնանորոգում</t>
  </si>
  <si>
    <t>Բաժին 06, խումբ 6, դաս 1, Կիևյան 14ա շենքի թեք տանիքի վերանորոգում</t>
  </si>
  <si>
    <t>Բաժին 04, խումբ 5, դաս 1, Եզրաքարերի վերանորոգում</t>
  </si>
  <si>
    <t>Բաժին 06, խումբ 6, դաս 1, Տանիքների վերանորոգման աշխատանքներ</t>
  </si>
  <si>
    <t>Բաժին 04, խումբ 5, դաս 1,Տրանսպորտային համակարգի արդիականացում</t>
  </si>
  <si>
    <t>Բաժին 05, խումբ 6, դաս 1Կողուղագծերի և հեղեղատար համակարգերի կառուցում</t>
  </si>
  <si>
    <t>Բաժին 04, խումբ 5, դաս 1, Ճանապարհային երթևեկության անվտանգության ապահովում
և ճանապարհատրանսպորտային պատահարների կանխարգելում</t>
  </si>
  <si>
    <t>Բաժին 8, խումբ 1, դաս 1,Սպորտային միջոցառումների իրականացում</t>
  </si>
  <si>
    <t>Բաժին 10, խումբ 7, դաս 1,Բնակիչների կենսամակարդակի բարելավմանն ուղղված նպատակային ծրագրի իրականացում</t>
  </si>
  <si>
    <t xml:space="preserve">Բաժին 4 խումբ 5, դաս 1,  Կանգառասրահների հարդարում </t>
  </si>
  <si>
    <t>Բաժին 1, խումբ 1, դաս 1 Վարչական օբյեկտների կառուցում և հիմնանորոգում</t>
  </si>
  <si>
    <t>Բաժին 10, խումբ 7, դաս 1 Բնակիչների կենսամակարդակի բարելավմանն ուղղված նպատակային ծրագրերի իրականացում</t>
  </si>
  <si>
    <t>Բաժին 04, խումբ 5, դաս 1 1.  Եզրաքարերի վերանորոգում</t>
  </si>
  <si>
    <t>Բաժին 4, խումբ 5, դաս 1, Մայրուղիների և փողոցների վերակառուցում և հիմնանորոգում</t>
  </si>
  <si>
    <t>Բաժին 04, խումբ 5, դաս 1 1.  Հենապատի վերանորոգում</t>
  </si>
  <si>
    <t>Բաժին 10, խումբ 7, դաս 1, «Երևան համայնքի բնակիչների կենսամակարդակի բարելավմանն ուղղված նպատակային ծրագրեր»</t>
  </si>
  <si>
    <t>Բաժին 06, խումբ 6, դաս 1, Վթարային պատշգամբների հիմնանորոգման  աշխատանքներ</t>
  </si>
  <si>
    <t>Բաժին 10, խումբ 7, դաս 1,Բնակիչների կենսամակարդակի  բարելավմանն ուղղված նպատակային ծրագրերի իրականացում</t>
  </si>
  <si>
    <t>Բաժին 08, խումբ 2, դաս 4   Մշակութային միջոցառումների իրականացում</t>
  </si>
  <si>
    <r>
      <t>Ծ</t>
    </r>
    <r>
      <rPr>
        <b/>
        <sz val="9"/>
        <color indexed="8"/>
        <rFont val="GHEA Grapalat"/>
        <family val="3"/>
      </rPr>
      <t>առայություն</t>
    </r>
  </si>
  <si>
    <t>Բաժին 10, խումբ 9 դաս 2. Առողջության ապահովագրություն</t>
  </si>
  <si>
    <t>Բաժին 8, խումբ 8, դաս 1 Բակային տարածքների և խաղահրապարակների հիմնանորոգում և պահպանում</t>
  </si>
  <si>
    <t>Բաժին 04, խումբ 2, դաս 4,  Ոռոգման ցանցի կառուցում և վերանորոգում</t>
  </si>
  <si>
    <t xml:space="preserve">Բաժին 01, խումբ 1, դաս 1  Ծրագրի անվանումը` Վարչական օբյեկտների կառուցում և հիմնանորոգում </t>
  </si>
  <si>
    <t>Բաժին 04, խումբ 9, դաս 1, Վթարային օբյեկտների հիմնանորոգում</t>
  </si>
  <si>
    <t>Բաժին 10 խումբ 7, դաս 1, Երևան համայնքի բնակիչների կենսամակարդակի բարելավմանն ուղղված նպատակային ծրագրեր</t>
  </si>
  <si>
    <t>Բաժին 10 խումբ 7, դաս 1, Բազմազավակ, երիտասարդ և այլ խմբերին պատկանող ընտանիքներին աջակցություն</t>
  </si>
  <si>
    <t>Բաժին 10, խումբ 7, դաս 1, Երևան համայնքի բնակիչների կենսամակարդակի բարելավմանն ուղղված նպատակային ծրագրերի իրականացում</t>
  </si>
  <si>
    <t>բենզին, ռեգուլյար</t>
  </si>
  <si>
    <t>Բաժին 8, խումբ 8, դաս 1 Հանգստի գոտիների և զբոսայգիների կառուցում ու պահպանում</t>
  </si>
  <si>
    <t>Բաժին 04, խումբ 5, դաս 5  Վերելակների հիմնանորոգում</t>
  </si>
  <si>
    <t>Բաժին 4, խումբ 5, դաս 5 Վերելակների հիմնանորոգում</t>
  </si>
  <si>
    <t>Բաժին 10, խումբ 7 դաս 1 Արտակարգ իրավիճակների և նմանատիպ այլ դեպքերում կյանքի դժվարին իրավիճակներում հայտնված անձանց և ընտանքներին աջակցություն</t>
  </si>
  <si>
    <t>Բաժին 10, խումբ 7 դաս 1  Բնակիչների կենսամակարդակի բարելավմանն ուղղված նպատակային ծրագրեր</t>
  </si>
  <si>
    <t>Բաժին 10, խումբ 7 դաս 1, 1. Հասարակական զուգարանների պահպանում և վերանորոգում</t>
  </si>
  <si>
    <t>Բաժին 6, խումբ 6, դաս 1,«Բազմաբնակարան շեքերի բարեկարգման այլ աշխատանքներ»</t>
  </si>
  <si>
    <t>Բաժին 02, խումբ2, դաս 1, Հակահրդեհային հիդրանտների վերանորոգում</t>
  </si>
  <si>
    <t>Բաժին 10, խումբ 7, դաս 1 Բազմազավակ, երիտասարդ և այլ խմբերին պատկանող ընտանիքներին աջակցություն</t>
  </si>
  <si>
    <t>Բաժին 10, խումբ 7 դաս 1, 1. Բնակիչների կենսամակարդակի բարելավմանն ուղղված նպատակային ծրագրեր</t>
  </si>
  <si>
    <t>Բաժին 8, խումբ 1, դաս 1, Հանգստի գոտիների և զբոսայգիների կառուցում և պահպանում</t>
  </si>
  <si>
    <t>Բաժին 04, խումբ 5, դաս 1, 7. Փողոցների, հրապարակների և այգիների կահավորում</t>
  </si>
  <si>
    <t>Բաժին 10, խումբ 7 դաս 1 Արտակարգ իրավիճակների և նմանատիպ այլ դեպքերում կյանքի դժվարին իրավիճակներում հայտնված անձանց և ընտանիքներին աջակցություն</t>
  </si>
  <si>
    <t>Բաժին 05, խումբ 6, դաս 1, Շրջակա միջավայրի պաշտպանության ենթակառուցվածքների զարգացում</t>
  </si>
  <si>
    <t>Բաժին 04, խումբ 5, դաս 1, Փողոցների պահպանում և շահագործում</t>
  </si>
  <si>
    <t>Բաժին 08, խումբ 2 դաս 4, Զբոսաշրջության զարգացում</t>
  </si>
  <si>
    <t>Բաժին 07, խումբ 1, դաս 1, 1. Առողջապահական կազմակերպությունների համար բժշկական սարքավորումների և գույքի ձեռքբերում</t>
  </si>
  <si>
    <t>Բաժին 4 խումբ 5, դաս 1, Փողոցների, խաղահրապարկների, այգիների կահավորում</t>
  </si>
  <si>
    <t>էԱՃ</t>
  </si>
  <si>
    <t>Բաժին 1, խումբ 1, դաս 1,Վարչական օբյեկտների կառուցում և հիմնանորոգում</t>
  </si>
  <si>
    <t>Բաժին 06, խումբ 6, դաս 1, 1. Վթարային պատշգամբների նորոգում</t>
  </si>
  <si>
    <t>Բաժին 6, խումբ 6, դաս 1,«Բակային տարածքների և խաղահրապարակների հիմնանորոգում ու պահպանում»</t>
  </si>
  <si>
    <t>Բաժին 05, խումբ 6, դաս 1, Բնապահպանական կայանների կառուցում</t>
  </si>
  <si>
    <t>Բաժին 6 խումբ 4, դաս 1, Արտաքին լուսավորության ցանցի կառուցում</t>
  </si>
  <si>
    <t>Բաժին 4, խումբ 2 դաս 4  Ոռոգման ցանցի կառուցում և վերանորոգում</t>
  </si>
  <si>
    <t>Բաժին 05, խումբ 2, դաս 1, 1. `Ջրահեռացման կոմունիկացիոն ցանցերի կառուցում</t>
  </si>
  <si>
    <t>Բաժին 04, խումբ 5, դաս 1, Փողոցների,հրապարակների և այգիների կահավորում</t>
  </si>
  <si>
    <t>4237</t>
  </si>
  <si>
    <t>Բաժին 01, խումբ 1, դաս 1,Վարչական շենքի ընթացիկ նորոգում</t>
  </si>
  <si>
    <t>Բաժին 6, խումբ 6, դաս 1,  ԲԱԶՄԱԲՆԱԿԱՐԱՆ ՇԵՆՔԵՐԻ ԹԵՔ ՏԱՆԻՔՆԵՐԻ ՎԵՐԱՆՈՐՈԳՈՒՄ</t>
  </si>
  <si>
    <t>Բաժին 08, խումբ 2, դաս 7, Հուշարձանների վերանորոգում և պահպանում</t>
  </si>
  <si>
    <t>Բաժին 05, խումբ2, դաս 1,  ՋՐԱՀԵՌԱՑՄԱՆ ԿՈՄՈՒՆԻԿԱՑԻՈՆ ՑԱՆՑԵՐԻ ԿԱՌՈՒՑՈՒՄ</t>
  </si>
  <si>
    <t>Բաժին 08, խումբ 1, դաս 1, Խաղահրապարակների ռետինե հատակի տեղադրում</t>
  </si>
  <si>
    <t>Բաժին 4 խումբ 5, դաս 1, Հենապատի վերանորոգում</t>
  </si>
  <si>
    <t>Բաժին 5 խումբ 2 դաս 1  Ջրահեռացման կոմունիկացիոն ցանցի կառուցում</t>
  </si>
  <si>
    <t>Բաժին 10, խումբ 7 դաս 1, 1. Մայրուղիների և փողոցների վերակառուցում</t>
  </si>
  <si>
    <t>Բաժին 9, խումբ 6, դաս 1 Նախադպրոցական հաստատությունների կառուցում և վերանորոգում</t>
  </si>
  <si>
    <t>Բաժին 4 խումբ 5, դաս 1  Ցուցանակների պատրաստում և տեղադրում</t>
  </si>
  <si>
    <t xml:space="preserve">Բաժին 6 խումբ 1, դաս 1, Ինքնակամ կառույցների քանդում </t>
  </si>
  <si>
    <t>Երևան քաղաքի 2023 թվականի բյուջեի միջոցներով նախատեսվող Նորք-Մարաշ վարչական շրջանի</t>
  </si>
  <si>
    <t>Բաժին 1, խումբ 1, դաս 1, Վարչական օբյեկտների կառուցում և հիմնանորոգում</t>
  </si>
  <si>
    <t xml:space="preserve">Բաժին 6, խումբ 3, դաս 1, Երևան քաղաքի կոյուղատար համակարգի արդիականացման և ընդլայնման աշխատանքներ </t>
  </si>
  <si>
    <t xml:space="preserve">Բաժին 04, խումբ 5 դաս 1, Երևան քաղաքում ճանապարհների կառուցման և միջին նորոգման աշխատանքներ </t>
  </si>
  <si>
    <t>Բաժին 04, խումբ 9, դաս 1, Կոմունիկացիոն ցանցերի կառուցում</t>
  </si>
  <si>
    <t>Բաժին 8, խումբ 1, դաս 1Հանգստի գոտիների և զբոսայգիների կառուցում և պահպանում</t>
  </si>
  <si>
    <t>Գնման առարկայի միջանցիկ կոդը ըստ CPV դասակարգման</t>
  </si>
  <si>
    <t>Բաժին 4, խումբ 5, դաս 1, Փողոցների, այգիների և հրապարակների կահավորում</t>
  </si>
  <si>
    <t>Բաժին 9, խումբ 5, դաս 1,Արտադպրոցական կազմակերպությունների հիմնանորոգում և վերանորոգում</t>
  </si>
  <si>
    <t>Բաժին 4, խումբ 5, դաս 1 Երևան քաղաքում ճանապարհների կառուցման և միջին նորոգման աշխատանքներ</t>
  </si>
  <si>
    <t>Բաժին 04, խումբ 5, դաս 5, Երևանի մետրոպոլիտենի ենթակառուցվածքների վերանորոգում</t>
  </si>
  <si>
    <t>Բաժին 9, խումբ 5, դաս 1 Արտադպրոցական դաստիարակություն</t>
  </si>
  <si>
    <t>Բաժին 10, խումբ 7, դաս 1, «Հայրենադարձ և փախստական ընտանիքներին աջակցություն»</t>
  </si>
  <si>
    <t>Բաժին 05, խումբ 2, դաս 1, 1. Ջրահեռացման կոմունիկացիոն ցանցի կառուցում</t>
  </si>
  <si>
    <t>Բաժին 8, խումբ 1, դաս 1,Հանգստի գոտիների և զբոսայգիների կառուցում և պահպանում</t>
  </si>
  <si>
    <t>ավտոբուսներ ― միջքաղաքային ավտոբուսներ</t>
  </si>
  <si>
    <t>Բաժին 6, խումբ 6, դաս 1, 7. Բազմաբնակարան շենքերի թեք տանիքների վերանորոգում</t>
  </si>
  <si>
    <t>պոմպային կայանների կառուցման աշխատանքներ</t>
  </si>
  <si>
    <t>Բաժին 10, խումբ 7, դաս 1  Տարբեր սոցիալական խմբերի համար Երևան համայնքում որակյալ սոցիալական ծառայությունների կազմակերպում</t>
  </si>
  <si>
    <t>Բաժին 04, խումբ 5, դաս 1, 1. Մայթերի սալիկապատման աշխատանքներաշխատանքներ</t>
  </si>
  <si>
    <t>Բաժին 04, խումբ 5, դաս 1,  Մայթերի հիմնանորոգում</t>
  </si>
  <si>
    <t>Բաժին 4, խումբ 5, դաս 1, Հենապատի հիմնանորոգում</t>
  </si>
  <si>
    <t xml:space="preserve">Բաժին 8, խումբ 2, դաս 4 Մշակութային միջոցառման կազմակերպում </t>
  </si>
  <si>
    <t xml:space="preserve">Աշխատանք  </t>
  </si>
  <si>
    <t>Բաժին 08, խումբ 1, դաս 1, Հանգստի գոտիների և զբոսայգիների կառուցում և պահպանում</t>
  </si>
  <si>
    <t>Բաժին 6, խումբ 6, դաս 1 Բակային տարածքների բարեկարգում</t>
  </si>
  <si>
    <t>Բաժին 8, խումբ 1, դաս 1,  Դավթաշեն 1-թաղամասի հ.200 դպրոցի  հարակից տարածքում պուրակի հիմնան աշխատանքներ</t>
  </si>
  <si>
    <t>Բաժին 04, խումբ 5, դաս 1,ՓՈՂՈՑՆԵՐԻ, ՀՐԱՊԱՐԱԿՆԵՐԻ ԵՎ ԱՅԳԻՆԵՐԻ ԿԱՀԱՎՈՐՈՒՄ</t>
  </si>
  <si>
    <t>Բաժին 4 խումբ 5, դաս 1, Փողոցների, հրապարակների և այգիների կահավորում</t>
  </si>
  <si>
    <t>Բաժին 9, խումբ 1, դաս 1 Նախադպրոցական ուսուցում</t>
  </si>
  <si>
    <t>Բաժին 04, խումբ 5, դաս 1, Փողոցների, հրապարակների և այգիների կահավորում</t>
  </si>
  <si>
    <t>Բաժին 1 խումբ 1, դաս 1, Վարչական օբյեկտների հիմնանորոգում</t>
  </si>
  <si>
    <t>34121100/503</t>
  </si>
  <si>
    <t>45231176/501</t>
  </si>
  <si>
    <t>ճանապարհների պահպանման աշխատանքներ</t>
  </si>
  <si>
    <t>45231187/536</t>
  </si>
  <si>
    <t>45231187/538</t>
  </si>
  <si>
    <t>45231187/537</t>
  </si>
  <si>
    <t>45231187/534</t>
  </si>
  <si>
    <t>45231187/539</t>
  </si>
  <si>
    <t>45231187/535</t>
  </si>
  <si>
    <t>Բաժին 01 խումբ 5, դաս 1, 5. երկրաբանական հետազոտական ծառայություններ</t>
  </si>
  <si>
    <t>71351230/501</t>
  </si>
  <si>
    <t>երկրաբանական հետազոտական ծառայություններ</t>
  </si>
  <si>
    <t xml:space="preserve">Բաժին 06, խումբ 6 դաս 1,Ջրային կառույցների շահագործում և պահպանում </t>
  </si>
  <si>
    <t>71241200/1649</t>
  </si>
  <si>
    <t>71241200/1652</t>
  </si>
  <si>
    <t>71241200/1651</t>
  </si>
  <si>
    <t>71241200/1650</t>
  </si>
  <si>
    <t>71241200/1680</t>
  </si>
  <si>
    <t>71241200/1678</t>
  </si>
  <si>
    <t>71241200/1671</t>
  </si>
  <si>
    <t>71241200/1670</t>
  </si>
  <si>
    <t>71241200/1677</t>
  </si>
  <si>
    <t>71241200/1673</t>
  </si>
  <si>
    <t>71241200/1672</t>
  </si>
  <si>
    <t>71241200/1665</t>
  </si>
  <si>
    <t>71241200/1666</t>
  </si>
  <si>
    <t>71241200/1679</t>
  </si>
  <si>
    <t>71241200/1668</t>
  </si>
  <si>
    <t>71241200/1676</t>
  </si>
  <si>
    <t>71241200/1681</t>
  </si>
  <si>
    <t>71241200/1674</t>
  </si>
  <si>
    <t>71241200/1667</t>
  </si>
  <si>
    <t>71241200/1669</t>
  </si>
  <si>
    <t>71241200/1675</t>
  </si>
  <si>
    <t>45221142/728</t>
  </si>
  <si>
    <t>45221142/729</t>
  </si>
  <si>
    <t>34141440/501</t>
  </si>
  <si>
    <t>էլեկտրական մեքենաներ</t>
  </si>
  <si>
    <t>31121270/502</t>
  </si>
  <si>
    <t>վթարային գեներատորներ</t>
  </si>
  <si>
    <t>31151120/503</t>
  </si>
  <si>
    <t>33111330/502</t>
  </si>
  <si>
    <t>ռենտգեն ախտորոշման համակարգ</t>
  </si>
  <si>
    <t>33111360/502</t>
  </si>
  <si>
    <t>ուլտրաձայնային սարքավորումներ</t>
  </si>
  <si>
    <t>33191230/502</t>
  </si>
  <si>
    <t>բժշկական կահույք` բացառությամբ մահճակալների ― սեղանների</t>
  </si>
  <si>
    <t>33191540/502</t>
  </si>
  <si>
    <t>հիվանդների վիճակի հսկողության համակարգ</t>
  </si>
  <si>
    <t>38431340/502</t>
  </si>
  <si>
    <t>արյան վերլուծիչներ</t>
  </si>
  <si>
    <t>42931100/502</t>
  </si>
  <si>
    <t>լաբորատորիական ցենտրիֆուգներ ― պարագաներ</t>
  </si>
  <si>
    <t>Բաժին 06, խումբ 7, դաս 4, 1. Դժվարամատչելի հետազոտությունների իրականացում</t>
  </si>
  <si>
    <t>44511110/501</t>
  </si>
  <si>
    <t>բահեր</t>
  </si>
  <si>
    <t>18141100/517</t>
  </si>
  <si>
    <t>44511170/501</t>
  </si>
  <si>
    <t>փոցխեր</t>
  </si>
  <si>
    <t>34921140/506</t>
  </si>
  <si>
    <t>34921140/507</t>
  </si>
  <si>
    <t>34921140/508</t>
  </si>
  <si>
    <t>45231213/506</t>
  </si>
  <si>
    <t>45311142/503</t>
  </si>
  <si>
    <t>50231300/507</t>
  </si>
  <si>
    <t>64211300/502</t>
  </si>
  <si>
    <t>45231133/502</t>
  </si>
  <si>
    <t>45221142/740</t>
  </si>
  <si>
    <t>45221142/739</t>
  </si>
  <si>
    <t>09132200/553</t>
  </si>
  <si>
    <t>98371100/539</t>
  </si>
  <si>
    <t>Հուղարկավորության ծառայություններ</t>
  </si>
  <si>
    <t>98371100/540</t>
  </si>
  <si>
    <t xml:space="preserve">          Երևան քաղաքի 2024 թվականի բյուջեի միջոցներով նախատեսվող </t>
  </si>
  <si>
    <t>79531100/507</t>
  </si>
  <si>
    <t>գրավոր թարգմանության ծառայություններ</t>
  </si>
  <si>
    <t>79531100/508</t>
  </si>
  <si>
    <t>79541100/502</t>
  </si>
  <si>
    <t>բանավոր թարգմանության ծառայություններ</t>
  </si>
  <si>
    <t>50311120/529</t>
  </si>
  <si>
    <t>ԳՀ</t>
  </si>
  <si>
    <t xml:space="preserve">Համակարգչային ու պատճենահանման սարքերի և սարքավորումների ընթացիկ նորոգում և պահպանում </t>
  </si>
  <si>
    <t>71241200/1731</t>
  </si>
  <si>
    <t>71241200/1732</t>
  </si>
  <si>
    <t>71241200/1733</t>
  </si>
  <si>
    <t>71241200/1734</t>
  </si>
  <si>
    <t>71241200/1735</t>
  </si>
  <si>
    <t>71241200/1736</t>
  </si>
  <si>
    <t>71241200/1737</t>
  </si>
  <si>
    <t>71241200/1738</t>
  </si>
  <si>
    <t>50531140/572</t>
  </si>
  <si>
    <t>փորձաքննության ծառայություններ</t>
  </si>
  <si>
    <t>34141320/505</t>
  </si>
  <si>
    <t>34141320/504</t>
  </si>
  <si>
    <t>50111170/538</t>
  </si>
  <si>
    <t>ավտոմեքենաների պահպանման ծառայություններ</t>
  </si>
  <si>
    <t>50111170/539</t>
  </si>
  <si>
    <t>50111170/540</t>
  </si>
  <si>
    <t>գազասպառման համակարգի տեխնիկական սպասարկման ծառայություններ</t>
  </si>
  <si>
    <t>90671100/501</t>
  </si>
  <si>
    <t>ախտահանման ― մակաբույծների ոչնչացման ծառայություններ քաղաքային կամ գյուղական վայրերում</t>
  </si>
  <si>
    <t>72411100/511</t>
  </si>
  <si>
    <t>համացանցային ծառայություններ մատուցողներ (isp)</t>
  </si>
  <si>
    <t>09132200/562</t>
  </si>
  <si>
    <t>09132200/552</t>
  </si>
  <si>
    <t>30211220/518</t>
  </si>
  <si>
    <t>սեղանի համակարգիչներ</t>
  </si>
  <si>
    <t>30211220/519</t>
  </si>
  <si>
    <t>30232231/506</t>
  </si>
  <si>
    <t>համակարգչի կոշտ սկավառակ</t>
  </si>
  <si>
    <t>30237490/513</t>
  </si>
  <si>
    <t>համակարգչային մոնիտոր</t>
  </si>
  <si>
    <t>30239120/505</t>
  </si>
  <si>
    <t>տպիչ սարք, բազմաֆունկցիոնալ, A4, 23 էջ/րոպե արագության</t>
  </si>
  <si>
    <t>30239170/504</t>
  </si>
  <si>
    <t>բազմաֆունկցիոնալ սարք` լազերային</t>
  </si>
  <si>
    <t>32421300/507</t>
  </si>
  <si>
    <t>ցանցային բաժանարար</t>
  </si>
  <si>
    <t>օդորակիչ,12000 BTU</t>
  </si>
  <si>
    <t>09132200/560</t>
  </si>
  <si>
    <t>45461100/553</t>
  </si>
  <si>
    <t>շենքերի, շինությունների ընթացիկ նորոգման աշխատանքներ</t>
  </si>
  <si>
    <t>45231216/512</t>
  </si>
  <si>
    <t>փողոցային կահույքի տեղադրում</t>
  </si>
  <si>
    <t>45231216/511</t>
  </si>
  <si>
    <t>79951110/807</t>
  </si>
  <si>
    <t xml:space="preserve">
մշակութային միջոցառումների կազմակերպման ծառայություններ
</t>
  </si>
  <si>
    <t>79951110/808</t>
  </si>
  <si>
    <t xml:space="preserve">մշակութային միջոցառումների կազմակերպման ծառայություններ
</t>
  </si>
  <si>
    <t>79951110/809</t>
  </si>
  <si>
    <t>79951110/814</t>
  </si>
  <si>
    <t>79951110/815</t>
  </si>
  <si>
    <t>92621110/644</t>
  </si>
  <si>
    <t>սպորտային միջոցառումների կազմակերպման ծառայություններ</t>
  </si>
  <si>
    <t>92621110/645</t>
  </si>
  <si>
    <t>92621110/646</t>
  </si>
  <si>
    <t>92621110/647</t>
  </si>
  <si>
    <t>92621110/648</t>
  </si>
  <si>
    <t>92621110/649</t>
  </si>
  <si>
    <t>92621110/650</t>
  </si>
  <si>
    <t>92621110/651</t>
  </si>
  <si>
    <t>92621110/652</t>
  </si>
  <si>
    <t>50531140/573</t>
  </si>
  <si>
    <t>50751100/513</t>
  </si>
  <si>
    <t>վերելակների վերանորոգման ― պահպանման ծառայություններ</t>
  </si>
  <si>
    <t>45231133/503</t>
  </si>
  <si>
    <t>71241200/1759</t>
  </si>
  <si>
    <t>71241200/1760</t>
  </si>
  <si>
    <t>71241200/1761</t>
  </si>
  <si>
    <t>71241200/1762</t>
  </si>
  <si>
    <t>71241200/1763</t>
  </si>
  <si>
    <t>71241200/1764</t>
  </si>
  <si>
    <t>71351540/1303</t>
  </si>
  <si>
    <t>տեխնիկական հսկողության ծառայություններ</t>
  </si>
  <si>
    <t>71351540/1304</t>
  </si>
  <si>
    <t>65311100/504</t>
  </si>
  <si>
    <t>71811100/502</t>
  </si>
  <si>
    <t>65211100/504</t>
  </si>
  <si>
    <t>4212</t>
  </si>
  <si>
    <t>4213</t>
  </si>
  <si>
    <t>63721130/514</t>
  </si>
  <si>
    <t>71241200/1739</t>
  </si>
  <si>
    <t>71241200/1740</t>
  </si>
  <si>
    <t>ճանապարհների վերանորոգման աշխատանքներ</t>
  </si>
  <si>
    <t>Բաժին 04 խումբ 5, դաս 1, Թեքահարթակների կառուցում</t>
  </si>
  <si>
    <t>մակերևութային աշխատանքներ, բացառությամբ` ճանապարհների</t>
  </si>
  <si>
    <t>ապամոնտաժման աշխատանքներ</t>
  </si>
  <si>
    <t>տանիքների վերանորոգման աշխատանքներ</t>
  </si>
  <si>
    <t>Բաժին 6, խումբ 6, դաս 1, . Բազմաբնակարան շենքերի հարթ տանիքների վերանորոգում</t>
  </si>
  <si>
    <t>շքամուտքերի շինարարական աշխատանքներ</t>
  </si>
  <si>
    <t>Բաժին 04, խումբ 5, դաս 1,  Ասֆալտ-բետոնյա ծածկի վերանորոգում և պահպանում</t>
  </si>
  <si>
    <t>դրսմ</t>
  </si>
  <si>
    <t>50111260/516</t>
  </si>
  <si>
    <t>էլեկտրական սարքերի վերանորոգման ծառայություններ</t>
  </si>
  <si>
    <t>50111170/541</t>
  </si>
  <si>
    <t xml:space="preserve">Ավտոմեքենաների պահպանման ծառայություններ
</t>
  </si>
  <si>
    <t>50111170/542</t>
  </si>
  <si>
    <t>09132200/558</t>
  </si>
  <si>
    <t>50721100/508</t>
  </si>
  <si>
    <t>Կաթսայատան սպասարկում</t>
  </si>
  <si>
    <t>45231129/503</t>
  </si>
  <si>
    <t>Ջեռուցման ներքին ցանցի սպասարկում /ջեռուցման հետ կապված աշխատանքներ/</t>
  </si>
  <si>
    <t>71351540/1301</t>
  </si>
  <si>
    <t>71351540/1302</t>
  </si>
  <si>
    <t>50311130/502</t>
  </si>
  <si>
    <t>հիմնական համակարգիչների (մեյնֆրեյմ) պահպանման ծառայություններ</t>
  </si>
  <si>
    <t>50311250/514</t>
  </si>
  <si>
    <t>պատճենահանող սարքերի պահպանման ծառայություններ</t>
  </si>
  <si>
    <t>98371100/534</t>
  </si>
  <si>
    <t>64211110/509</t>
  </si>
  <si>
    <t>տեղային հեռախոսային ծառայություններ</t>
  </si>
  <si>
    <t xml:space="preserve">Բաժին 4, խումբ 9, դաս 1 Հրատապ լուծում պահանջող ընթացիկ աշխատանքների իրականացում </t>
  </si>
  <si>
    <t>45221142/742</t>
  </si>
  <si>
    <t>60181100/524</t>
  </si>
  <si>
    <t>բեռնատարների վարձակալություն` վարորդի հետ միասին</t>
  </si>
  <si>
    <t>79951110/826</t>
  </si>
  <si>
    <t>մշակութային միջոցառումների կազմակերպման ծառայություններ</t>
  </si>
  <si>
    <t>79951110/827</t>
  </si>
  <si>
    <t>79951110/828</t>
  </si>
  <si>
    <t>79951110/829</t>
  </si>
  <si>
    <t>79951110/830</t>
  </si>
  <si>
    <t>79951110/831</t>
  </si>
  <si>
    <t>79951110/832</t>
  </si>
  <si>
    <t>79951110/833</t>
  </si>
  <si>
    <t>79951110/834</t>
  </si>
  <si>
    <t>79951110/835</t>
  </si>
  <si>
    <t>79951110/836</t>
  </si>
  <si>
    <t>79951110/837</t>
  </si>
  <si>
    <t>64111200/523</t>
  </si>
  <si>
    <t>փոստային ծառայություններ` կապված նամակների հետ</t>
  </si>
  <si>
    <t>64111200/524</t>
  </si>
  <si>
    <t>76131100/519</t>
  </si>
  <si>
    <t>42414700/524</t>
  </si>
  <si>
    <t>վերելակներ</t>
  </si>
  <si>
    <t>90921300/520</t>
  </si>
  <si>
    <t>առնետների դեմ պայքարի ծառայություններ</t>
  </si>
  <si>
    <t>64211110/510</t>
  </si>
  <si>
    <t>72411100/512</t>
  </si>
  <si>
    <t>72261180/501</t>
  </si>
  <si>
    <t>տեղեկատվական տեխնոլոգիաների ծրագրային ապահովման սպասարկում</t>
  </si>
  <si>
    <t>50311120/525</t>
  </si>
  <si>
    <t>համակարգչային սարքերի պահպանման ― վերանորոգման ծառայություններ</t>
  </si>
  <si>
    <t>50311120/526</t>
  </si>
  <si>
    <t>50311240/512</t>
  </si>
  <si>
    <t>պատճենահանող սարքերի վերանորոգման ծառայություններ</t>
  </si>
  <si>
    <t>50311250/515</t>
  </si>
  <si>
    <t>50711100/508</t>
  </si>
  <si>
    <t>շենքերում տեղակայված էլեկտրական սարքերի վերանորոգման ― պահպանման ծառայություններ</t>
  </si>
  <si>
    <t>50731100/507</t>
  </si>
  <si>
    <t>սառնարանային սարքերի վերանորոգման ― պահպանման ծառայություններ</t>
  </si>
  <si>
    <t>79811100/573</t>
  </si>
  <si>
    <t>թվային տպագրության ծառայություններ</t>
  </si>
  <si>
    <t>79811100/574</t>
  </si>
  <si>
    <t>79811100/575</t>
  </si>
  <si>
    <t>79811100/576</t>
  </si>
  <si>
    <t>79811100/577</t>
  </si>
  <si>
    <t>79811100/578</t>
  </si>
  <si>
    <t>79811100/579</t>
  </si>
  <si>
    <t>79811100/580</t>
  </si>
  <si>
    <t>64111200/526</t>
  </si>
  <si>
    <t>ըմպելու ջուր</t>
  </si>
  <si>
    <t>տուփ</t>
  </si>
  <si>
    <t>կիլոգրամ</t>
  </si>
  <si>
    <t>39263410/507</t>
  </si>
  <si>
    <t>ամրակ, փոքր</t>
  </si>
  <si>
    <t>30197112/508</t>
  </si>
  <si>
    <t>կարիչի մետաղալարե կապեր, միջին</t>
  </si>
  <si>
    <t>22811150/518</t>
  </si>
  <si>
    <t>նոթատետրեր</t>
  </si>
  <si>
    <t>30197232/508</t>
  </si>
  <si>
    <t>թղթապանակ, արագակար, թղթյա</t>
  </si>
  <si>
    <t>30197646/505</t>
  </si>
  <si>
    <t>թուղթ` A3 ֆորմատի</t>
  </si>
  <si>
    <t>24911500/507</t>
  </si>
  <si>
    <t>սոսինձ (աէրոզոլ)</t>
  </si>
  <si>
    <t>30197340/504</t>
  </si>
  <si>
    <t>ապակարիչ</t>
  </si>
  <si>
    <t>44423400/510</t>
  </si>
  <si>
    <t>ցուցանակներ եւ հարակից առարկաներ</t>
  </si>
  <si>
    <t>30197322/508</t>
  </si>
  <si>
    <t>կարիչ, 20-50 թերթի համար</t>
  </si>
  <si>
    <t>30199280/503</t>
  </si>
  <si>
    <t>հատուկ Ա6 ծրար</t>
  </si>
  <si>
    <t>30197234/509</t>
  </si>
  <si>
    <t>թղթապանակ, կոշտ կազմով</t>
  </si>
  <si>
    <t>39292510/506</t>
  </si>
  <si>
    <t>քանոն, պլաստիկ</t>
  </si>
  <si>
    <t>30199230/503</t>
  </si>
  <si>
    <t>նամակի ծրար, A5 ձ―աչափի</t>
  </si>
  <si>
    <t>30197643/503</t>
  </si>
  <si>
    <t>լուսապատճենահանման թուղթ</t>
  </si>
  <si>
    <t>30197230/513</t>
  </si>
  <si>
    <t>թղթապանակ</t>
  </si>
  <si>
    <t>30197331/507</t>
  </si>
  <si>
    <t>դակիչ մեծ</t>
  </si>
  <si>
    <t>30197233/507</t>
  </si>
  <si>
    <t>թղթապանակ, թելով, թղթյա</t>
  </si>
  <si>
    <t>39263510/505</t>
  </si>
  <si>
    <t>սեղմակ, փոքր</t>
  </si>
  <si>
    <t>30199260/505</t>
  </si>
  <si>
    <t>հատուկ Ա4 ծրար</t>
  </si>
  <si>
    <t>39241210/508</t>
  </si>
  <si>
    <t>մկրատ, գրասենյակային</t>
  </si>
  <si>
    <t>22811180/507</t>
  </si>
  <si>
    <t>օրագրեր</t>
  </si>
  <si>
    <t>30197111/506</t>
  </si>
  <si>
    <t>կարիչի մետաղալարե կապեր, փոքր</t>
  </si>
  <si>
    <t>30197231/508</t>
  </si>
  <si>
    <t>թղթապանակ, պոլիմերային թաղանթ, ֆայլ</t>
  </si>
  <si>
    <t>22811150/520</t>
  </si>
  <si>
    <t>30141200/508</t>
  </si>
  <si>
    <t>հաշվասարք, գրասենյակային</t>
  </si>
  <si>
    <t>30199400/507</t>
  </si>
  <si>
    <t>սոսնձապատված կամ կպչուն թուղթ</t>
  </si>
  <si>
    <t>30192900/507</t>
  </si>
  <si>
    <t>ուղղիչ միջոցներ</t>
  </si>
  <si>
    <t>39263100/510</t>
  </si>
  <si>
    <t>գրասենյակային լրակազմ</t>
  </si>
  <si>
    <t>30192128/508</t>
  </si>
  <si>
    <t>գրիչ գելային</t>
  </si>
  <si>
    <t>22811150/519</t>
  </si>
  <si>
    <t>30199430/508</t>
  </si>
  <si>
    <t>թուղթ նշումների, տրցակներով</t>
  </si>
  <si>
    <t>39263530/511</t>
  </si>
  <si>
    <t>սեղմակ, մեծ</t>
  </si>
  <si>
    <t>30192100/506</t>
  </si>
  <si>
    <t>ռետին հասարակ</t>
  </si>
  <si>
    <t>22851500/505</t>
  </si>
  <si>
    <t>կաշվեպանակ</t>
  </si>
  <si>
    <t>39263520/510</t>
  </si>
  <si>
    <t>սեղմակ, միջին</t>
  </si>
  <si>
    <t>30197622/512</t>
  </si>
  <si>
    <t>թուղթ, A4 ֆորմատի</t>
  </si>
  <si>
    <t>30193700/505</t>
  </si>
  <si>
    <t>թղթադարակ, հարկերով, պլաստմասե</t>
  </si>
  <si>
    <t>39263420/510</t>
  </si>
  <si>
    <t>ամրակ, մեծ</t>
  </si>
  <si>
    <t>30192150/506</t>
  </si>
  <si>
    <t>կնիք</t>
  </si>
  <si>
    <t>30192114/508</t>
  </si>
  <si>
    <t>թանաք, կնիքի բարձիկի համար</t>
  </si>
  <si>
    <t>30192780/507</t>
  </si>
  <si>
    <t>էջաբաժանիչ</t>
  </si>
  <si>
    <t>30197321/506</t>
  </si>
  <si>
    <t>կարիչ, մինչ― 20 թերթի համար</t>
  </si>
  <si>
    <t>39263100/511</t>
  </si>
  <si>
    <t>30191130/503</t>
  </si>
  <si>
    <t>թղթի տակդիր` սեղմակով</t>
  </si>
  <si>
    <t>30199290/503</t>
  </si>
  <si>
    <t>ծրար (Eurostandard)</t>
  </si>
  <si>
    <t>39263520/511</t>
  </si>
  <si>
    <t>30192121/511</t>
  </si>
  <si>
    <t>գրիչ գնդիկավոր</t>
  </si>
  <si>
    <t>30192150/505</t>
  </si>
  <si>
    <t>30192130/508</t>
  </si>
  <si>
    <t>մատիտներ</t>
  </si>
  <si>
    <t>30192133/505</t>
  </si>
  <si>
    <t>սրիչներ</t>
  </si>
  <si>
    <t>30197230/514</t>
  </si>
  <si>
    <t>39241141/507</t>
  </si>
  <si>
    <t>դանակ` գրասենյակային</t>
  </si>
  <si>
    <t>30192930/504</t>
  </si>
  <si>
    <t>ուղղիչ գրիչներ</t>
  </si>
  <si>
    <t>30192720/508</t>
  </si>
  <si>
    <t>գծանշիչ</t>
  </si>
  <si>
    <t>39263530/510</t>
  </si>
  <si>
    <t>Բաժին 10, խումբ 3, դաս 1, ՀԱՐԱԶԱՏ ՉՈՒՆԵՑՈՂ ԱՆՁԱՆՑ ԵՎ ՍՈՑԻԱԼԱՊԵՍ ԱՆԱՊԱՀՈՎ ԸՆՏԱՆԻՔՆԵՐԻ ՀԱՄԱՐ ՀՈՒՂԱՐԿԱՎՈՐՈՒԹՅԱՆ ԿԱԶՄԱԿԵՐՊՈՒՄ</t>
  </si>
  <si>
    <t>64211110/511</t>
  </si>
  <si>
    <t>72411100/513</t>
  </si>
  <si>
    <t>03121200/514</t>
  </si>
  <si>
    <t>ծաղիկներ</t>
  </si>
  <si>
    <t>03121200/515</t>
  </si>
  <si>
    <t>03121210/512</t>
  </si>
  <si>
    <t>ծաղկային կոմպոզիցիաներ</t>
  </si>
  <si>
    <t>45231195/504</t>
  </si>
  <si>
    <t>մակեր―ութային աշխատանքներ, բացառությամբ` ճանապարհների</t>
  </si>
  <si>
    <t>71241200/1765</t>
  </si>
  <si>
    <t>63711180/501</t>
  </si>
  <si>
    <t>կամուրջների շահագործման ծառայություններ</t>
  </si>
  <si>
    <t>71351390/504</t>
  </si>
  <si>
    <t>սեյսմոգրաֆիկ հետազոտության ծառայություններ</t>
  </si>
  <si>
    <t>50531140/619</t>
  </si>
  <si>
    <t>45221142/749</t>
  </si>
  <si>
    <t>60181100/526</t>
  </si>
  <si>
    <t>42418100/502</t>
  </si>
  <si>
    <t>վերելակների մասեր</t>
  </si>
  <si>
    <t>42418100/503</t>
  </si>
  <si>
    <t>42418100/504</t>
  </si>
  <si>
    <t>42418100/505</t>
  </si>
  <si>
    <t>42418100/506</t>
  </si>
  <si>
    <t>42418100/508</t>
  </si>
  <si>
    <t>42418100/509</t>
  </si>
  <si>
    <t>42418100/510</t>
  </si>
  <si>
    <t>42418100/511</t>
  </si>
  <si>
    <t>42418100/512</t>
  </si>
  <si>
    <t>42418100/513</t>
  </si>
  <si>
    <t>42418100/515</t>
  </si>
  <si>
    <t>42418100/517</t>
  </si>
  <si>
    <t>42418100/518</t>
  </si>
  <si>
    <t>72411100/516</t>
  </si>
  <si>
    <t>41111100/510</t>
  </si>
  <si>
    <t>41111100/509</t>
  </si>
  <si>
    <t>09132200/550</t>
  </si>
  <si>
    <t>50111170/525</t>
  </si>
  <si>
    <t>50111170/526</t>
  </si>
  <si>
    <t>50311120/514</t>
  </si>
  <si>
    <t>50311240/506</t>
  </si>
  <si>
    <t>50531200/501</t>
  </si>
  <si>
    <t>էլեկտրական սարքերի, սարքավորումների վերանորոգման ― պահպանման ծառայություններ</t>
  </si>
  <si>
    <t>50721100/506</t>
  </si>
  <si>
    <t>ջեռուցման համակարգերի շահագործում</t>
  </si>
  <si>
    <t>64111200/517</t>
  </si>
  <si>
    <t>64211110/515</t>
  </si>
  <si>
    <t>72411100/517</t>
  </si>
  <si>
    <t>76131100/509</t>
  </si>
  <si>
    <t>գովազդային արշավի հետ կապված ծառայություններ</t>
  </si>
  <si>
    <t>90921300/505</t>
  </si>
  <si>
    <t>1</t>
  </si>
  <si>
    <t>4264</t>
  </si>
  <si>
    <t>4252</t>
  </si>
  <si>
    <t>4241</t>
  </si>
  <si>
    <t>4214</t>
  </si>
  <si>
    <t>79951110/823</t>
  </si>
  <si>
    <t>79951110/824</t>
  </si>
  <si>
    <t>79951110/825</t>
  </si>
  <si>
    <t>92621110/657</t>
  </si>
  <si>
    <t>92621110/658</t>
  </si>
  <si>
    <t>92621110/659</t>
  </si>
  <si>
    <t>92621110/660</t>
  </si>
  <si>
    <t>92621110/661</t>
  </si>
  <si>
    <t>92621110/662</t>
  </si>
  <si>
    <t>92621110/663</t>
  </si>
  <si>
    <t>92621110/664</t>
  </si>
  <si>
    <t>92621110/665</t>
  </si>
  <si>
    <t>92621110/666</t>
  </si>
  <si>
    <t>92621110/667</t>
  </si>
  <si>
    <t>92621110/668</t>
  </si>
  <si>
    <t>92621110/669</t>
  </si>
  <si>
    <t>98371100/536</t>
  </si>
  <si>
    <t>Բաժին 10 խումբ 7, դաս 1, Արտակարգ իրավիճակների և նմանատիպ այլ դեպքերում կյանքի դժվարին իրավիճակներում հայտնված անձանց և ընտանիքներին աջակցություն</t>
  </si>
  <si>
    <t>98371100/537</t>
  </si>
  <si>
    <t>Բաժին 10 խումբ 3 դաս 1, Հարազատ չունեցող անձանց հուղարկավորության կազմակերպում</t>
  </si>
  <si>
    <t>Բաժին 4 խումբ 5, դաս 1,  Ասֆալտ-բետոնյա ծածկի վերանորոգում և պահպանում</t>
  </si>
  <si>
    <t>45231187/544</t>
  </si>
  <si>
    <t>45231177/563</t>
  </si>
  <si>
    <t>45261124/578</t>
  </si>
  <si>
    <t>45231270/539</t>
  </si>
  <si>
    <t>հանգստի տարածքների վերանորոգման աշխատանքներ</t>
  </si>
  <si>
    <t>45221142/744</t>
  </si>
  <si>
    <t>98391200/504</t>
  </si>
  <si>
    <t>այլ ծառայություններ</t>
  </si>
  <si>
    <t>71241200/1766</t>
  </si>
  <si>
    <t>60171110/504</t>
  </si>
  <si>
    <t>ուղ―որափոխադրող ավտոմեքենաների վարձակալություն</t>
  </si>
  <si>
    <t>60171110/503</t>
  </si>
  <si>
    <t>50111170/543</t>
  </si>
  <si>
    <t>Բաժին 06, խումբ 1, դաս 1 Ինքնակամ կառույցների քանդում</t>
  </si>
  <si>
    <t xml:space="preserve">Բաժին 04, խումբ 5, դաս 1, Ասֆալտբետոնյա ծածկի վերանորոգում և պահպանում   </t>
  </si>
  <si>
    <t>09132200/565</t>
  </si>
  <si>
    <t>72261100/502</t>
  </si>
  <si>
    <t>ծրագրային ապահովման օժանդակ ծառայություններ</t>
  </si>
  <si>
    <t>98371100/538</t>
  </si>
  <si>
    <t>90921300/515</t>
  </si>
  <si>
    <t>90921300/516</t>
  </si>
  <si>
    <t>60181100/523</t>
  </si>
  <si>
    <t>Հրատապ լուծում պահանջող ընթացիկ ծառայությունների իրականացում</t>
  </si>
  <si>
    <t>09132200/559</t>
  </si>
  <si>
    <t>41111100/505</t>
  </si>
  <si>
    <t>41111100/506</t>
  </si>
  <si>
    <t>92621110/653</t>
  </si>
  <si>
    <t>92621110/654</t>
  </si>
  <si>
    <t>92621110/655</t>
  </si>
  <si>
    <t>92621110/656</t>
  </si>
  <si>
    <t>09132200/556</t>
  </si>
  <si>
    <t>79951110/816</t>
  </si>
  <si>
    <t>79951110/817</t>
  </si>
  <si>
    <t>79951110/818</t>
  </si>
  <si>
    <t>79951110/819</t>
  </si>
  <si>
    <t>79951110/820</t>
  </si>
  <si>
    <t>79951110/821</t>
  </si>
  <si>
    <t>79951110/822</t>
  </si>
  <si>
    <t>22851500/504</t>
  </si>
  <si>
    <t>30141200/507</t>
  </si>
  <si>
    <t>30192100/505</t>
  </si>
  <si>
    <t>30192121/509</t>
  </si>
  <si>
    <t>30192121/510</t>
  </si>
  <si>
    <t>30192130/507</t>
  </si>
  <si>
    <t>30192210/505</t>
  </si>
  <si>
    <t>պոլիմերային ինքնակպչուն ժապավեն, 48մմx100մ տնտեսական, մեծ</t>
  </si>
  <si>
    <t>30192220/504</t>
  </si>
  <si>
    <t>պոլիմերային ինքնակպչուն ժապավեն, 19մմx36մ գրասենյակային, փոքր</t>
  </si>
  <si>
    <t>30192710/501</t>
  </si>
  <si>
    <t>սոսնձամատիտ, գրասենյակային</t>
  </si>
  <si>
    <t>30192720/507</t>
  </si>
  <si>
    <t>30192780/506</t>
  </si>
  <si>
    <t>30192900/506</t>
  </si>
  <si>
    <t>30196100/502</t>
  </si>
  <si>
    <t>ժողովների պլանավորման բլոկնոտներ</t>
  </si>
  <si>
    <t>30197111/505</t>
  </si>
  <si>
    <t>30197230/512</t>
  </si>
  <si>
    <t>30197231/507</t>
  </si>
  <si>
    <t>30197232/507</t>
  </si>
  <si>
    <t>30197233/506</t>
  </si>
  <si>
    <t>30197234/508</t>
  </si>
  <si>
    <t>30197322/506</t>
  </si>
  <si>
    <t>30197322/507</t>
  </si>
  <si>
    <t>30197622/511</t>
  </si>
  <si>
    <t>30199238/504</t>
  </si>
  <si>
    <t>30199400/506</t>
  </si>
  <si>
    <t>39241141/506</t>
  </si>
  <si>
    <t>39241210/507</t>
  </si>
  <si>
    <t>39263200/506</t>
  </si>
  <si>
    <t>39263200/507</t>
  </si>
  <si>
    <t>39263200/508</t>
  </si>
  <si>
    <t>39263410/506</t>
  </si>
  <si>
    <t>39263420/509</t>
  </si>
  <si>
    <t>39263520/509</t>
  </si>
  <si>
    <t>39263530/509</t>
  </si>
  <si>
    <t>39292510/505</t>
  </si>
  <si>
    <t>18421130/514</t>
  </si>
  <si>
    <t>19642100/502</t>
  </si>
  <si>
    <t>24451141/507</t>
  </si>
  <si>
    <t>24451141/508</t>
  </si>
  <si>
    <t>31221180/503</t>
  </si>
  <si>
    <t>լամպերի կոթառներ</t>
  </si>
  <si>
    <t>31521130/506</t>
  </si>
  <si>
    <t>լուսացիր 120x10</t>
  </si>
  <si>
    <t>31521430/505</t>
  </si>
  <si>
    <t>լամպ` լյումինեսցենտային, 36 Վտ, 220 Վ</t>
  </si>
  <si>
    <t>31521430/507</t>
  </si>
  <si>
    <t>31521500/503</t>
  </si>
  <si>
    <t>31521500/504</t>
  </si>
  <si>
    <t>31651400/507</t>
  </si>
  <si>
    <t>մեկուսիչ ժապավեններ</t>
  </si>
  <si>
    <t>31683200/503</t>
  </si>
  <si>
    <t>եռաբաշխիչ 4տ, 3մ լարով</t>
  </si>
  <si>
    <t>31683300/502</t>
  </si>
  <si>
    <t>եռաբաշխիչ, վարդակին միացվող, առանց լարի</t>
  </si>
  <si>
    <t>33761100/514</t>
  </si>
  <si>
    <t>33761100/515</t>
  </si>
  <si>
    <t>33761400/508</t>
  </si>
  <si>
    <t>թղթե անձեռոցիկներ</t>
  </si>
  <si>
    <t>33761600/504</t>
  </si>
  <si>
    <t>սրբիչ` վաֆլե, բամբակյա</t>
  </si>
  <si>
    <t>39221410/510</t>
  </si>
  <si>
    <t>39221490/516</t>
  </si>
  <si>
    <t>սպունգներ</t>
  </si>
  <si>
    <t>39514200/502</t>
  </si>
  <si>
    <t>39531500/502</t>
  </si>
  <si>
    <t>գորգի կտորներ</t>
  </si>
  <si>
    <t>39713410/506</t>
  </si>
  <si>
    <t>39812410/509</t>
  </si>
  <si>
    <t>39831100/517</t>
  </si>
  <si>
    <t>39831100/518</t>
  </si>
  <si>
    <t>39831240/514</t>
  </si>
  <si>
    <t>39831245/518</t>
  </si>
  <si>
    <t>39831280/512</t>
  </si>
  <si>
    <t>ապակի մաքրելու միջոց</t>
  </si>
  <si>
    <t>39831283/517</t>
  </si>
  <si>
    <t>հատակի լվացման լաթ</t>
  </si>
  <si>
    <t>39839100/508</t>
  </si>
  <si>
    <t>գոգաթիակ, աղբը հավաքելու համար, ձողով</t>
  </si>
  <si>
    <t>42131490/505</t>
  </si>
  <si>
    <t>44112800/501</t>
  </si>
  <si>
    <t>պաշտպանիչ մետաղական ճկախողովակ</t>
  </si>
  <si>
    <t>44221141/505</t>
  </si>
  <si>
    <t>դռան բռնակ</t>
  </si>
  <si>
    <t>44411110/507</t>
  </si>
  <si>
    <t>ջրի ծորակ, 1 փականով</t>
  </si>
  <si>
    <t>44521100/503</t>
  </si>
  <si>
    <t>44521121/506</t>
  </si>
  <si>
    <t>դռան փականի միջուկ</t>
  </si>
  <si>
    <t>զույգ</t>
  </si>
  <si>
    <t>քմ</t>
  </si>
  <si>
    <t>մետր</t>
  </si>
  <si>
    <t>79951100/583</t>
  </si>
  <si>
    <t>միջոցառումների հետ կապված ծառայություններ</t>
  </si>
  <si>
    <t>98371100/532</t>
  </si>
  <si>
    <t>98371100/533</t>
  </si>
  <si>
    <t>90511100/501</t>
  </si>
  <si>
    <t>աղբի հավաքման ծառայություններ</t>
  </si>
  <si>
    <t>Բաժին 04, խումբ 5, դաս 1, Հրազդանի կիրճի և Երևանյան լճի բարեկարգում</t>
  </si>
  <si>
    <t>45221142/738</t>
  </si>
  <si>
    <t>60181100/522</t>
  </si>
  <si>
    <t>50531140/570</t>
  </si>
  <si>
    <t>09132200/554</t>
  </si>
  <si>
    <t>50111170/527</t>
  </si>
  <si>
    <t>50111170/530</t>
  </si>
  <si>
    <t>50111170/531</t>
  </si>
  <si>
    <t>50111260/515</t>
  </si>
  <si>
    <t>50311120/519</t>
  </si>
  <si>
    <t>50311160/501</t>
  </si>
  <si>
    <t>մինիհամակարգիչների վերանորոգման ծառայություններ</t>
  </si>
  <si>
    <t>50311240/508</t>
  </si>
  <si>
    <t>50331160/501</t>
  </si>
  <si>
    <t>հեռախոսային ցանցերի պահպանման ծառայություններ</t>
  </si>
  <si>
    <t>50531140/569</t>
  </si>
  <si>
    <t>50721100/507</t>
  </si>
  <si>
    <t>50731100/506</t>
  </si>
  <si>
    <t>64111200/522</t>
  </si>
  <si>
    <t>64211110/507</t>
  </si>
  <si>
    <t>72261160/507</t>
  </si>
  <si>
    <t>ծրագրային ապահովման սպասարկման ծառայություններ</t>
  </si>
  <si>
    <t>72261160/508</t>
  </si>
  <si>
    <t>72411100/508</t>
  </si>
  <si>
    <t>76131100/517</t>
  </si>
  <si>
    <t>90921300/512</t>
  </si>
  <si>
    <t>4232</t>
  </si>
  <si>
    <t>50111130/510</t>
  </si>
  <si>
    <t>ավտոմեքենաների վերանորոգման ծառայություններ</t>
  </si>
  <si>
    <t>50111130/511</t>
  </si>
  <si>
    <t>50111130/512</t>
  </si>
  <si>
    <t>60181100/520</t>
  </si>
  <si>
    <t>45221142/734</t>
  </si>
  <si>
    <t>79951110/793</t>
  </si>
  <si>
    <t>79951110/794</t>
  </si>
  <si>
    <t>79951110/784</t>
  </si>
  <si>
    <t>79951110/760</t>
  </si>
  <si>
    <t>79951110/799</t>
  </si>
  <si>
    <t>79951110/800</t>
  </si>
  <si>
    <t>79951110/782</t>
  </si>
  <si>
    <t>79951110/789</t>
  </si>
  <si>
    <t>79951110/795</t>
  </si>
  <si>
    <t>79951110/796</t>
  </si>
  <si>
    <t>79951110/787</t>
  </si>
  <si>
    <t>79951110/798</t>
  </si>
  <si>
    <t>79951110/797</t>
  </si>
  <si>
    <t>79951110/781</t>
  </si>
  <si>
    <t>79951110/779</t>
  </si>
  <si>
    <t>79951110/783</t>
  </si>
  <si>
    <t>79951110/801</t>
  </si>
  <si>
    <t>79951110/786</t>
  </si>
  <si>
    <t>79951110/792</t>
  </si>
  <si>
    <t>79951110/788</t>
  </si>
  <si>
    <t>79951110/791</t>
  </si>
  <si>
    <t>79951110/790</t>
  </si>
  <si>
    <t>79951110/761</t>
  </si>
  <si>
    <t>79951110/785</t>
  </si>
  <si>
    <t>79951110/762</t>
  </si>
  <si>
    <t>79951110/780</t>
  </si>
  <si>
    <t>98371100/531</t>
  </si>
  <si>
    <t>30197622/510</t>
  </si>
  <si>
    <t>կգ</t>
  </si>
  <si>
    <t>64211110/506</t>
  </si>
  <si>
    <t>72411100/507</t>
  </si>
  <si>
    <t>64111200/527</t>
  </si>
  <si>
    <t>09411710/502</t>
  </si>
  <si>
    <t>սեղմված բնական գազ</t>
  </si>
  <si>
    <t>71241200/1752</t>
  </si>
  <si>
    <t>71241200/1751</t>
  </si>
  <si>
    <t>71241200/1753</t>
  </si>
  <si>
    <t>71241200/1754</t>
  </si>
  <si>
    <t>71241200/1757</t>
  </si>
  <si>
    <t>71241200/1755</t>
  </si>
  <si>
    <t>71241200/1756</t>
  </si>
  <si>
    <t>71241200/1758</t>
  </si>
  <si>
    <t>50531140/591</t>
  </si>
  <si>
    <t>50531140/592</t>
  </si>
  <si>
    <t>50531140/593</t>
  </si>
  <si>
    <t>50531140/594</t>
  </si>
  <si>
    <t>50531140/595</t>
  </si>
  <si>
    <t>50531140/596</t>
  </si>
  <si>
    <t>50531140/597</t>
  </si>
  <si>
    <t>50531140/598</t>
  </si>
  <si>
    <t>92621110/706</t>
  </si>
  <si>
    <t>92621110/705</t>
  </si>
  <si>
    <t>92621110/708</t>
  </si>
  <si>
    <t>92621110/721</t>
  </si>
  <si>
    <t>92621110/723</t>
  </si>
  <si>
    <t>92621110/722</t>
  </si>
  <si>
    <t>92621110/724</t>
  </si>
  <si>
    <t>92621110/725</t>
  </si>
  <si>
    <t>92621110/704</t>
  </si>
  <si>
    <t>92621110/707</t>
  </si>
  <si>
    <t>98371100/542</t>
  </si>
  <si>
    <t>15897200/539</t>
  </si>
  <si>
    <t>սննդի ծանրոցներ</t>
  </si>
  <si>
    <t>39221400/519</t>
  </si>
  <si>
    <t>տնտեսական ապրանքներ</t>
  </si>
  <si>
    <t>41111100/511</t>
  </si>
  <si>
    <t>41111100/512</t>
  </si>
  <si>
    <t>50311120/517</t>
  </si>
  <si>
    <t>50311120/518</t>
  </si>
  <si>
    <t>50311240/507</t>
  </si>
  <si>
    <t>50711100/507</t>
  </si>
  <si>
    <t>64111200/529</t>
  </si>
  <si>
    <t>50111130/519</t>
  </si>
  <si>
    <t>50111130/520</t>
  </si>
  <si>
    <t>50111130/521</t>
  </si>
  <si>
    <t>50111130/522</t>
  </si>
  <si>
    <t>45231160/506</t>
  </si>
  <si>
    <t>շինարարական աշխատանքներ մայրուղիների ― ճանապարհների համար</t>
  </si>
  <si>
    <t>45611300/773</t>
  </si>
  <si>
    <t>այլ շենքերի, շինությունների հիմնանորոգում</t>
  </si>
  <si>
    <t>45611300/774</t>
  </si>
  <si>
    <t>45611300/775</t>
  </si>
  <si>
    <t>45611300/776</t>
  </si>
  <si>
    <t>45611300/777</t>
  </si>
  <si>
    <t>Բաժին 6, խումբ 6, դաս 1,  ՎԹԱՐԱՅԻՆ ՊԱՏՇԳԱՄԲՆԵՐԻ ՆՈՐՈԳՈՒՄ</t>
  </si>
  <si>
    <t>45261170/511</t>
  </si>
  <si>
    <t>պատշգամբների հետ կապված աշխատանքներ</t>
  </si>
  <si>
    <t>79951110/729</t>
  </si>
  <si>
    <t>79951110/730</t>
  </si>
  <si>
    <t>79951110/731</t>
  </si>
  <si>
    <t>79951110/732</t>
  </si>
  <si>
    <t>79951110/733</t>
  </si>
  <si>
    <t>79951110/734</t>
  </si>
  <si>
    <t>79951110/735</t>
  </si>
  <si>
    <t>45231187/542</t>
  </si>
  <si>
    <t>41111100/513</t>
  </si>
  <si>
    <t>41111100/514</t>
  </si>
  <si>
    <t>71351540/1313</t>
  </si>
  <si>
    <t>71351540/1311</t>
  </si>
  <si>
    <t>71351540/1310</t>
  </si>
  <si>
    <t>71351540/1309</t>
  </si>
  <si>
    <t>71351540/1314</t>
  </si>
  <si>
    <t>71351540/1312</t>
  </si>
  <si>
    <t>79951110/857</t>
  </si>
  <si>
    <t>79951110/858</t>
  </si>
  <si>
    <t>79951110/859</t>
  </si>
  <si>
    <t>79951110/860</t>
  </si>
  <si>
    <t>79951110/861</t>
  </si>
  <si>
    <t>79951110/867</t>
  </si>
  <si>
    <t>79951110/868</t>
  </si>
  <si>
    <t>79951110/869</t>
  </si>
  <si>
    <t>79951110/870</t>
  </si>
  <si>
    <t>79951110/871</t>
  </si>
  <si>
    <t>79951110/872</t>
  </si>
  <si>
    <t>92621110/754</t>
  </si>
  <si>
    <t>92621110/755</t>
  </si>
  <si>
    <t>92621110/756</t>
  </si>
  <si>
    <t>92621110/757</t>
  </si>
  <si>
    <t>92621110/758</t>
  </si>
  <si>
    <t>92621110/759</t>
  </si>
  <si>
    <t>92621110/760</t>
  </si>
  <si>
    <t>45111240/513</t>
  </si>
  <si>
    <t>50111130/525</t>
  </si>
  <si>
    <t>50111130/526</t>
  </si>
  <si>
    <t>50111130/527</t>
  </si>
  <si>
    <t>50111130/528</t>
  </si>
  <si>
    <t>60181100/521</t>
  </si>
  <si>
    <t>45221142/735</t>
  </si>
  <si>
    <t>71351540/1316</t>
  </si>
  <si>
    <t>71351540/1317</t>
  </si>
  <si>
    <t>71351540/1318</t>
  </si>
  <si>
    <t>71351540/1319</t>
  </si>
  <si>
    <t>71351540/1320</t>
  </si>
  <si>
    <t>71351540/1325</t>
  </si>
  <si>
    <t>71351540/1326</t>
  </si>
  <si>
    <t>71351540/1327</t>
  </si>
  <si>
    <t>71351540/1328</t>
  </si>
  <si>
    <t>45461100/555</t>
  </si>
  <si>
    <t>50751100/514</t>
  </si>
  <si>
    <t>79951110/692</t>
  </si>
  <si>
    <t>71241200/1771</t>
  </si>
  <si>
    <t>71351540/1330</t>
  </si>
  <si>
    <t>71351540/1329</t>
  </si>
  <si>
    <t>64111200/528</t>
  </si>
  <si>
    <t>45231187/545</t>
  </si>
  <si>
    <t>45221142/746</t>
  </si>
  <si>
    <t>45221142/747</t>
  </si>
  <si>
    <t>60181100/525</t>
  </si>
  <si>
    <t>92621110/748</t>
  </si>
  <si>
    <t>92621110/752</t>
  </si>
  <si>
    <t>92621110/746</t>
  </si>
  <si>
    <t>92621110/749</t>
  </si>
  <si>
    <t>92621110/750</t>
  </si>
  <si>
    <t>92621110/745</t>
  </si>
  <si>
    <t>92621110/744</t>
  </si>
  <si>
    <t>92621110/743</t>
  </si>
  <si>
    <t>92621110/751</t>
  </si>
  <si>
    <t>92621110/747</t>
  </si>
  <si>
    <t>79951110/839</t>
  </si>
  <si>
    <t>79951110/840</t>
  </si>
  <si>
    <t>79951110/841</t>
  </si>
  <si>
    <t>79951110/842</t>
  </si>
  <si>
    <t>79951110/843</t>
  </si>
  <si>
    <t>79951110/844</t>
  </si>
  <si>
    <t>79951110/845</t>
  </si>
  <si>
    <t>79951110/846</t>
  </si>
  <si>
    <t>79951110/847</t>
  </si>
  <si>
    <t>79951110/848</t>
  </si>
  <si>
    <t>79951110/849</t>
  </si>
  <si>
    <t>79951110/850</t>
  </si>
  <si>
    <t>79951110/851</t>
  </si>
  <si>
    <t>79951110/852</t>
  </si>
  <si>
    <t>79951110/853</t>
  </si>
  <si>
    <t>79951110/854</t>
  </si>
  <si>
    <t>79951110/855</t>
  </si>
  <si>
    <t>79951110/856</t>
  </si>
  <si>
    <t>39715200/513</t>
  </si>
  <si>
    <t>ջեռուցման սարքեր</t>
  </si>
  <si>
    <t>92621110/739</t>
  </si>
  <si>
    <t>92621110/726</t>
  </si>
  <si>
    <t>92621110/727</t>
  </si>
  <si>
    <t>92621110/738</t>
  </si>
  <si>
    <t>92621110/730</t>
  </si>
  <si>
    <t>92621110/742</t>
  </si>
  <si>
    <t>92621110/737</t>
  </si>
  <si>
    <t>92621110/728</t>
  </si>
  <si>
    <t>92621110/732</t>
  </si>
  <si>
    <t>92621110/740</t>
  </si>
  <si>
    <t>92621110/734</t>
  </si>
  <si>
    <t>92621110/731</t>
  </si>
  <si>
    <t>92621110/741</t>
  </si>
  <si>
    <t>92621110/736</t>
  </si>
  <si>
    <t>92621110/735</t>
  </si>
  <si>
    <t>92621110/729</t>
  </si>
  <si>
    <t>92621110/733</t>
  </si>
  <si>
    <t>45611300/768</t>
  </si>
  <si>
    <t>45611300/769</t>
  </si>
  <si>
    <t>98111140/1038</t>
  </si>
  <si>
    <t>հեղինակային հսկողության ծառայություններ</t>
  </si>
  <si>
    <t>98111140/1039</t>
  </si>
  <si>
    <t>79951100/571</t>
  </si>
  <si>
    <t>79951110/704</t>
  </si>
  <si>
    <t>79951110/705</t>
  </si>
  <si>
    <t>79951110/706</t>
  </si>
  <si>
    <t>79951110/707</t>
  </si>
  <si>
    <t>79951110/708</t>
  </si>
  <si>
    <t>79951110/709</t>
  </si>
  <si>
    <t>79951110/710</t>
  </si>
  <si>
    <t>79951110/711</t>
  </si>
  <si>
    <t>Բաժին 08, խումբ 1, դաս 1, Սպորտային միջոցառումների իրականացում</t>
  </si>
  <si>
    <t>92621110/608</t>
  </si>
  <si>
    <t>92621110/609</t>
  </si>
  <si>
    <t>92621110/610</t>
  </si>
  <si>
    <t>09132200/549</t>
  </si>
  <si>
    <t>76131100/515</t>
  </si>
  <si>
    <t>79711110/513</t>
  </si>
  <si>
    <t>հրշեջ անվտանգության մասնագիտացված ծառայություններ</t>
  </si>
  <si>
    <t>98371100/527</t>
  </si>
  <si>
    <t>98371100/528</t>
  </si>
  <si>
    <t>50311120/520</t>
  </si>
  <si>
    <t>50311120/523</t>
  </si>
  <si>
    <t>50311120/524</t>
  </si>
  <si>
    <t>50311240/511</t>
  </si>
  <si>
    <t>50331160/502</t>
  </si>
  <si>
    <t>50531110/508</t>
  </si>
  <si>
    <t>կաթսաների վերանորոգման ― պահպանման ծառայություններ</t>
  </si>
  <si>
    <t>50531200/503</t>
  </si>
  <si>
    <t>50531200/504</t>
  </si>
  <si>
    <t>50531200/508</t>
  </si>
  <si>
    <t>50531150/502</t>
  </si>
  <si>
    <t>գազային սարքերի պահպանման ծառայություններ</t>
  </si>
  <si>
    <t>50531150/503</t>
  </si>
  <si>
    <t>50111170/532</t>
  </si>
  <si>
    <t>50111170/533</t>
  </si>
  <si>
    <t>50111170/534</t>
  </si>
  <si>
    <t>50111170/535</t>
  </si>
  <si>
    <t>50111170/536</t>
  </si>
  <si>
    <t>50111170/537</t>
  </si>
  <si>
    <t>90921300/514</t>
  </si>
  <si>
    <t>72221130/502</t>
  </si>
  <si>
    <t>տեղեկատվական տեխնոլոգիաների հետ կապված ծառայություններ</t>
  </si>
  <si>
    <t>45231188/518</t>
  </si>
  <si>
    <t>ճանապարհային ծածկույթի թարմացման աշխատանքներ</t>
  </si>
  <si>
    <t>45461100/552</t>
  </si>
  <si>
    <t>09132200/551</t>
  </si>
  <si>
    <t>09132200/557</t>
  </si>
  <si>
    <t>03121210/511</t>
  </si>
  <si>
    <t>03121200/509</t>
  </si>
  <si>
    <t>03121200/513</t>
  </si>
  <si>
    <t>03121210/510</t>
  </si>
  <si>
    <t>Բաժին 04, խումբ 9, դաս 1 Հրատապ  լուծում պահանջող ընթացիկ աշխատանքների իրականացում</t>
  </si>
  <si>
    <t>90911100/503</t>
  </si>
  <si>
    <t>բնակտարածությունների մաքրման ծառայություններ</t>
  </si>
  <si>
    <t>45221142/737</t>
  </si>
  <si>
    <t>Բաժին 06, խումբ 6, դաս 1 Բակային տարածքների ընթացիկ նորոգում</t>
  </si>
  <si>
    <t>45611300/771</t>
  </si>
  <si>
    <t>Աշխատանքներ</t>
  </si>
  <si>
    <t>64111200/518</t>
  </si>
  <si>
    <t>98371100/525</t>
  </si>
  <si>
    <t>98371100/524</t>
  </si>
  <si>
    <t>50311250/511</t>
  </si>
  <si>
    <t>50531200/502</t>
  </si>
  <si>
    <t>50731100/505</t>
  </si>
  <si>
    <t>50531110/503</t>
  </si>
  <si>
    <t>50111130/513</t>
  </si>
  <si>
    <t>92221120/502</t>
  </si>
  <si>
    <t>թվային հեռուստատեսություն</t>
  </si>
  <si>
    <t>50751100/512</t>
  </si>
  <si>
    <t>79951110/804</t>
  </si>
  <si>
    <t>79951110/803</t>
  </si>
  <si>
    <t>79951110/806</t>
  </si>
  <si>
    <t>79951110/805</t>
  </si>
  <si>
    <t>79951110/802</t>
  </si>
  <si>
    <t>92621110/642</t>
  </si>
  <si>
    <t>92621110/643</t>
  </si>
  <si>
    <t>92621110/641</t>
  </si>
  <si>
    <t>90921300/511</t>
  </si>
  <si>
    <t>79811100/571</t>
  </si>
  <si>
    <t>79811100/566</t>
  </si>
  <si>
    <t>79811100/572</t>
  </si>
  <si>
    <t>41111100/504</t>
  </si>
  <si>
    <t>90921300/510</t>
  </si>
  <si>
    <t>50111170/522</t>
  </si>
  <si>
    <t>50111170/523</t>
  </si>
  <si>
    <t>72411100/502</t>
  </si>
  <si>
    <t>50311120/516</t>
  </si>
  <si>
    <t>50311250/512</t>
  </si>
  <si>
    <t>50311250/513</t>
  </si>
  <si>
    <t>64111200/516</t>
  </si>
  <si>
    <t>64211110/502</t>
  </si>
  <si>
    <t>98371100/521</t>
  </si>
  <si>
    <t>98371100/520</t>
  </si>
  <si>
    <t>60181100/519</t>
  </si>
  <si>
    <t>45221142/730</t>
  </si>
  <si>
    <t>79951110/725</t>
  </si>
  <si>
    <t>79951110/726</t>
  </si>
  <si>
    <t>79951110/727</t>
  </si>
  <si>
    <t>79951110/728</t>
  </si>
  <si>
    <t>92621110/606</t>
  </si>
  <si>
    <t>92621110/607</t>
  </si>
  <si>
    <t>71351540/1333</t>
  </si>
  <si>
    <t>71351540/1334</t>
  </si>
  <si>
    <t>71351540/1335</t>
  </si>
  <si>
    <t>71351540/1336</t>
  </si>
  <si>
    <t>71311360/501</t>
  </si>
  <si>
    <t>շենքերի չափագրման ծառայություններ</t>
  </si>
  <si>
    <t>70331200/501</t>
  </si>
  <si>
    <t>հաստատությունների կառավարման ծառայություններ</t>
  </si>
  <si>
    <t>64211300/503</t>
  </si>
  <si>
    <t>64211300/508</t>
  </si>
  <si>
    <t>64211300/509</t>
  </si>
  <si>
    <t>64211300/507</t>
  </si>
  <si>
    <t>64211300/504</t>
  </si>
  <si>
    <t>64211300/510</t>
  </si>
  <si>
    <t>64211100/502</t>
  </si>
  <si>
    <t>հանրային հեռախոսային ծառայություններ</t>
  </si>
  <si>
    <t>71351540/1340</t>
  </si>
  <si>
    <t>ՀԲՄ</t>
  </si>
  <si>
    <t>Բաժին 06, խումբ 6, դաս 1 Բակային տարածքների և խաղահրապարակների հիմնանորոգում ու պահպանում</t>
  </si>
  <si>
    <t>71351540/1331</t>
  </si>
  <si>
    <t>71351540/1332</t>
  </si>
  <si>
    <t>75241100/505</t>
  </si>
  <si>
    <t>հանրային անվտանգության պաշտպանության ծառայություններ</t>
  </si>
  <si>
    <t>75241100/506</t>
  </si>
  <si>
    <t>79811100/589</t>
  </si>
  <si>
    <t>79811100/590</t>
  </si>
  <si>
    <t>79811100/591</t>
  </si>
  <si>
    <t>79811100/592</t>
  </si>
  <si>
    <t>79811100/593</t>
  </si>
  <si>
    <t>79811100/594</t>
  </si>
  <si>
    <t>79811100/595</t>
  </si>
  <si>
    <t>79811100/596</t>
  </si>
  <si>
    <t>50311240/513</t>
  </si>
  <si>
    <t>50731100/508</t>
  </si>
  <si>
    <t>50111260/517</t>
  </si>
  <si>
    <t>50311120/530</t>
  </si>
  <si>
    <t>03121200/516</t>
  </si>
  <si>
    <t>03121210/513</t>
  </si>
  <si>
    <t>71351540/1338</t>
  </si>
  <si>
    <t>71351540/1339</t>
  </si>
  <si>
    <t>72261160/509</t>
  </si>
  <si>
    <t>72261160/510</t>
  </si>
  <si>
    <t>50531110/505</t>
  </si>
  <si>
    <t>50111420/503</t>
  </si>
  <si>
    <t>փոխադրամիջոցների տարահանման ծառայություններ</t>
  </si>
  <si>
    <t>90511150/507</t>
  </si>
  <si>
    <t>աղբի փոխադրման ծառայություններ</t>
  </si>
  <si>
    <t>Բաժին , խումբ , դաս  Գետերի հուների մաքրում</t>
  </si>
  <si>
    <t>64211110/516</t>
  </si>
  <si>
    <t>72411100/528</t>
  </si>
  <si>
    <t>39714230/504</t>
  </si>
  <si>
    <t>օդորակիչ,18000 BTU</t>
  </si>
  <si>
    <t>72411100/532</t>
  </si>
  <si>
    <t>64211110/529</t>
  </si>
  <si>
    <t>90921300/519</t>
  </si>
  <si>
    <t>50531140/621</t>
  </si>
  <si>
    <t>64211110/514</t>
  </si>
  <si>
    <t>03121210/509</t>
  </si>
  <si>
    <t>50111170/520</t>
  </si>
  <si>
    <t>50721100/504</t>
  </si>
  <si>
    <t>50311120/511</t>
  </si>
  <si>
    <t>72411100/501</t>
  </si>
  <si>
    <t>50111260/514</t>
  </si>
  <si>
    <t>79811100/563</t>
  </si>
  <si>
    <t>41111100/503</t>
  </si>
  <si>
    <t>98111121/502</t>
  </si>
  <si>
    <t>անվտանգության ապահովման ծառայություններ</t>
  </si>
  <si>
    <t>79811100/565</t>
  </si>
  <si>
    <t>50311120/510</t>
  </si>
  <si>
    <t>50311120/513</t>
  </si>
  <si>
    <t>50111170/518</t>
  </si>
  <si>
    <t>03121200/507</t>
  </si>
  <si>
    <t>79811100/564</t>
  </si>
  <si>
    <t>79811100/561</t>
  </si>
  <si>
    <t>50111170/517</t>
  </si>
  <si>
    <t>50111170/519</t>
  </si>
  <si>
    <t>50111170/516</t>
  </si>
  <si>
    <t>03121210/508</t>
  </si>
  <si>
    <t>03121200/508</t>
  </si>
  <si>
    <t>64111200/514</t>
  </si>
  <si>
    <t>64211110/501</t>
  </si>
  <si>
    <t>76131100/508</t>
  </si>
  <si>
    <t>79811100/560</t>
  </si>
  <si>
    <t>90921300/502</t>
  </si>
  <si>
    <t>Մեկ անձ</t>
  </si>
  <si>
    <t>4269</t>
  </si>
  <si>
    <t>4234</t>
  </si>
  <si>
    <t>4267</t>
  </si>
  <si>
    <t>90921300/503</t>
  </si>
  <si>
    <t>Բաժին 05, խումբ 6, դաս 1 Հասարակական զուգարանների պահպանում և վերանորոգում</t>
  </si>
  <si>
    <t>50761100/506</t>
  </si>
  <si>
    <t>հանրային զուգարանների վերանորոգման ― պահպանման ծառայություններ</t>
  </si>
  <si>
    <t>50761100/505</t>
  </si>
  <si>
    <t>50761100/503</t>
  </si>
  <si>
    <t>98371100/513</t>
  </si>
  <si>
    <t>98371100/516</t>
  </si>
  <si>
    <t>79951110/721</t>
  </si>
  <si>
    <t>79951110/717</t>
  </si>
  <si>
    <t>79951110/719</t>
  </si>
  <si>
    <t>79951110/722</t>
  </si>
  <si>
    <t>79951110/718</t>
  </si>
  <si>
    <t>79951110/720</t>
  </si>
  <si>
    <t>79951110/723</t>
  </si>
  <si>
    <t>79951110/716</t>
  </si>
  <si>
    <t xml:space="preserve">Բաժին 08, խումբ 2, դաս 4,  Մշակութային միջոցառումների իրականացում </t>
  </si>
  <si>
    <t xml:space="preserve">Բաժին 04, խումբ 5, դաս 1 Արտակարգ իրավիճակների և նմանատիպ այլ դեպքերում կյանքի դժվարին իրավիճակներում հայտնված անձանց և ընտանիքներին աջակցություն </t>
  </si>
  <si>
    <t>45221142/726</t>
  </si>
  <si>
    <t>Բաժին 10, խումբ 7, դաս 1 Երևան համայնքի բնակիչների կենսամակարդակի բարելավմանն ուղղված նպատակային ծրագրեր</t>
  </si>
  <si>
    <t>92621110/602</t>
  </si>
  <si>
    <t>92621110/601</t>
  </si>
  <si>
    <t>92621110/604</t>
  </si>
  <si>
    <t>92621110/603</t>
  </si>
  <si>
    <t>50111170/521</t>
  </si>
  <si>
    <t>30197622/513</t>
  </si>
  <si>
    <t>72261160/511</t>
  </si>
  <si>
    <t>76131100/521</t>
  </si>
  <si>
    <t>60171100/520</t>
  </si>
  <si>
    <t>ուղ―որափոխադրող ավտոմեքենաների վարձակալություն` վարորդի հետ միասին</t>
  </si>
  <si>
    <t>60171100/523</t>
  </si>
  <si>
    <t>45221142/752</t>
  </si>
  <si>
    <t>71351540/1349</t>
  </si>
  <si>
    <t>71351540/1346</t>
  </si>
  <si>
    <t>41111100/515</t>
  </si>
  <si>
    <t>60181100/528</t>
  </si>
  <si>
    <t>66511170/47</t>
  </si>
  <si>
    <t>փոխադրամիջոցների հետ կապված ապահովագրական ծառայություններ</t>
  </si>
  <si>
    <t>71351540/1348</t>
  </si>
  <si>
    <t>71351540/1343</t>
  </si>
  <si>
    <t>71351540/1347</t>
  </si>
  <si>
    <t>Բաժին 10 խումբ 4, դաս 1,Երեխայի իրավունքների և շահերի պաշտպանություն</t>
  </si>
  <si>
    <t>18411200/508</t>
  </si>
  <si>
    <t>սպորտային հագուստ</t>
  </si>
  <si>
    <t>33751100/508</t>
  </si>
  <si>
    <t>մեկանգամյա օգտագործման տակդիրներ</t>
  </si>
  <si>
    <t>33751100/509</t>
  </si>
  <si>
    <t>42418100/521</t>
  </si>
  <si>
    <t>42418100/522</t>
  </si>
  <si>
    <t>79211150/502</t>
  </si>
  <si>
    <t>աուդիտորական ծառայություններ</t>
  </si>
  <si>
    <t>60181100/527</t>
  </si>
  <si>
    <t>64111200/531</t>
  </si>
  <si>
    <t>45221142/751</t>
  </si>
  <si>
    <t>71351540/1342</t>
  </si>
  <si>
    <t>15897200/540</t>
  </si>
  <si>
    <t>33751100/506</t>
  </si>
  <si>
    <t>33751100/507</t>
  </si>
  <si>
    <t>39141240/513</t>
  </si>
  <si>
    <t>մանկական մահճակալներ</t>
  </si>
  <si>
    <t>39141260/520</t>
  </si>
  <si>
    <t>զգեստապահարաններ</t>
  </si>
  <si>
    <t>39141320/501</t>
  </si>
  <si>
    <t>ճաշասեղան` 6-տեղանի</t>
  </si>
  <si>
    <t>39221400/520</t>
  </si>
  <si>
    <t>39711140/540</t>
  </si>
  <si>
    <t>կենցաղային սառնարաններ</t>
  </si>
  <si>
    <t>39721410/509</t>
  </si>
  <si>
    <t>գազային սարքեր</t>
  </si>
  <si>
    <t>42711170/522</t>
  </si>
  <si>
    <t>լվացքի մեքենաներ</t>
  </si>
  <si>
    <t>79951100/592</t>
  </si>
  <si>
    <t>79951100/593</t>
  </si>
  <si>
    <t>79951100/594</t>
  </si>
  <si>
    <t>5129</t>
  </si>
  <si>
    <t>03121210/530</t>
  </si>
  <si>
    <t>03121210/529</t>
  </si>
  <si>
    <t>03121200/517</t>
  </si>
  <si>
    <t>03121210/528</t>
  </si>
  <si>
    <t>64211100/504</t>
  </si>
  <si>
    <t>72411100/530</t>
  </si>
  <si>
    <t>Բաժին 02, խումբ 5, դաս 1, «Զինապարտների հաշվառման, զորակոչի,զորահավաքի
և վարժական հավաքների կազմակերպմանն աջակցություն»</t>
  </si>
  <si>
    <t>60171200/507</t>
  </si>
  <si>
    <t>քաղաքային ― միջքաղաքային նշանակության ավտոբուսների վարձակալություն ` վարորդի հետ միասին</t>
  </si>
  <si>
    <t>45111100/504</t>
  </si>
  <si>
    <t>քանդման աշխատանքներ</t>
  </si>
  <si>
    <t>45111100/505</t>
  </si>
  <si>
    <t>71351540/1350</t>
  </si>
  <si>
    <t>71351540/1351</t>
  </si>
  <si>
    <t>Բաժին 4 խումբ 9, դաս 1 ՀՀ և օտարերկրյա դրոշների ձեռքբերում</t>
  </si>
  <si>
    <t>35821400/519</t>
  </si>
  <si>
    <t>դրոշներ</t>
  </si>
  <si>
    <t>35821400/521</t>
  </si>
  <si>
    <t>35821400/520</t>
  </si>
  <si>
    <t>24911200/505</t>
  </si>
  <si>
    <t>սոսինձ, էմուլսիա</t>
  </si>
  <si>
    <t>30192131/502</t>
  </si>
  <si>
    <t>մեխանիկական կամ սրվող մատիտներ</t>
  </si>
  <si>
    <t>39292510/507</t>
  </si>
  <si>
    <t>22851500/506</t>
  </si>
  <si>
    <t>30197100/501</t>
  </si>
  <si>
    <t>կարիչի մետաղալարե կապեր, մեծ</t>
  </si>
  <si>
    <t>24911500/508</t>
  </si>
  <si>
    <t>30197232/509</t>
  </si>
  <si>
    <t>39263100/512</t>
  </si>
  <si>
    <t>35821400/522</t>
  </si>
  <si>
    <t>30197646/506</t>
  </si>
  <si>
    <t>22811180/508</t>
  </si>
  <si>
    <t>30192720/509</t>
  </si>
  <si>
    <t>30192210/506</t>
  </si>
  <si>
    <t>30197323/503</t>
  </si>
  <si>
    <t>կարիչ, 50-ից ավելի թերթի համար</t>
  </si>
  <si>
    <t>30141200/509</t>
  </si>
  <si>
    <t>30197230/515</t>
  </si>
  <si>
    <t>30197331/508</t>
  </si>
  <si>
    <t>30192130/509</t>
  </si>
  <si>
    <t>30197231/509</t>
  </si>
  <si>
    <t>30192128/509</t>
  </si>
  <si>
    <t>39263520/512</t>
  </si>
  <si>
    <t>30192100/507</t>
  </si>
  <si>
    <t>30192121/512</t>
  </si>
  <si>
    <t>30197322/509</t>
  </si>
  <si>
    <t>30193700/506</t>
  </si>
  <si>
    <t>30192160/502</t>
  </si>
  <si>
    <t>շտրիխներ</t>
  </si>
  <si>
    <t>30199420/501</t>
  </si>
  <si>
    <t>թուղթ նշումների համար, սոսնձվածքով</t>
  </si>
  <si>
    <t>39241210/509</t>
  </si>
  <si>
    <t>30197622/514</t>
  </si>
  <si>
    <t>30199792/501</t>
  </si>
  <si>
    <t>օրացույցեր</t>
  </si>
  <si>
    <t>22811150/521</t>
  </si>
  <si>
    <t>30192135/502</t>
  </si>
  <si>
    <t>գրաֆիտե միջուկ, մատիտի համար</t>
  </si>
  <si>
    <t>39263530/512</t>
  </si>
  <si>
    <t>30192160/501</t>
  </si>
  <si>
    <t>30197234/510</t>
  </si>
  <si>
    <t>79811100/613</t>
  </si>
  <si>
    <t>79811100/606</t>
  </si>
  <si>
    <t>79811100/612</t>
  </si>
  <si>
    <t>79811100/609</t>
  </si>
  <si>
    <t>79811100/611</t>
  </si>
  <si>
    <t>79811100/604</t>
  </si>
  <si>
    <t>79811100/610</t>
  </si>
  <si>
    <t>79811100/614</t>
  </si>
  <si>
    <t>79811100/605</t>
  </si>
  <si>
    <t>79811100/607</t>
  </si>
  <si>
    <t>71241200/1779</t>
  </si>
  <si>
    <t>71241200/1776</t>
  </si>
  <si>
    <t>71241200/1777</t>
  </si>
  <si>
    <t>71241200/1778</t>
  </si>
  <si>
    <t>72411100/529</t>
  </si>
  <si>
    <t>64211110/520</t>
  </si>
  <si>
    <t>38221100/501</t>
  </si>
  <si>
    <t>երկրաբանական տեղեկատվական համակարգեր (gis կամ համարժեք)</t>
  </si>
  <si>
    <t>45311137/509</t>
  </si>
  <si>
    <t>արտաքին լուսավորության սարքերի տեղադրում</t>
  </si>
  <si>
    <t>Բաժին 06, խումբ 4, դաս 1 Շենքերի գեղարվեստական լուսավորում</t>
  </si>
  <si>
    <t>71351540/1353</t>
  </si>
  <si>
    <t>90511150/509</t>
  </si>
  <si>
    <t>24911500/509</t>
  </si>
  <si>
    <t>30141200/510</t>
  </si>
  <si>
    <t>30192100/508</t>
  </si>
  <si>
    <t>30192111/501</t>
  </si>
  <si>
    <t>թանաքի բարձիկներ</t>
  </si>
  <si>
    <t>30192114/509</t>
  </si>
  <si>
    <t>30192121/513</t>
  </si>
  <si>
    <t>30192121/514</t>
  </si>
  <si>
    <t>30192130/510</t>
  </si>
  <si>
    <t>30192133/506</t>
  </si>
  <si>
    <t>30192210/507</t>
  </si>
  <si>
    <t>30192220/505</t>
  </si>
  <si>
    <t>30192720/510</t>
  </si>
  <si>
    <t>30192920/501</t>
  </si>
  <si>
    <t>ուղղիչ հեղուկներ</t>
  </si>
  <si>
    <t>30197111/507</t>
  </si>
  <si>
    <t>30197112/509</t>
  </si>
  <si>
    <t>30197231/510</t>
  </si>
  <si>
    <t>30197232/510</t>
  </si>
  <si>
    <t>30197233/508</t>
  </si>
  <si>
    <t>30197234/511</t>
  </si>
  <si>
    <t>30197322/510</t>
  </si>
  <si>
    <t>30197323/504</t>
  </si>
  <si>
    <t>30197331/509</t>
  </si>
  <si>
    <t>30197622/515</t>
  </si>
  <si>
    <t>30197646/507</t>
  </si>
  <si>
    <t>30199400/508</t>
  </si>
  <si>
    <t>30237310/524</t>
  </si>
  <si>
    <t>տառատեսակներով քարթրիջներ տպիչների համար</t>
  </si>
  <si>
    <t>30237411/510</t>
  </si>
  <si>
    <t>մկնիկ, համակարգչային, լարով</t>
  </si>
  <si>
    <t>35811170/502</t>
  </si>
  <si>
    <t>համազգեստ</t>
  </si>
  <si>
    <t>39241141/508</t>
  </si>
  <si>
    <t>39241210/510</t>
  </si>
  <si>
    <t>39263200/509</t>
  </si>
  <si>
    <t>գրասենյակային գիրք, մատյան, 70-200էջ, տողանի, սպիտակ էջերով</t>
  </si>
  <si>
    <t>39263530/513</t>
  </si>
  <si>
    <t>39292510/508</t>
  </si>
  <si>
    <t>լրակազմ</t>
  </si>
  <si>
    <t>90921300/513</t>
  </si>
  <si>
    <t>71351540/1354</t>
  </si>
  <si>
    <t>71351540/1355</t>
  </si>
  <si>
    <t>71351540/1356</t>
  </si>
  <si>
    <t>77111300/501</t>
  </si>
  <si>
    <t>այլ սարքավորումների վարձակալություն</t>
  </si>
  <si>
    <t>ախտահանիչ նյութեր</t>
  </si>
  <si>
    <t>ախտահանիչ հեղուկ նյութեր</t>
  </si>
  <si>
    <t>սոսինձ` հեղուկ</t>
  </si>
  <si>
    <t>սկոչ` երկկողմանի սոսնձված</t>
  </si>
  <si>
    <t>սիլիկոն</t>
  </si>
  <si>
    <t>ավտոմատ անջատիչներ</t>
  </si>
  <si>
    <t>լամպ` հայելատիպ, շիկացման թելիկով, 100 Վտ, R 80, E27, 220 Վ</t>
  </si>
  <si>
    <t>լամպ` լյումինեսցենտային, 18 Վտ, 220 Վ</t>
  </si>
  <si>
    <t>առաստաղի լուսավորման սարքեր</t>
  </si>
  <si>
    <t>էլեկտրական լամպեր</t>
  </si>
  <si>
    <t>էլեկտրական լամպ, 60W, 80W, 100W</t>
  </si>
  <si>
    <t>տնտեսող լամպեր</t>
  </si>
  <si>
    <t>վարդակ</t>
  </si>
  <si>
    <t>էլեկտրական երկարացման լար</t>
  </si>
  <si>
    <t>էլեկտրական խրոց` միաբ―եռ, հողանցումով, -16Ա</t>
  </si>
  <si>
    <t>հեռախոսային մալուխներ</t>
  </si>
  <si>
    <t>օճառ</t>
  </si>
  <si>
    <t>զուգարանի թուղթ</t>
  </si>
  <si>
    <t>ավելներ</t>
  </si>
  <si>
    <t>խոզանակներ</t>
  </si>
  <si>
    <t>խոզանակ-սպունգ ապակի մաքրելու համար, ռետինե</t>
  </si>
  <si>
    <t>զուգարանի խոզանակներ</t>
  </si>
  <si>
    <t>դույլ պլաստմասե</t>
  </si>
  <si>
    <t>աղբարկղ, պլաստմասե</t>
  </si>
  <si>
    <t>աղբարկղ, մետաղյա</t>
  </si>
  <si>
    <t>թղթե անձեռոցիկ, երկշերտ</t>
  </si>
  <si>
    <t>հոտազերծիչ, օդի</t>
  </si>
  <si>
    <t>հատակի մածիկ</t>
  </si>
  <si>
    <t>կահույքի փայլեցման միջոց</t>
  </si>
  <si>
    <t>մաքրող մածուկներ ― փոշիներ</t>
  </si>
  <si>
    <t>լվացող նյութեր</t>
  </si>
  <si>
    <t>մաքրող նյութեր</t>
  </si>
  <si>
    <t>լվացքի փոշի ձեռքով լվանալու համար</t>
  </si>
  <si>
    <t>օճառ, հեղուկ</t>
  </si>
  <si>
    <t>զուգարանների մաքրման նյութեր</t>
  </si>
  <si>
    <t>ապակի մաքրման լաթ</t>
  </si>
  <si>
    <t>կահույք մաքրելու լաթ</t>
  </si>
  <si>
    <t>հատակ մաքրելու ձող, պլաստմասե, փայտյա</t>
  </si>
  <si>
    <t>թիակ՝ ձյուն մաքրելու համար</t>
  </si>
  <si>
    <t>ծորակների մասեր</t>
  </si>
  <si>
    <t>մետաղապլաստե պատուհանի ծխնի /պետլի/</t>
  </si>
  <si>
    <t>մալուխ, էլեկտրական լար</t>
  </si>
  <si>
    <t>ջրի ծորակ, 2 փականով</t>
  </si>
  <si>
    <t>ձեռքի գործիքներ</t>
  </si>
  <si>
    <t>տարատեսակ ձեռքի գործիքներ</t>
  </si>
  <si>
    <t>պտուտակահաններ</t>
  </si>
  <si>
    <t>գայլիկոնի սայրեր</t>
  </si>
  <si>
    <t>դռան փականներ</t>
  </si>
  <si>
    <t>41111100/516</t>
  </si>
  <si>
    <t>71351540/1352</t>
  </si>
  <si>
    <t>71241200/1772</t>
  </si>
  <si>
    <t>71241200/1773</t>
  </si>
  <si>
    <t>71241200/1774</t>
  </si>
  <si>
    <t>71241200/1775</t>
  </si>
  <si>
    <t>19431700/501</t>
  </si>
  <si>
    <t>փաթեթավորման թել</t>
  </si>
  <si>
    <t>30192231/501</t>
  </si>
  <si>
    <t>սկոչ</t>
  </si>
  <si>
    <t>30192231/502</t>
  </si>
  <si>
    <t>31683300/503</t>
  </si>
  <si>
    <t>31685000/514</t>
  </si>
  <si>
    <t>39221350/505</t>
  </si>
  <si>
    <t>մեկանգամյա օգտագործման բաժակներ</t>
  </si>
  <si>
    <t>39513200/510</t>
  </si>
  <si>
    <t>64211300/511</t>
  </si>
  <si>
    <t>50311240/514</t>
  </si>
  <si>
    <t>50311240/517</t>
  </si>
  <si>
    <t>50311120/531</t>
  </si>
  <si>
    <t>50321500/501</t>
  </si>
  <si>
    <t>անձնական համակարգիչների տեխնիկական սպասարկման ծառայություններ</t>
  </si>
  <si>
    <t>45221142/753</t>
  </si>
  <si>
    <t>71351540/1357</t>
  </si>
  <si>
    <t>60181100/529</t>
  </si>
  <si>
    <t>45231187/546</t>
  </si>
  <si>
    <t>79531100/513</t>
  </si>
  <si>
    <t>79541100/506</t>
  </si>
  <si>
    <t>79531100/514</t>
  </si>
  <si>
    <t>34121100/504</t>
  </si>
  <si>
    <t>39298911/1</t>
  </si>
  <si>
    <t>տոնավաճառի տաղավարներ</t>
  </si>
  <si>
    <t>44118400/513</t>
  </si>
  <si>
    <t>պրոֆնաստիլ</t>
  </si>
  <si>
    <t>79951100/595</t>
  </si>
  <si>
    <t>Բաժին 06, խումբ 1 դաս 1, Չորրորդ աստիճանի վթարային շենքերի քանդում,  նախադպրոցական հաստատությունների կառուցում և վերանորոգում</t>
  </si>
  <si>
    <t>71351540/1359</t>
  </si>
  <si>
    <t>71351540/1361</t>
  </si>
  <si>
    <t>71351540/1358</t>
  </si>
  <si>
    <t>71351540/1360</t>
  </si>
  <si>
    <t>72411100/534</t>
  </si>
  <si>
    <t>72411100/538</t>
  </si>
  <si>
    <t>71351540/1363</t>
  </si>
  <si>
    <t>92421100/502</t>
  </si>
  <si>
    <t>թերթերում հայտարարությունների տպագրման ծառայություն</t>
  </si>
  <si>
    <t>39111320/542</t>
  </si>
  <si>
    <t>նստարաններ</t>
  </si>
  <si>
    <t>45221142/754</t>
  </si>
  <si>
    <t>98391200/505</t>
  </si>
  <si>
    <t>մանկական խաղահրապարակների ճոճանակներ</t>
  </si>
  <si>
    <t>մանկական խաղահրապարակների կարուսելներ</t>
  </si>
  <si>
    <t>45231187/547</t>
  </si>
  <si>
    <t>50531140/626</t>
  </si>
  <si>
    <t>սննդի փաթեթ</t>
  </si>
  <si>
    <t>45231175/507</t>
  </si>
  <si>
    <t>ճանապարհային աշխատանքներ</t>
  </si>
  <si>
    <t>ձայնագրության և բաշխման ծառայություններ</t>
  </si>
  <si>
    <t>79951100/596</t>
  </si>
  <si>
    <t>50311240/502</t>
  </si>
  <si>
    <t>50311120/501</t>
  </si>
  <si>
    <t>50311240/501</t>
  </si>
  <si>
    <t>15831100/501</t>
  </si>
  <si>
    <t>սպիտակ շաքար</t>
  </si>
  <si>
    <t>15831000/501</t>
  </si>
  <si>
    <t>շաքարավազ սպիտակ</t>
  </si>
  <si>
    <t>15861300/501</t>
  </si>
  <si>
    <t>սուրճ, լուծվող</t>
  </si>
  <si>
    <t>15842100/501</t>
  </si>
  <si>
    <t>շոկոլադ</t>
  </si>
  <si>
    <t>41111100/501</t>
  </si>
  <si>
    <t>15332410/501</t>
  </si>
  <si>
    <t>չիր</t>
  </si>
  <si>
    <t>15332300/501</t>
  </si>
  <si>
    <t>մշակված ընկուզեղեն</t>
  </si>
  <si>
    <t>15863300/501</t>
  </si>
  <si>
    <t>կանաչ թեյ</t>
  </si>
  <si>
    <t>15861100/501</t>
  </si>
  <si>
    <t>սուրճ, աղացած</t>
  </si>
  <si>
    <t>15863200/501</t>
  </si>
  <si>
    <t>թեյ, ս―</t>
  </si>
  <si>
    <t>50751100/515</t>
  </si>
  <si>
    <t>45221142/501</t>
  </si>
  <si>
    <t>71241200/501</t>
  </si>
  <si>
    <t>71241200/502</t>
  </si>
  <si>
    <t>71241200/503</t>
  </si>
  <si>
    <t>71241200/504</t>
  </si>
  <si>
    <t>71241200/505</t>
  </si>
  <si>
    <t>71241200/506</t>
  </si>
  <si>
    <t>71241200/507</t>
  </si>
  <si>
    <t>71241200/508</t>
  </si>
  <si>
    <t>71351540/517</t>
  </si>
  <si>
    <t>71351540/518</t>
  </si>
  <si>
    <t>թափոնների ― աղբի տարաներ ― աղբամաններ</t>
  </si>
  <si>
    <t>մետաղական կրող կոնստրուկցիաներ</t>
  </si>
  <si>
    <t>45611300/504</t>
  </si>
  <si>
    <t>45611300/501</t>
  </si>
  <si>
    <t>45611300/511</t>
  </si>
  <si>
    <t>45611300/502</t>
  </si>
  <si>
    <t>45611300/506</t>
  </si>
  <si>
    <t>45611300/505</t>
  </si>
  <si>
    <t>45611300/509</t>
  </si>
  <si>
    <t>45611300/512</t>
  </si>
  <si>
    <t>45611300/514</t>
  </si>
  <si>
    <t>45611300/513</t>
  </si>
  <si>
    <t>45611300/507</t>
  </si>
  <si>
    <t>45611300/503</t>
  </si>
  <si>
    <t>45611300/510</t>
  </si>
  <si>
    <t>45611300/508</t>
  </si>
  <si>
    <t>71351540/512</t>
  </si>
  <si>
    <t>71351540/510</t>
  </si>
  <si>
    <t>71351540/514</t>
  </si>
  <si>
    <t>71351540/507</t>
  </si>
  <si>
    <t>71351540/503</t>
  </si>
  <si>
    <t>71351540/501</t>
  </si>
  <si>
    <t>71351540/505</t>
  </si>
  <si>
    <t>71351540/513</t>
  </si>
  <si>
    <t>71351540/504</t>
  </si>
  <si>
    <t>71351540/511</t>
  </si>
  <si>
    <t>71351540/502</t>
  </si>
  <si>
    <t>71351540/509</t>
  </si>
  <si>
    <t>71351540/508</t>
  </si>
  <si>
    <t>71351540/506</t>
  </si>
  <si>
    <t>79951100/501</t>
  </si>
  <si>
    <t>71351540/515</t>
  </si>
  <si>
    <t>92111300/501</t>
  </si>
  <si>
    <t>79531100/501</t>
  </si>
  <si>
    <t>79951100/503</t>
  </si>
  <si>
    <t>45221142/503</t>
  </si>
  <si>
    <t>71351540/522</t>
  </si>
  <si>
    <t>45221142/502</t>
  </si>
  <si>
    <t>50721100/501</t>
  </si>
  <si>
    <t>79951100/502</t>
  </si>
  <si>
    <t>72221130/501</t>
  </si>
  <si>
    <t>79991160/501</t>
  </si>
  <si>
    <t>արխիվացման ծառայություններ</t>
  </si>
  <si>
    <t>60171200/503</t>
  </si>
  <si>
    <t>71351540/521</t>
  </si>
  <si>
    <t>90511150/501</t>
  </si>
  <si>
    <t>խմ</t>
  </si>
  <si>
    <t>60181100/502</t>
  </si>
  <si>
    <t>39831282/501</t>
  </si>
  <si>
    <t>39221490/502</t>
  </si>
  <si>
    <t>39224331/501</t>
  </si>
  <si>
    <t>44322280/501</t>
  </si>
  <si>
    <t>պղնձյա հաղորդալար, միաջիղ, ПЭВ 31x16մմ2</t>
  </si>
  <si>
    <t>39831276/501</t>
  </si>
  <si>
    <t>39831100/503</t>
  </si>
  <si>
    <t>39831100/501</t>
  </si>
  <si>
    <t>39221490/501</t>
  </si>
  <si>
    <t>44531130/501</t>
  </si>
  <si>
    <t>պտուտակագամ</t>
  </si>
  <si>
    <t>44163140/503</t>
  </si>
  <si>
    <t>ջրի ― գոլորշու խողովակներ</t>
  </si>
  <si>
    <t>31683200/501</t>
  </si>
  <si>
    <t>44163140/502</t>
  </si>
  <si>
    <t>39831100/504</t>
  </si>
  <si>
    <t>18421130/501</t>
  </si>
  <si>
    <t>ձեռնոցներ</t>
  </si>
  <si>
    <t>31221242/501</t>
  </si>
  <si>
    <t>դյուբել</t>
  </si>
  <si>
    <t>33761600/501</t>
  </si>
  <si>
    <t>39221350/501</t>
  </si>
  <si>
    <t>31521130/501</t>
  </si>
  <si>
    <t>31221270/501</t>
  </si>
  <si>
    <t>մալուխների միացման հավաքածուներ</t>
  </si>
  <si>
    <t>39831100/502</t>
  </si>
  <si>
    <t>19641000/501</t>
  </si>
  <si>
    <t>31531300/501</t>
  </si>
  <si>
    <t>31221242/502</t>
  </si>
  <si>
    <t>33761100/501</t>
  </si>
  <si>
    <t>31651400/501</t>
  </si>
  <si>
    <t>31684400/501</t>
  </si>
  <si>
    <t>39514400/501</t>
  </si>
  <si>
    <t>թղթե սրբիչների ավտոմատ դիսպենսեր</t>
  </si>
  <si>
    <t>44521120/501</t>
  </si>
  <si>
    <t>44411742/502</t>
  </si>
  <si>
    <t>զուգարանակոնքի մեխանիզմ</t>
  </si>
  <si>
    <t>39831280/501</t>
  </si>
  <si>
    <t>31521120/501</t>
  </si>
  <si>
    <t>լուսացիր 60x10</t>
  </si>
  <si>
    <t>39513200/501</t>
  </si>
  <si>
    <t>39831245/501</t>
  </si>
  <si>
    <t>44411110/501</t>
  </si>
  <si>
    <t>44163140/501</t>
  </si>
  <si>
    <t>39831262/501</t>
  </si>
  <si>
    <t>հեղուկ օճառի բաշխիչ սարք</t>
  </si>
  <si>
    <t>39812600/502</t>
  </si>
  <si>
    <t>39221290/501</t>
  </si>
  <si>
    <t>թեյնիկ</t>
  </si>
  <si>
    <t>39812600/501</t>
  </si>
  <si>
    <t>71351390/501</t>
  </si>
  <si>
    <t>50531140/501</t>
  </si>
  <si>
    <t>71351540/523</t>
  </si>
  <si>
    <t>71241200/518</t>
  </si>
  <si>
    <t>71241200/512</t>
  </si>
  <si>
    <t>71241200/511</t>
  </si>
  <si>
    <t>71241200/510</t>
  </si>
  <si>
    <t>71241200/514</t>
  </si>
  <si>
    <t>71241200/515</t>
  </si>
  <si>
    <t>71241200/509</t>
  </si>
  <si>
    <t>71241200/513</t>
  </si>
  <si>
    <t>71241200/516</t>
  </si>
  <si>
    <t>71241200/517</t>
  </si>
  <si>
    <t>32341140/501</t>
  </si>
  <si>
    <t>խոսափողների ― բարձրախոսների հավաքածուներ</t>
  </si>
  <si>
    <t>50531140/505</t>
  </si>
  <si>
    <t>71351540/535</t>
  </si>
  <si>
    <t>45231187/510</t>
  </si>
  <si>
    <t>66511170/501</t>
  </si>
  <si>
    <t>66511170/502</t>
  </si>
  <si>
    <t>66511170/503</t>
  </si>
  <si>
    <t>66511170/504</t>
  </si>
  <si>
    <t>66511170/505</t>
  </si>
  <si>
    <t>66511170/506</t>
  </si>
  <si>
    <t>66511170/507</t>
  </si>
  <si>
    <t>66511170/508</t>
  </si>
  <si>
    <t>15897200/501</t>
  </si>
  <si>
    <t>66511180/515</t>
  </si>
  <si>
    <t>շարժիչներով փոխադրամիջոցների ապահովագրման ծառայություններ</t>
  </si>
  <si>
    <t>45221142/504</t>
  </si>
  <si>
    <t>71351540/524</t>
  </si>
  <si>
    <t>71351540/525</t>
  </si>
  <si>
    <t>45221142/505</t>
  </si>
  <si>
    <t>45221142/506</t>
  </si>
  <si>
    <t>45231187/504</t>
  </si>
  <si>
    <t>45231187/507</t>
  </si>
  <si>
    <t>45231187/505</t>
  </si>
  <si>
    <t>45231187/502</t>
  </si>
  <si>
    <t>45231187/503</t>
  </si>
  <si>
    <t>45231187/506</t>
  </si>
  <si>
    <t>45231187/501</t>
  </si>
  <si>
    <t>45231187/508</t>
  </si>
  <si>
    <t>71351540/529</t>
  </si>
  <si>
    <t>71351540/533</t>
  </si>
  <si>
    <t>71351540/530</t>
  </si>
  <si>
    <t>71351540/528</t>
  </si>
  <si>
    <t>71351540/527</t>
  </si>
  <si>
    <t>71351540/532</t>
  </si>
  <si>
    <t>71351540/531</t>
  </si>
  <si>
    <t>71351540/526</t>
  </si>
  <si>
    <t>45231270/505</t>
  </si>
  <si>
    <t>45231270/506</t>
  </si>
  <si>
    <t>45231270/507</t>
  </si>
  <si>
    <t>45231270/508</t>
  </si>
  <si>
    <t>45231270/509</t>
  </si>
  <si>
    <t>45231270/510</t>
  </si>
  <si>
    <t>45231270/502</t>
  </si>
  <si>
    <t>45231270/503</t>
  </si>
  <si>
    <t>45231270/504</t>
  </si>
  <si>
    <t>71351540/542</t>
  </si>
  <si>
    <t>71351540/543</t>
  </si>
  <si>
    <t>71351540/544</t>
  </si>
  <si>
    <t>71351540/545</t>
  </si>
  <si>
    <t>71351540/546</t>
  </si>
  <si>
    <t>71351540/547</t>
  </si>
  <si>
    <t>71351540/548</t>
  </si>
  <si>
    <t>71351540/549</t>
  </si>
  <si>
    <t>71351540/550</t>
  </si>
  <si>
    <t>66511170/509</t>
  </si>
  <si>
    <t>Բաժին 05, խումբ 2, դաս 1,Կեղտաջրերի հեռացում</t>
  </si>
  <si>
    <t>45231143/501</t>
  </si>
  <si>
    <t>կոյուղիների կառուցման աշխատանքներ</t>
  </si>
  <si>
    <t>45231143/502</t>
  </si>
  <si>
    <t>45231143/503</t>
  </si>
  <si>
    <t>45231143/504</t>
  </si>
  <si>
    <t>45231143/505</t>
  </si>
  <si>
    <t>71351540/556</t>
  </si>
  <si>
    <t>71351540/557</t>
  </si>
  <si>
    <t>71351540/558</t>
  </si>
  <si>
    <t>71351540/559</t>
  </si>
  <si>
    <t>71351540/561</t>
  </si>
  <si>
    <t>երեխաների խաղահրապարակների տարածքների հարթեցման աշխատանքներ</t>
  </si>
  <si>
    <t>ցանկապատերի մոնտաժում</t>
  </si>
  <si>
    <t>45231270/511</t>
  </si>
  <si>
    <t>92621110/501</t>
  </si>
  <si>
    <t>92621110/502</t>
  </si>
  <si>
    <t>92621110/503</t>
  </si>
  <si>
    <t>92621110/504</t>
  </si>
  <si>
    <t>92621110/505</t>
  </si>
  <si>
    <t>92621110/506</t>
  </si>
  <si>
    <t>92621110/507</t>
  </si>
  <si>
    <t>45221142/509</t>
  </si>
  <si>
    <t>44112252/501</t>
  </si>
  <si>
    <t>իզոգամ</t>
  </si>
  <si>
    <t>44112252/502</t>
  </si>
  <si>
    <t>33761300/501</t>
  </si>
  <si>
    <t>ձեռքի թղթե սրբիչներ</t>
  </si>
  <si>
    <t>44118300/502</t>
  </si>
  <si>
    <t>թիթեղ` մետաղական</t>
  </si>
  <si>
    <t>45221142/755</t>
  </si>
  <si>
    <t>71351540/1365</t>
  </si>
  <si>
    <t>98391200/507</t>
  </si>
  <si>
    <t>44118400/514</t>
  </si>
  <si>
    <t>45231187/509</t>
  </si>
  <si>
    <t>71351540/541</t>
  </si>
  <si>
    <t>45231177/501</t>
  </si>
  <si>
    <t>71351540/540</t>
  </si>
  <si>
    <t>45261124/501</t>
  </si>
  <si>
    <t>71351540/539</t>
  </si>
  <si>
    <t>45231270/501</t>
  </si>
  <si>
    <t>71351540/537</t>
  </si>
  <si>
    <t>45461100/501</t>
  </si>
  <si>
    <t>71351540/536</t>
  </si>
  <si>
    <t>34621500/502</t>
  </si>
  <si>
    <t>տրոլեյբուսներ</t>
  </si>
  <si>
    <t>Բաժին 04, խումբ 5 դաս 1, Տրանսպորտային սարքավորումներ</t>
  </si>
  <si>
    <t>դարպասի ցանց</t>
  </si>
  <si>
    <t>դասական խաղեր</t>
  </si>
  <si>
    <t>հղկող սկավառակներ</t>
  </si>
  <si>
    <t>սիլիկոնե քսուկներ</t>
  </si>
  <si>
    <t>տախտակ, փայտյա</t>
  </si>
  <si>
    <t>մեխ շինարարական</t>
  </si>
  <si>
    <t>մետաղալարեր</t>
  </si>
  <si>
    <t>Բաժին 4, խումբ5, դաս 1, Ասֆալտբետոնյա ծածկի վերանորոգում և պահպանում</t>
  </si>
  <si>
    <t>45231187/512</t>
  </si>
  <si>
    <t>71351540/566</t>
  </si>
  <si>
    <t>Վ. Պապիկյան</t>
  </si>
  <si>
    <t>71241200/519</t>
  </si>
  <si>
    <t>71241200/520</t>
  </si>
  <si>
    <t>Բաժին 04, խումբ 5, դաս 1, Երևանտրանս ՓԲԸ-ի տարածքի բարեկարգում</t>
  </si>
  <si>
    <t>45221142/508</t>
  </si>
  <si>
    <t>98371100/501</t>
  </si>
  <si>
    <t>50531140/511</t>
  </si>
  <si>
    <t>50531140/509</t>
  </si>
  <si>
    <t>50531140/510</t>
  </si>
  <si>
    <t>45611300/515</t>
  </si>
  <si>
    <t>71241200/521</t>
  </si>
  <si>
    <t>71241200/523</t>
  </si>
  <si>
    <t>71241200/522</t>
  </si>
  <si>
    <t>45311142/501</t>
  </si>
  <si>
    <t>44423400/505</t>
  </si>
  <si>
    <t>44423400/506</t>
  </si>
  <si>
    <t>92621110/508</t>
  </si>
  <si>
    <t>92621110/509</t>
  </si>
  <si>
    <t>92621110/510</t>
  </si>
  <si>
    <t>92621110/511</t>
  </si>
  <si>
    <t>98391200/501</t>
  </si>
  <si>
    <t>32231220/501</t>
  </si>
  <si>
    <t>տեսակոնֆերանսի համակարգ</t>
  </si>
  <si>
    <t>45221142/512</t>
  </si>
  <si>
    <t xml:space="preserve">         ԳՆՈՒՄՆԵՐԻ ՊԼԱՆ</t>
  </si>
  <si>
    <t>18141100/1</t>
  </si>
  <si>
    <t>19641000/2</t>
  </si>
  <si>
    <t>19641000/3</t>
  </si>
  <si>
    <t>19641000/4</t>
  </si>
  <si>
    <t>24451140/1</t>
  </si>
  <si>
    <t>24451141/1</t>
  </si>
  <si>
    <t>24911200/1</t>
  </si>
  <si>
    <t>24911300/1</t>
  </si>
  <si>
    <t>30192230/1</t>
  </si>
  <si>
    <t>30192233/1</t>
  </si>
  <si>
    <t>31211180/1</t>
  </si>
  <si>
    <t>31521340/1</t>
  </si>
  <si>
    <t>31521420/1</t>
  </si>
  <si>
    <t>31521430/1</t>
  </si>
  <si>
    <t>31521500/1</t>
  </si>
  <si>
    <t>31531100/2</t>
  </si>
  <si>
    <t>31531100/3</t>
  </si>
  <si>
    <t>31531210/1</t>
  </si>
  <si>
    <t>31531300/2</t>
  </si>
  <si>
    <t>31651400/2</t>
  </si>
  <si>
    <t>31684400/2</t>
  </si>
  <si>
    <t>31685000/1</t>
  </si>
  <si>
    <t>31686100/1</t>
  </si>
  <si>
    <t>32551150/1</t>
  </si>
  <si>
    <t>33711480/1</t>
  </si>
  <si>
    <t>33761100/2</t>
  </si>
  <si>
    <t>39221410/1</t>
  </si>
  <si>
    <t>39221420/1</t>
  </si>
  <si>
    <t>39221430/1</t>
  </si>
  <si>
    <t>39221480/1</t>
  </si>
  <si>
    <t>39221490/3</t>
  </si>
  <si>
    <t>39224331/2</t>
  </si>
  <si>
    <t>39224341/1</t>
  </si>
  <si>
    <t>39224342/1</t>
  </si>
  <si>
    <t>39513200/2</t>
  </si>
  <si>
    <t>39811300/1</t>
  </si>
  <si>
    <t>39812100/1</t>
  </si>
  <si>
    <t>39812410/1</t>
  </si>
  <si>
    <t>39812600/3</t>
  </si>
  <si>
    <t>39831100/5</t>
  </si>
  <si>
    <t>39831240/1</t>
  </si>
  <si>
    <t>39831242/1</t>
  </si>
  <si>
    <t>39831245/2</t>
  </si>
  <si>
    <t>39831276/2</t>
  </si>
  <si>
    <t>39831280/2</t>
  </si>
  <si>
    <t>39831281/1</t>
  </si>
  <si>
    <t>39831282/2</t>
  </si>
  <si>
    <t>39831283/1</t>
  </si>
  <si>
    <t>39831283/2</t>
  </si>
  <si>
    <t>39835000/1</t>
  </si>
  <si>
    <t>39839100/1</t>
  </si>
  <si>
    <t>39839300/1</t>
  </si>
  <si>
    <t>42131470/1</t>
  </si>
  <si>
    <t>44221111/1</t>
  </si>
  <si>
    <t>44221141/1</t>
  </si>
  <si>
    <t>44322200/1</t>
  </si>
  <si>
    <t>44411120/1</t>
  </si>
  <si>
    <t>44511100/1</t>
  </si>
  <si>
    <t>44511220/1</t>
  </si>
  <si>
    <t>44511330/1</t>
  </si>
  <si>
    <t>44511340/1</t>
  </si>
  <si>
    <t>44521120/2</t>
  </si>
  <si>
    <t>44521121/1</t>
  </si>
  <si>
    <t>44521121/2</t>
  </si>
  <si>
    <t>98111140/501</t>
  </si>
  <si>
    <t>79951100/4</t>
  </si>
  <si>
    <t>79951100/5</t>
  </si>
  <si>
    <t>79951100/6</t>
  </si>
  <si>
    <t>79951100/7</t>
  </si>
  <si>
    <t>79951100/8</t>
  </si>
  <si>
    <t>45461100/503</t>
  </si>
  <si>
    <t>60411200/1</t>
  </si>
  <si>
    <t>կանոնավոր օդային փոխադրման ծառայություն (ավիատոմս)</t>
  </si>
  <si>
    <t>34921430/501</t>
  </si>
  <si>
    <t>ճանապարհային նշանների սյուներ</t>
  </si>
  <si>
    <t>34921430/504</t>
  </si>
  <si>
    <t>34921430/502</t>
  </si>
  <si>
    <t>34921430/512</t>
  </si>
  <si>
    <t>34921430/505</t>
  </si>
  <si>
    <t>34921430/514</t>
  </si>
  <si>
    <t>34921430/508</t>
  </si>
  <si>
    <t>34921430/507</t>
  </si>
  <si>
    <t>34921430/509</t>
  </si>
  <si>
    <t>34921430/503</t>
  </si>
  <si>
    <t>34921430/513</t>
  </si>
  <si>
    <t>34921430/510</t>
  </si>
  <si>
    <t>34921430/506</t>
  </si>
  <si>
    <t>34921430/511</t>
  </si>
  <si>
    <t>45611300/16</t>
  </si>
  <si>
    <t>45611300/17</t>
  </si>
  <si>
    <t xml:space="preserve">Բաժին 04, խումբ 5, դաս 1, Ինքնակամ տեղադրված գովազդների ապամոնտաժում  </t>
  </si>
  <si>
    <t>45111240/4</t>
  </si>
  <si>
    <t>03121200/2</t>
  </si>
  <si>
    <t>03121210/3</t>
  </si>
  <si>
    <t>03121210/4</t>
  </si>
  <si>
    <t>50531140/12</t>
  </si>
  <si>
    <t>45231177/3</t>
  </si>
  <si>
    <t>71351540/69</t>
  </si>
  <si>
    <t>Բաժին 06, խումբ 1, դաս 1, 1. Բազմաբնակարան շենքերի հարթ տանիքների վերանորոգում</t>
  </si>
  <si>
    <t>45261124/2</t>
  </si>
  <si>
    <t>4251</t>
  </si>
  <si>
    <t>71351540/70</t>
  </si>
  <si>
    <t>45231187/13</t>
  </si>
  <si>
    <t>71351540/71</t>
  </si>
  <si>
    <t>71351540/72</t>
  </si>
  <si>
    <t>98391200/4</t>
  </si>
  <si>
    <t>60171100/1</t>
  </si>
  <si>
    <t>60171100/2</t>
  </si>
  <si>
    <t>98391200/3</t>
  </si>
  <si>
    <t>92621110/12</t>
  </si>
  <si>
    <t>92621110/13</t>
  </si>
  <si>
    <t>92621110/14</t>
  </si>
  <si>
    <t>92621110/15</t>
  </si>
  <si>
    <t>50111260/3</t>
  </si>
  <si>
    <t>63711180/2</t>
  </si>
  <si>
    <t>50111260/4</t>
  </si>
  <si>
    <t>71351540/75</t>
  </si>
  <si>
    <t>45221142/15</t>
  </si>
  <si>
    <t>71241200/25</t>
  </si>
  <si>
    <t>71351540/74</t>
  </si>
  <si>
    <t>71351540/83</t>
  </si>
  <si>
    <t>71351540/81</t>
  </si>
  <si>
    <t>71351540/82</t>
  </si>
  <si>
    <t xml:space="preserve">                                            Ծառայություն</t>
  </si>
  <si>
    <t>30211220/1</t>
  </si>
  <si>
    <t>71241200/24</t>
  </si>
  <si>
    <t>39111320/3</t>
  </si>
  <si>
    <t>45221143/3</t>
  </si>
  <si>
    <t>45221143/4</t>
  </si>
  <si>
    <t>34921440/5</t>
  </si>
  <si>
    <t>34921440/6</t>
  </si>
  <si>
    <t>71351540/79</t>
  </si>
  <si>
    <t>39281100/1</t>
  </si>
  <si>
    <t>հուշանվերներ</t>
  </si>
  <si>
    <t>34921410/514</t>
  </si>
  <si>
    <t>34921410/507</t>
  </si>
  <si>
    <t>34921410/513</t>
  </si>
  <si>
    <t>34921410/511</t>
  </si>
  <si>
    <t>34921410/506</t>
  </si>
  <si>
    <t>34921410/501</t>
  </si>
  <si>
    <t>34921410/510</t>
  </si>
  <si>
    <t>34921410/512</t>
  </si>
  <si>
    <t>34921410/508</t>
  </si>
  <si>
    <t>34921410/504</t>
  </si>
  <si>
    <t>34921410/505</t>
  </si>
  <si>
    <t>34921410/502</t>
  </si>
  <si>
    <t>34921410/509</t>
  </si>
  <si>
    <t>34921410/515</t>
  </si>
  <si>
    <t>34921410/503</t>
  </si>
  <si>
    <t>ճանապարհային նշաններ</t>
  </si>
  <si>
    <t>71241200/32</t>
  </si>
  <si>
    <t>39111320/4</t>
  </si>
  <si>
    <t>79951110/2</t>
  </si>
  <si>
    <t>79951110/3</t>
  </si>
  <si>
    <t>79951110/4</t>
  </si>
  <si>
    <t>45221142/16</t>
  </si>
  <si>
    <t>48331100/6</t>
  </si>
  <si>
    <t>ծրագրերի կառավարման համակարգչային ծրագրային փաթեթներ</t>
  </si>
  <si>
    <t>48331100/7</t>
  </si>
  <si>
    <t>48331100/8</t>
  </si>
  <si>
    <t>48331100/5</t>
  </si>
  <si>
    <t>45461100/5</t>
  </si>
  <si>
    <t>71351540/84</t>
  </si>
  <si>
    <t>48441300/7</t>
  </si>
  <si>
    <t>հաշվապահական համակարգչային ծրագրային փաթեթներ</t>
  </si>
  <si>
    <t>48441300/11</t>
  </si>
  <si>
    <t>48441300/4</t>
  </si>
  <si>
    <t>48441300/12</t>
  </si>
  <si>
    <t>48441300/10</t>
  </si>
  <si>
    <t>48441300/9</t>
  </si>
  <si>
    <t>48441300/5</t>
  </si>
  <si>
    <t>48441300/2</t>
  </si>
  <si>
    <t>48441300/3</t>
  </si>
  <si>
    <t>48441300/8</t>
  </si>
  <si>
    <t>48441300/13</t>
  </si>
  <si>
    <t>48441300/1</t>
  </si>
  <si>
    <t>48441300/6</t>
  </si>
  <si>
    <t>98111140/2</t>
  </si>
  <si>
    <t>5113</t>
  </si>
  <si>
    <t>48331100/2</t>
  </si>
  <si>
    <t>48331100/4</t>
  </si>
  <si>
    <t>48331100/3</t>
  </si>
  <si>
    <t>48331100/1</t>
  </si>
  <si>
    <t>45221142/18</t>
  </si>
  <si>
    <t>71351540/85</t>
  </si>
  <si>
    <t>34921430/515</t>
  </si>
  <si>
    <t>77111300/2</t>
  </si>
  <si>
    <t>60411200/2</t>
  </si>
  <si>
    <t>71351390/503</t>
  </si>
  <si>
    <t>71351390/2</t>
  </si>
  <si>
    <t>76131100/1</t>
  </si>
  <si>
    <t>64211300/2</t>
  </si>
  <si>
    <t>64211300/3</t>
  </si>
  <si>
    <t>64211300/1</t>
  </si>
  <si>
    <t>64211300/4</t>
  </si>
  <si>
    <t>64211300/5</t>
  </si>
  <si>
    <t>90511150/3</t>
  </si>
  <si>
    <t>45611300/24</t>
  </si>
  <si>
    <t>Բաժին 01, խումբ 1, դաս 1. Վարչական օբյեկտների կառուցում և հիմնանորոգում</t>
  </si>
  <si>
    <t>45461100/6</t>
  </si>
  <si>
    <t>71351540/86</t>
  </si>
  <si>
    <t>45231187/15</t>
  </si>
  <si>
    <t>71351540/87</t>
  </si>
  <si>
    <t>Բաժին 05, խումբ 6, դաս 1, Հասարակական զուգարանների պահպանում և վերանորոգում</t>
  </si>
  <si>
    <t>50761100/1</t>
  </si>
  <si>
    <t>Բաժին 4, խումբ 5, դաս 1 Ասֆալտ-բետոնյա ծածկի վերանորոգում և պահպանում</t>
  </si>
  <si>
    <t>45231187/17</t>
  </si>
  <si>
    <t>71351540/93</t>
  </si>
  <si>
    <r>
      <t>ԱԱ</t>
    </r>
    <r>
      <rPr>
        <b/>
        <sz val="9"/>
        <rFont val="GHEA Grapalat"/>
        <family val="3"/>
      </rPr>
      <t>Աշխատանք</t>
    </r>
  </si>
  <si>
    <t>45611300/521</t>
  </si>
  <si>
    <t>45611300/520</t>
  </si>
  <si>
    <t>45611300/519</t>
  </si>
  <si>
    <t>45611300/523</t>
  </si>
  <si>
    <t>45611300/522</t>
  </si>
  <si>
    <t>գհ</t>
  </si>
  <si>
    <t>45231187/16</t>
  </si>
  <si>
    <t>71351540/90</t>
  </si>
  <si>
    <t xml:space="preserve">Բաժին 04, խումբ 5, դաս 1 Եզրաքարերի վերանորոգում </t>
  </si>
  <si>
    <t>45231177/4</t>
  </si>
  <si>
    <t>71351540/94</t>
  </si>
  <si>
    <t>Բաժին 06, խումբ 6 դաս 1 Բազմաբնակարան շենքերի հարթ տանիքների վերանորոգում</t>
  </si>
  <si>
    <t>45261124/3</t>
  </si>
  <si>
    <t>71351540/92</t>
  </si>
  <si>
    <t>հԲՄ</t>
  </si>
  <si>
    <t>Բաժին 06, խումբ 6 դաս 1  Բազմաբնակարան շենքերի բարեկարգման այլ աշխատանքներ</t>
  </si>
  <si>
    <t>45421112/1</t>
  </si>
  <si>
    <t>45421122/1</t>
  </si>
  <si>
    <t>դռների տեղադրում</t>
  </si>
  <si>
    <t>պատուհանների տեղադրում</t>
  </si>
  <si>
    <t>71351540/89</t>
  </si>
  <si>
    <t>71351540/88</t>
  </si>
  <si>
    <t>ՀՎՄ</t>
  </si>
  <si>
    <t>71241200/36</t>
  </si>
  <si>
    <t>39111320/5</t>
  </si>
  <si>
    <t>գունավոր տպիչներ</t>
  </si>
  <si>
    <t>դյուրակիր համակարգիչներ</t>
  </si>
  <si>
    <t>համակարգիչ ամբողջը մեկում</t>
  </si>
  <si>
    <t>լազերային տպիչներ</t>
  </si>
  <si>
    <t>սկաներներ համակարգիչների համար</t>
  </si>
  <si>
    <t>30232130/1</t>
  </si>
  <si>
    <t>30211200/1</t>
  </si>
  <si>
    <t>30237490/3</t>
  </si>
  <si>
    <t>30211280/1</t>
  </si>
  <si>
    <t>30237490/2</t>
  </si>
  <si>
    <t>30237490/4</t>
  </si>
  <si>
    <t>30211220/2</t>
  </si>
  <si>
    <t>30232110/1</t>
  </si>
  <si>
    <t>30216110/1</t>
  </si>
  <si>
    <t>98111140/9</t>
  </si>
  <si>
    <t>98111140/10</t>
  </si>
  <si>
    <t>98111140/11</t>
  </si>
  <si>
    <t>98111140/12</t>
  </si>
  <si>
    <t>98111140/13</t>
  </si>
  <si>
    <t>98111140/14</t>
  </si>
  <si>
    <t>79951100/9</t>
  </si>
  <si>
    <t>Բաժին 4, խումբ 9, դաս 1 Դրոշների տեղադրում</t>
  </si>
  <si>
    <t>45451100/1</t>
  </si>
  <si>
    <t>ձ―ավորման աշխատանքներ</t>
  </si>
  <si>
    <t>կրթական օբյեկտների հիմնանորոգում</t>
  </si>
  <si>
    <t>45611100/1</t>
  </si>
  <si>
    <t>45611100/2</t>
  </si>
  <si>
    <t>98111140/15</t>
  </si>
  <si>
    <t>71351540/91</t>
  </si>
  <si>
    <t>45221142/19</t>
  </si>
  <si>
    <t>98391200/5</t>
  </si>
  <si>
    <t>71241200/34</t>
  </si>
  <si>
    <t>71241200/35</t>
  </si>
  <si>
    <t>71241200/33</t>
  </si>
  <si>
    <t>50531140/14</t>
  </si>
  <si>
    <t>50531140/13</t>
  </si>
  <si>
    <t>50531140/15</t>
  </si>
  <si>
    <t>30231300/501</t>
  </si>
  <si>
    <t>հպումով կառավարվող էկրաններ</t>
  </si>
  <si>
    <t>Բաժին 06, խումբ 6 դաս 1, Ինքնակամ տեղադրված գովազդների ապամոնտաժում</t>
  </si>
  <si>
    <t>45231270/12</t>
  </si>
  <si>
    <t>45611300/743</t>
  </si>
  <si>
    <t>71351540/1194</t>
  </si>
  <si>
    <t>50531140/16</t>
  </si>
  <si>
    <t>45231177/5</t>
  </si>
  <si>
    <t>45231187/18</t>
  </si>
  <si>
    <t>71351540/95</t>
  </si>
  <si>
    <t>71351540/96</t>
  </si>
  <si>
    <t>34921440/7</t>
  </si>
  <si>
    <t>44423400/7</t>
  </si>
  <si>
    <t>14811300/3</t>
  </si>
  <si>
    <t>14811300/4</t>
  </si>
  <si>
    <t>24951130/2</t>
  </si>
  <si>
    <t>44118400/5</t>
  </si>
  <si>
    <t>44118400/6</t>
  </si>
  <si>
    <t>44119000/3</t>
  </si>
  <si>
    <t>44119000/4</t>
  </si>
  <si>
    <t>44192610/2</t>
  </si>
  <si>
    <t>44331300/2</t>
  </si>
  <si>
    <t>44531130/5</t>
  </si>
  <si>
    <t>44531130/6</t>
  </si>
  <si>
    <t>45221142/20</t>
  </si>
  <si>
    <t>71351540/97</t>
  </si>
  <si>
    <t>37451860/2</t>
  </si>
  <si>
    <t>37521160/8</t>
  </si>
  <si>
    <t>37521160/9</t>
  </si>
  <si>
    <t>37521160/10</t>
  </si>
  <si>
    <t>37521160/11</t>
  </si>
  <si>
    <t>37521160/12</t>
  </si>
  <si>
    <t>37521160/13</t>
  </si>
  <si>
    <t>37521160/14</t>
  </si>
  <si>
    <t>79951100/10</t>
  </si>
  <si>
    <t>79951100/11</t>
  </si>
  <si>
    <t>79951100/12</t>
  </si>
  <si>
    <t>19431700/1</t>
  </si>
  <si>
    <t>30192231/1</t>
  </si>
  <si>
    <t>30192231/2</t>
  </si>
  <si>
    <t>31683300/1</t>
  </si>
  <si>
    <t>31685000/5</t>
  </si>
  <si>
    <t>39221350/3</t>
  </si>
  <si>
    <t>39513200/4</t>
  </si>
  <si>
    <t>45231187/19</t>
  </si>
  <si>
    <t>71351540/98</t>
  </si>
  <si>
    <t>Բաժին 8, խումբ 2, դաս 1, ՍՊՈՐՏԱՅԻՆ ՄԻՋՈՑԱՌՈՒՄՆԵՐԻ ԿԱԶՄԱԿԵՐՊՈՒՄ</t>
  </si>
  <si>
    <t>92621110/16</t>
  </si>
  <si>
    <t>92621110/17</t>
  </si>
  <si>
    <t>92621110/18</t>
  </si>
  <si>
    <t>79811100/11</t>
  </si>
  <si>
    <t>79811100/12</t>
  </si>
  <si>
    <t>79811100/13</t>
  </si>
  <si>
    <t>79811100/14</t>
  </si>
  <si>
    <t>79811100/15</t>
  </si>
  <si>
    <t>79811100/16</t>
  </si>
  <si>
    <t>79811100/17</t>
  </si>
  <si>
    <t>79811100/18</t>
  </si>
  <si>
    <t>30211280/3</t>
  </si>
  <si>
    <t>32551160/2</t>
  </si>
  <si>
    <t>հեռախոսային սարքեր</t>
  </si>
  <si>
    <t>39138310/1</t>
  </si>
  <si>
    <t>բազկաթոռ, շարժական</t>
  </si>
  <si>
    <t>39515440/1</t>
  </si>
  <si>
    <t>ուղղահայաց շերտավարագույր</t>
  </si>
  <si>
    <t>41111100/2</t>
  </si>
  <si>
    <t>79711110/1</t>
  </si>
  <si>
    <t>5122</t>
  </si>
  <si>
    <t>45341200/3</t>
  </si>
  <si>
    <t>71351540/99</t>
  </si>
  <si>
    <t>45231213/502</t>
  </si>
  <si>
    <t>45231187/22</t>
  </si>
  <si>
    <t>բմ</t>
  </si>
  <si>
    <t>71351540/131</t>
  </si>
  <si>
    <t>45231177/8</t>
  </si>
  <si>
    <t>71351540/134</t>
  </si>
  <si>
    <t>45221142/23</t>
  </si>
  <si>
    <t>71351540/135</t>
  </si>
  <si>
    <t>98111140/913</t>
  </si>
  <si>
    <t>98111140/533</t>
  </si>
  <si>
    <t>98111140/32</t>
  </si>
  <si>
    <t>92621110/19</t>
  </si>
  <si>
    <t>92621110/20</t>
  </si>
  <si>
    <t>92621110/21</t>
  </si>
  <si>
    <t>92621110/22</t>
  </si>
  <si>
    <t>92621110/23</t>
  </si>
  <si>
    <t>92621110/24</t>
  </si>
  <si>
    <t>92621110/25</t>
  </si>
  <si>
    <t>92621110/26</t>
  </si>
  <si>
    <t>92621110/27</t>
  </si>
  <si>
    <t>71351540/113</t>
  </si>
  <si>
    <t>45231195/1</t>
  </si>
  <si>
    <t>71351540/118</t>
  </si>
  <si>
    <t>71351540/119</t>
  </si>
  <si>
    <t>45111240/5</t>
  </si>
  <si>
    <t>71351540/121</t>
  </si>
  <si>
    <t>45261124/4</t>
  </si>
  <si>
    <t>71351540/122</t>
  </si>
  <si>
    <t>45211113/2</t>
  </si>
  <si>
    <t>71351540/125</t>
  </si>
  <si>
    <t>45231177/7</t>
  </si>
  <si>
    <t>71351540/128</t>
  </si>
  <si>
    <t>79991160/2</t>
  </si>
  <si>
    <t>71241200/537</t>
  </si>
  <si>
    <t>71241200/538</t>
  </si>
  <si>
    <t>71241200/539</t>
  </si>
  <si>
    <t>71241200/542</t>
  </si>
  <si>
    <t>71241200/543</t>
  </si>
  <si>
    <t>71241200/544</t>
  </si>
  <si>
    <t>71241200/545</t>
  </si>
  <si>
    <t>71241200/546</t>
  </si>
  <si>
    <t>71241200/547</t>
  </si>
  <si>
    <t>71241200/548</t>
  </si>
  <si>
    <t>71241200/549</t>
  </si>
  <si>
    <t>71241200/550</t>
  </si>
  <si>
    <t>71241200/551</t>
  </si>
  <si>
    <t>71241200/552</t>
  </si>
  <si>
    <t>92221120/1</t>
  </si>
  <si>
    <t>98111140/529</t>
  </si>
  <si>
    <t>Բաժին 04, խումբ 5, դաս 1, Երևանյան լճի և հրազդան գետի բնապահպանական պաշտպանում և մաքրում</t>
  </si>
  <si>
    <t>71351540/630</t>
  </si>
  <si>
    <t>79951110/7</t>
  </si>
  <si>
    <t>79951110/8</t>
  </si>
  <si>
    <t>79951110/9</t>
  </si>
  <si>
    <t>4216</t>
  </si>
  <si>
    <t>50111170/524</t>
  </si>
  <si>
    <t>30197232/1</t>
  </si>
  <si>
    <t>30197233/1</t>
  </si>
  <si>
    <t>30197234/1</t>
  </si>
  <si>
    <t>30197235/1</t>
  </si>
  <si>
    <t>թղթապանակ` ամրակով</t>
  </si>
  <si>
    <t>30197321/1</t>
  </si>
  <si>
    <t>30197322/1</t>
  </si>
  <si>
    <t>30199400/1</t>
  </si>
  <si>
    <t>30211220/3</t>
  </si>
  <si>
    <t>30232231/1</t>
  </si>
  <si>
    <t>30234630/1</t>
  </si>
  <si>
    <t>ֆլեշ հիշողություն, 8GB</t>
  </si>
  <si>
    <t>30237310/1</t>
  </si>
  <si>
    <t>30237310/3</t>
  </si>
  <si>
    <t>30237310/4</t>
  </si>
  <si>
    <t>30237411/1</t>
  </si>
  <si>
    <t>30237460/1</t>
  </si>
  <si>
    <t>համակարգչային ստեղնաշարեր</t>
  </si>
  <si>
    <t>30239130/2</t>
  </si>
  <si>
    <t>տպիչ սարք, բազմաֆունկցիոնալ, A4, 28 էջ/րոպե արագության</t>
  </si>
  <si>
    <t>31651400/4</t>
  </si>
  <si>
    <t>31681600/1</t>
  </si>
  <si>
    <t>էլեկտրական ապահովիչ</t>
  </si>
  <si>
    <t>31684400/4</t>
  </si>
  <si>
    <t>31685000/3</t>
  </si>
  <si>
    <t>31711160/1</t>
  </si>
  <si>
    <t>էլեկտրոդներ</t>
  </si>
  <si>
    <t>31711550/4</t>
  </si>
  <si>
    <t>լուսատարրեր</t>
  </si>
  <si>
    <t>31711550/5</t>
  </si>
  <si>
    <t>31711550/6</t>
  </si>
  <si>
    <t>32421100/1</t>
  </si>
  <si>
    <t>ցանցային մալուխներ</t>
  </si>
  <si>
    <t>32551160/1</t>
  </si>
  <si>
    <t>33141118/1</t>
  </si>
  <si>
    <t>անձեռոցիկներ</t>
  </si>
  <si>
    <t>33761100/5</t>
  </si>
  <si>
    <t>33761300/3</t>
  </si>
  <si>
    <t>34921440/4</t>
  </si>
  <si>
    <t>35811180/1</t>
  </si>
  <si>
    <t>հատուկ հանդերձանք ― պարագաներ</t>
  </si>
  <si>
    <t>35811180/2</t>
  </si>
  <si>
    <t>38621200/1</t>
  </si>
  <si>
    <t>հայելիներ</t>
  </si>
  <si>
    <t>39111180/1</t>
  </si>
  <si>
    <t>աթոռ` գրասենյակային</t>
  </si>
  <si>
    <t>39111220/1</t>
  </si>
  <si>
    <t>բազկաթոռ` ղեկավարի</t>
  </si>
  <si>
    <t>39121200/1</t>
  </si>
  <si>
    <t>սեղաններ</t>
  </si>
  <si>
    <t>39151300/1</t>
  </si>
  <si>
    <t>փափուկ կահույք</t>
  </si>
  <si>
    <t>39221410/2</t>
  </si>
  <si>
    <t>39221420/2</t>
  </si>
  <si>
    <t>39224331/4</t>
  </si>
  <si>
    <t>39224331/5</t>
  </si>
  <si>
    <t>39241141/1</t>
  </si>
  <si>
    <t>39241210/1</t>
  </si>
  <si>
    <t>39241250/1</t>
  </si>
  <si>
    <t>ծառերի մկրատ (սեկատոր)</t>
  </si>
  <si>
    <t>39263520/1</t>
  </si>
  <si>
    <t>39263520/2</t>
  </si>
  <si>
    <t>39263530/1</t>
  </si>
  <si>
    <t>39292510/1</t>
  </si>
  <si>
    <t>39713410/1</t>
  </si>
  <si>
    <t>հատակի մաքրման սարքեր</t>
  </si>
  <si>
    <t>39714220/2</t>
  </si>
  <si>
    <t>39811300/2</t>
  </si>
  <si>
    <t>39812410/2</t>
  </si>
  <si>
    <t>39812600/6</t>
  </si>
  <si>
    <t>39831242/2</t>
  </si>
  <si>
    <t>39831245/4</t>
  </si>
  <si>
    <t>39831276/5</t>
  </si>
  <si>
    <t>39831282/4</t>
  </si>
  <si>
    <t>39831283/4</t>
  </si>
  <si>
    <t>39835000/2</t>
  </si>
  <si>
    <t>39839100/2</t>
  </si>
  <si>
    <t>39839300/2</t>
  </si>
  <si>
    <t>42131490/1</t>
  </si>
  <si>
    <t>սիֆոն</t>
  </si>
  <si>
    <t>44163170/1</t>
  </si>
  <si>
    <t>ռետինե խողովակ</t>
  </si>
  <si>
    <t>44221141/2</t>
  </si>
  <si>
    <t>44221141/3</t>
  </si>
  <si>
    <t>44322280/3</t>
  </si>
  <si>
    <t>44411110/3</t>
  </si>
  <si>
    <t>44511100/2</t>
  </si>
  <si>
    <t>44511330/2</t>
  </si>
  <si>
    <t>44521120/4</t>
  </si>
  <si>
    <t>44521121/3</t>
  </si>
  <si>
    <t>18421130/3</t>
  </si>
  <si>
    <t>22811150/1</t>
  </si>
  <si>
    <t>24451160/1</t>
  </si>
  <si>
    <t>քլորակիր</t>
  </si>
  <si>
    <t>24911500/1</t>
  </si>
  <si>
    <t>30141200/1</t>
  </si>
  <si>
    <t>30192100/1</t>
  </si>
  <si>
    <t>30192121/1</t>
  </si>
  <si>
    <t>30192130/1</t>
  </si>
  <si>
    <t>30192720/1</t>
  </si>
  <si>
    <t>30192930/1</t>
  </si>
  <si>
    <t>30197112/1</t>
  </si>
  <si>
    <t>30197231/1</t>
  </si>
  <si>
    <t>4261</t>
  </si>
  <si>
    <t>37531210/1</t>
  </si>
  <si>
    <t>37531210/2</t>
  </si>
  <si>
    <t>37531230/1</t>
  </si>
  <si>
    <t>39111320/6</t>
  </si>
  <si>
    <t>39224342/2</t>
  </si>
  <si>
    <t>45231270/13</t>
  </si>
  <si>
    <t>45231270/14</t>
  </si>
  <si>
    <t>45231270/15</t>
  </si>
  <si>
    <t>45611300/25</t>
  </si>
  <si>
    <t>45611300/26</t>
  </si>
  <si>
    <t>45611300/27</t>
  </si>
  <si>
    <t>45611300/28</t>
  </si>
  <si>
    <t>45611300/29</t>
  </si>
  <si>
    <t>45611300/30</t>
  </si>
  <si>
    <t>45611300/31</t>
  </si>
  <si>
    <t>45611300/32</t>
  </si>
  <si>
    <t>45611300/33</t>
  </si>
  <si>
    <t>45611300/34</t>
  </si>
  <si>
    <t>45611300/35</t>
  </si>
  <si>
    <t>5112</t>
  </si>
  <si>
    <t>71351540/100</t>
  </si>
  <si>
    <t>71351540/101</t>
  </si>
  <si>
    <t>71351540/102</t>
  </si>
  <si>
    <t>71351540/103</t>
  </si>
  <si>
    <t>71351540/105</t>
  </si>
  <si>
    <t>71351540/106</t>
  </si>
  <si>
    <t>71351540/107</t>
  </si>
  <si>
    <t>71351540/108</t>
  </si>
  <si>
    <t>71351540/109</t>
  </si>
  <si>
    <t>71351540/110</t>
  </si>
  <si>
    <t>71351540/111</t>
  </si>
  <si>
    <t>71351540/112</t>
  </si>
  <si>
    <t>71351540/114</t>
  </si>
  <si>
    <t>71351540/115</t>
  </si>
  <si>
    <t>98111140/16</t>
  </si>
  <si>
    <t>98111140/17</t>
  </si>
  <si>
    <t>98111140/18</t>
  </si>
  <si>
    <t>98111140/19</t>
  </si>
  <si>
    <t>98111140/20</t>
  </si>
  <si>
    <t>98111140/21</t>
  </si>
  <si>
    <t>98111140/22</t>
  </si>
  <si>
    <t>98111140/23</t>
  </si>
  <si>
    <t>98111140/24</t>
  </si>
  <si>
    <t>98111140/25</t>
  </si>
  <si>
    <t>98111140/26</t>
  </si>
  <si>
    <t>45261170/1</t>
  </si>
  <si>
    <t>71351540/116</t>
  </si>
  <si>
    <t>98111140/27</t>
  </si>
  <si>
    <t>Բաժին 4 խումբ 5, դաս 5,   Վերելակների հիմնանորոգում</t>
  </si>
  <si>
    <t>50751100/1</t>
  </si>
  <si>
    <t>71351540/124</t>
  </si>
  <si>
    <t>Բաժին 5 խումբ 5, դաս 1,հենապատերի վերանորոգում</t>
  </si>
  <si>
    <t>45611300/36</t>
  </si>
  <si>
    <t>71351540/126</t>
  </si>
  <si>
    <t>45211113/3</t>
  </si>
  <si>
    <t>71351540/129</t>
  </si>
  <si>
    <t>Բաժին 4 խումբ 5, դաս 1,  Մայրուղիների և փողոցների վերակառուցում և հիմնանորոգում</t>
  </si>
  <si>
    <t>45231187/21</t>
  </si>
  <si>
    <t>45231199/1</t>
  </si>
  <si>
    <t>հետիոտնային ուղիների կառուցման աշխատանքներ</t>
  </si>
  <si>
    <t>71351540/120</t>
  </si>
  <si>
    <t>71351540/123</t>
  </si>
  <si>
    <t>98111140/28</t>
  </si>
  <si>
    <t>նամակի ծրար, A6 ձ―աչափի</t>
  </si>
  <si>
    <t>45221142/25</t>
  </si>
  <si>
    <t>76131100/2</t>
  </si>
  <si>
    <t>79341130/2</t>
  </si>
  <si>
    <t>79811100/2</t>
  </si>
  <si>
    <t>79951110/23</t>
  </si>
  <si>
    <t>85121100/1</t>
  </si>
  <si>
    <t>85121100/2</t>
  </si>
  <si>
    <t>85121100/3</t>
  </si>
  <si>
    <t>85121100/4</t>
  </si>
  <si>
    <t>85121100/5</t>
  </si>
  <si>
    <t>85121100/6</t>
  </si>
  <si>
    <t>85121100/7</t>
  </si>
  <si>
    <t>85121100/8</t>
  </si>
  <si>
    <t>71241200/56</t>
  </si>
  <si>
    <t>76131100/3</t>
  </si>
  <si>
    <t>22811150/5</t>
  </si>
  <si>
    <t>22811150/6</t>
  </si>
  <si>
    <t>22811180/4</t>
  </si>
  <si>
    <t>22851500/2</t>
  </si>
  <si>
    <t>24911500/4</t>
  </si>
  <si>
    <t>30191130/2</t>
  </si>
  <si>
    <t>30192100/4</t>
  </si>
  <si>
    <t>30192114/2</t>
  </si>
  <si>
    <t>30192121/4</t>
  </si>
  <si>
    <t>30192128/3</t>
  </si>
  <si>
    <t>30192130/4</t>
  </si>
  <si>
    <t>30192133/3</t>
  </si>
  <si>
    <t>30192154/2</t>
  </si>
  <si>
    <t>կնիքի լրացուցիչ բարձիկներ</t>
  </si>
  <si>
    <t>30192720/4</t>
  </si>
  <si>
    <t>30192780/2</t>
  </si>
  <si>
    <t>30192930/3</t>
  </si>
  <si>
    <t>30193700/3</t>
  </si>
  <si>
    <t>30197111/3</t>
  </si>
  <si>
    <t>30197112/4</t>
  </si>
  <si>
    <t>30197230/3</t>
  </si>
  <si>
    <t>30197231/4</t>
  </si>
  <si>
    <t>30197232/5</t>
  </si>
  <si>
    <t>30197234/5</t>
  </si>
  <si>
    <t>30197235/3</t>
  </si>
  <si>
    <t>30197321/3</t>
  </si>
  <si>
    <t>30197322/4</t>
  </si>
  <si>
    <t>30197340/2</t>
  </si>
  <si>
    <t>30197620/2</t>
  </si>
  <si>
    <t>30197655/2</t>
  </si>
  <si>
    <t>թուղթ, A3 ֆորմատի</t>
  </si>
  <si>
    <t>30199400/4</t>
  </si>
  <si>
    <t>39241141/4</t>
  </si>
  <si>
    <t>39241210/4</t>
  </si>
  <si>
    <t>39263410/4</t>
  </si>
  <si>
    <t>39263520/5</t>
  </si>
  <si>
    <t>39263520/6</t>
  </si>
  <si>
    <t>45231266/2</t>
  </si>
  <si>
    <t>71351540/127</t>
  </si>
  <si>
    <t>22811150/2</t>
  </si>
  <si>
    <t>22811180/2</t>
  </si>
  <si>
    <t>24911500/2</t>
  </si>
  <si>
    <t>30192100/2</t>
  </si>
  <si>
    <t>30192121/2</t>
  </si>
  <si>
    <t>30192128/1</t>
  </si>
  <si>
    <t>30192130/2</t>
  </si>
  <si>
    <t>30192133/1</t>
  </si>
  <si>
    <t>30192160/1</t>
  </si>
  <si>
    <t>30192210/1</t>
  </si>
  <si>
    <t>30192220/1</t>
  </si>
  <si>
    <t>30192720/2</t>
  </si>
  <si>
    <t>30193700/1</t>
  </si>
  <si>
    <t>30197111/1</t>
  </si>
  <si>
    <t>30197112/2</t>
  </si>
  <si>
    <t>30197120/1</t>
  </si>
  <si>
    <t>կոճգամներ</t>
  </si>
  <si>
    <t>30197230/1</t>
  </si>
  <si>
    <t>30197231/2</t>
  </si>
  <si>
    <t>30197232/3</t>
  </si>
  <si>
    <t>30197234/3</t>
  </si>
  <si>
    <t>30197322/2</t>
  </si>
  <si>
    <t>30197331/1</t>
  </si>
  <si>
    <t>30197622/1</t>
  </si>
  <si>
    <t>30199400/2</t>
  </si>
  <si>
    <t>30199430/2</t>
  </si>
  <si>
    <t>39241141/2</t>
  </si>
  <si>
    <t>39241210/2</t>
  </si>
  <si>
    <t>39263100/1</t>
  </si>
  <si>
    <t>39263200/1</t>
  </si>
  <si>
    <t>39263410/1</t>
  </si>
  <si>
    <t>39263410/2</t>
  </si>
  <si>
    <t>39292510/2</t>
  </si>
  <si>
    <t>98111140/39</t>
  </si>
  <si>
    <t xml:space="preserve">Բաժին 04, խումբ 5, դաս 1, Ավտոկայանատեղի կազմակերպման ծառայություն </t>
  </si>
  <si>
    <t>98351110/2</t>
  </si>
  <si>
    <t>մեքենաների կայանատեղիների հետ կապված ծառայություններ</t>
  </si>
  <si>
    <t>45231216/1</t>
  </si>
  <si>
    <t>71241200/53</t>
  </si>
  <si>
    <t>71241200/54</t>
  </si>
  <si>
    <t>71241200/55</t>
  </si>
  <si>
    <t>37531200/1</t>
  </si>
  <si>
    <t>37531200/2</t>
  </si>
  <si>
    <t>37531210/3</t>
  </si>
  <si>
    <t>37531210/4</t>
  </si>
  <si>
    <t>37531230/2</t>
  </si>
  <si>
    <t>մանկական խաղահրապարակների սարքեր</t>
  </si>
  <si>
    <t>39111320/7</t>
  </si>
  <si>
    <t>44118300/3</t>
  </si>
  <si>
    <t>44118400/7</t>
  </si>
  <si>
    <t>15911340/1</t>
  </si>
  <si>
    <t>կոնյակ, 20 տարի հնեցմամբ</t>
  </si>
  <si>
    <t>15911300/1</t>
  </si>
  <si>
    <t>կոնյակ</t>
  </si>
  <si>
    <t>Բաժին 9, խումբ 5, դաս 1 Արտադպրոցական կազմակերպությունների հիմնանորոգում և պահպանում</t>
  </si>
  <si>
    <t>շեփորներ</t>
  </si>
  <si>
    <t>լարային գործիքներ</t>
  </si>
  <si>
    <t>ջութակներ</t>
  </si>
  <si>
    <t>թավջութակներ</t>
  </si>
  <si>
    <t>փողային գործիքներ</t>
  </si>
  <si>
    <t>կլարնետներ</t>
  </si>
  <si>
    <t>հոբոյներ</t>
  </si>
  <si>
    <t>ֆլեյտաներ</t>
  </si>
  <si>
    <t>պիկոլոներ</t>
  </si>
  <si>
    <t>72311240/2</t>
  </si>
  <si>
    <t>տվյալների փոխանցման ծառայություններ</t>
  </si>
  <si>
    <t>72311240/1</t>
  </si>
  <si>
    <t>31211140/1</t>
  </si>
  <si>
    <t>ապահովիչներ</t>
  </si>
  <si>
    <t>31442000/2</t>
  </si>
  <si>
    <t>մարտկոց, AA տեսակի</t>
  </si>
  <si>
    <t>31531300/6</t>
  </si>
  <si>
    <t>31651400/6</t>
  </si>
  <si>
    <t>31683400/2</t>
  </si>
  <si>
    <t>եռաբաշխիչ</t>
  </si>
  <si>
    <t>31685000/7</t>
  </si>
  <si>
    <t>31686000/2</t>
  </si>
  <si>
    <t>խրոց սովորական</t>
  </si>
  <si>
    <t>39541130/1</t>
  </si>
  <si>
    <t>լարեր</t>
  </si>
  <si>
    <t>42131420/2</t>
  </si>
  <si>
    <t>սանիտարական տեխնիկայում կիրառվող ծորակներ, փականներ</t>
  </si>
  <si>
    <t>44112730/1</t>
  </si>
  <si>
    <t>կտրող սկավառակ</t>
  </si>
  <si>
    <t>44141200/1</t>
  </si>
  <si>
    <t>շրջանակներ</t>
  </si>
  <si>
    <t>44411110/5</t>
  </si>
  <si>
    <t>44511330/4</t>
  </si>
  <si>
    <t>44521120/6</t>
  </si>
  <si>
    <t>44521121/5</t>
  </si>
  <si>
    <t>44521190/1</t>
  </si>
  <si>
    <t>բանալիներ</t>
  </si>
  <si>
    <t>18421130/6</t>
  </si>
  <si>
    <t>18421130/7</t>
  </si>
  <si>
    <t>19641000/8</t>
  </si>
  <si>
    <t>19641000/9</t>
  </si>
  <si>
    <t>31211200/1</t>
  </si>
  <si>
    <t>փոխանջատիչներ</t>
  </si>
  <si>
    <t>31531300/5</t>
  </si>
  <si>
    <t>31684400/5</t>
  </si>
  <si>
    <t>31685000/6</t>
  </si>
  <si>
    <t>33141118/3</t>
  </si>
  <si>
    <t>33761100/8</t>
  </si>
  <si>
    <t>34921440/8</t>
  </si>
  <si>
    <t>35821400/1</t>
  </si>
  <si>
    <t>39221430/2</t>
  </si>
  <si>
    <t>39221480/2</t>
  </si>
  <si>
    <t>39221490/6</t>
  </si>
  <si>
    <t>39713410/2</t>
  </si>
  <si>
    <t>39811300/5</t>
  </si>
  <si>
    <t>39812410/3</t>
  </si>
  <si>
    <t>39812600/7</t>
  </si>
  <si>
    <t>39831100/10</t>
  </si>
  <si>
    <t>39831100/11</t>
  </si>
  <si>
    <t>39831242/3</t>
  </si>
  <si>
    <t>39831245/7</t>
  </si>
  <si>
    <t>39831276/8</t>
  </si>
  <si>
    <t>39831280/7</t>
  </si>
  <si>
    <t>39831282/8</t>
  </si>
  <si>
    <t>39831283/7</t>
  </si>
  <si>
    <t>39839300/3</t>
  </si>
  <si>
    <t>50531140/19</t>
  </si>
  <si>
    <t>45111240/6</t>
  </si>
  <si>
    <t>71241200/58</t>
  </si>
  <si>
    <t>71241200/59</t>
  </si>
  <si>
    <t>71241200/60</t>
  </si>
  <si>
    <t>71241200/61</t>
  </si>
  <si>
    <t>71241200/62</t>
  </si>
  <si>
    <t>18421130/5</t>
  </si>
  <si>
    <t>19641000/7</t>
  </si>
  <si>
    <t>33761100/7</t>
  </si>
  <si>
    <t>33761400/1</t>
  </si>
  <si>
    <t>33761400/2</t>
  </si>
  <si>
    <t>33761700/1</t>
  </si>
  <si>
    <t>սրբիչ` խավավոր</t>
  </si>
  <si>
    <t>39221350/5</t>
  </si>
  <si>
    <t>39811300/4</t>
  </si>
  <si>
    <t>39821100/1</t>
  </si>
  <si>
    <t>մաքրող նյութեր ամոնիակի հիմքի վրա</t>
  </si>
  <si>
    <t>39831245/6</t>
  </si>
  <si>
    <t>39831276/7</t>
  </si>
  <si>
    <t>39831280/6</t>
  </si>
  <si>
    <t>39831282/7</t>
  </si>
  <si>
    <t>39831283/6</t>
  </si>
  <si>
    <t>39836000/2</t>
  </si>
  <si>
    <t>ավել, սովորական</t>
  </si>
  <si>
    <t>71351540/138</t>
  </si>
  <si>
    <t>45211113/4</t>
  </si>
  <si>
    <t xml:space="preserve">Բաժին 06, խումբ 6, դաս 1  Բազմաբնակարան շենքերի թեք տանիքների վերանորոգում         </t>
  </si>
  <si>
    <t>44118300/4</t>
  </si>
  <si>
    <t>03411118/2</t>
  </si>
  <si>
    <t>գերաններ</t>
  </si>
  <si>
    <t>03411118/1</t>
  </si>
  <si>
    <t>44118300/5</t>
  </si>
  <si>
    <t>44118300/6</t>
  </si>
  <si>
    <t>32551170/1</t>
  </si>
  <si>
    <t>անլար հեռախոսներ</t>
  </si>
  <si>
    <t>31151120/1</t>
  </si>
  <si>
    <t>39711140/1</t>
  </si>
  <si>
    <t>30191400/1</t>
  </si>
  <si>
    <t>փաստաթղթերի ոչնչացման սարքեր</t>
  </si>
  <si>
    <t>39132230/1</t>
  </si>
  <si>
    <t>ջուրը փափկեցնող սարքեր</t>
  </si>
  <si>
    <t>79341130/3</t>
  </si>
  <si>
    <t>45221142/531</t>
  </si>
  <si>
    <t>45221142/532</t>
  </si>
  <si>
    <t>45221142/528</t>
  </si>
  <si>
    <t>45221142/529</t>
  </si>
  <si>
    <t>45221142/527</t>
  </si>
  <si>
    <t>45221142/530</t>
  </si>
  <si>
    <t>98111140/41</t>
  </si>
  <si>
    <t>71351540/137</t>
  </si>
  <si>
    <t>98111140/40</t>
  </si>
  <si>
    <t>71351540/136</t>
  </si>
  <si>
    <t>50531140/517</t>
  </si>
  <si>
    <t>Բաժին 04, խումբ 9, դաս 1, Հրատապ լուծում պահանջող ընթացիկ շինարարական աշխատանքների իրականացում</t>
  </si>
  <si>
    <t>60181100/3</t>
  </si>
  <si>
    <t>Բաժին 5 խումբ 1, դաս 5, Աղբամուղերի սպասարկման և շինարարական աղբի տեղափոխման ծառայություններ</t>
  </si>
  <si>
    <t>90511150/4</t>
  </si>
  <si>
    <t>90511150/5</t>
  </si>
  <si>
    <t>90511150/6</t>
  </si>
  <si>
    <t>Բաժին 5 խումբ 1, դաս 5, Թատրոնների հիմնանորոգում</t>
  </si>
  <si>
    <t>79951100/579</t>
  </si>
  <si>
    <t>71351540/206</t>
  </si>
  <si>
    <t>98111140/97</t>
  </si>
  <si>
    <t>45231270/16</t>
  </si>
  <si>
    <t>50111260/536</t>
  </si>
  <si>
    <t>50111260/534</t>
  </si>
  <si>
    <t>50111260/535</t>
  </si>
  <si>
    <t>71241200/64</t>
  </si>
  <si>
    <t>զանազան կողպեքներ ― փականներ</t>
  </si>
  <si>
    <t>պոլիէթիլենային այլ արտադրանք</t>
  </si>
  <si>
    <t>խոհանոցի սրբիչներ</t>
  </si>
  <si>
    <t>45611300/76</t>
  </si>
  <si>
    <t>45611300/77</t>
  </si>
  <si>
    <t>45611300/78</t>
  </si>
  <si>
    <t>45611300/79</t>
  </si>
  <si>
    <t>98111140/98</t>
  </si>
  <si>
    <t>98111140/99</t>
  </si>
  <si>
    <t>98111140/100</t>
  </si>
  <si>
    <t>98111140/101</t>
  </si>
  <si>
    <t>45261124/5</t>
  </si>
  <si>
    <t>45261124/6</t>
  </si>
  <si>
    <t>45261124/7</t>
  </si>
  <si>
    <t>45261124/8</t>
  </si>
  <si>
    <t>71351540/212</t>
  </si>
  <si>
    <t>71351540/213</t>
  </si>
  <si>
    <t>71351540/214</t>
  </si>
  <si>
    <t>71351540/215</t>
  </si>
  <si>
    <t>98111140/102</t>
  </si>
  <si>
    <t>98111140/103</t>
  </si>
  <si>
    <t>98111140/104</t>
  </si>
  <si>
    <t>98111140/105</t>
  </si>
  <si>
    <t>45611300/80</t>
  </si>
  <si>
    <t>45611300/81</t>
  </si>
  <si>
    <t>71351540/218</t>
  </si>
  <si>
    <t>71351540/219</t>
  </si>
  <si>
    <t>98111140/106</t>
  </si>
  <si>
    <t>98111140/107</t>
  </si>
  <si>
    <t>45261124/9</t>
  </si>
  <si>
    <t>71351540/220</t>
  </si>
  <si>
    <t>45211113/5</t>
  </si>
  <si>
    <t>71351540/221</t>
  </si>
  <si>
    <t>79951110/38</t>
  </si>
  <si>
    <t>79951110/39</t>
  </si>
  <si>
    <t>79951110/40</t>
  </si>
  <si>
    <t>79951110/41</t>
  </si>
  <si>
    <t>79951110/42</t>
  </si>
  <si>
    <t>79951110/43</t>
  </si>
  <si>
    <t>79951110/44</t>
  </si>
  <si>
    <t>79951110/45</t>
  </si>
  <si>
    <t>92621110/47</t>
  </si>
  <si>
    <t>92621110/31</t>
  </si>
  <si>
    <t>92621110/38</t>
  </si>
  <si>
    <t>92621110/39</t>
  </si>
  <si>
    <t>92621110/30</t>
  </si>
  <si>
    <t>92621110/44</t>
  </si>
  <si>
    <t>92621110/43</t>
  </si>
  <si>
    <t>92621110/35</t>
  </si>
  <si>
    <t>92621110/40</t>
  </si>
  <si>
    <t>92621110/42</t>
  </si>
  <si>
    <t>92621110/36</t>
  </si>
  <si>
    <t>92621110/46</t>
  </si>
  <si>
    <t>92621110/45</t>
  </si>
  <si>
    <t>92621110/48</t>
  </si>
  <si>
    <t>92621110/34</t>
  </si>
  <si>
    <t>92621110/41</t>
  </si>
  <si>
    <t>92621110/33</t>
  </si>
  <si>
    <t>92621110/37</t>
  </si>
  <si>
    <t>92621110/29</t>
  </si>
  <si>
    <t>92621110/32</t>
  </si>
  <si>
    <t>76131100/7</t>
  </si>
  <si>
    <t>64111200/521</t>
  </si>
  <si>
    <t>71351540/704</t>
  </si>
  <si>
    <t>45231143/15</t>
  </si>
  <si>
    <t>45231143/7</t>
  </si>
  <si>
    <t>45231143/14</t>
  </si>
  <si>
    <t>45231143/6</t>
  </si>
  <si>
    <t>45231143/20</t>
  </si>
  <si>
    <t>45231143/19</t>
  </si>
  <si>
    <t>45231143/10</t>
  </si>
  <si>
    <t>45231143/13</t>
  </si>
  <si>
    <t>45231143/11</t>
  </si>
  <si>
    <t>45231143/9</t>
  </si>
  <si>
    <t>45231143/18</t>
  </si>
  <si>
    <t>45231143/8</t>
  </si>
  <si>
    <t>45231143/16</t>
  </si>
  <si>
    <t>45231143/12</t>
  </si>
  <si>
    <t>45231143/17</t>
  </si>
  <si>
    <t>71351540/193</t>
  </si>
  <si>
    <t>71351540/202</t>
  </si>
  <si>
    <t>71351540/189</t>
  </si>
  <si>
    <t>71351540/192</t>
  </si>
  <si>
    <t>71351540/194</t>
  </si>
  <si>
    <t>71351540/197</t>
  </si>
  <si>
    <t>71351540/196</t>
  </si>
  <si>
    <t>71351540/190</t>
  </si>
  <si>
    <t>71351540/199</t>
  </si>
  <si>
    <t>71351540/195</t>
  </si>
  <si>
    <t>71351540/201</t>
  </si>
  <si>
    <t>71351540/203</t>
  </si>
  <si>
    <t>71351540/200</t>
  </si>
  <si>
    <t>71351540/198</t>
  </si>
  <si>
    <t>71351540/191</t>
  </si>
  <si>
    <t>98111140/91</t>
  </si>
  <si>
    <t>98111140/85</t>
  </si>
  <si>
    <t>98111140/95</t>
  </si>
  <si>
    <t>98111140/83</t>
  </si>
  <si>
    <t>98111140/89</t>
  </si>
  <si>
    <t>98111140/87</t>
  </si>
  <si>
    <t>98111140/90</t>
  </si>
  <si>
    <t>98111140/93</t>
  </si>
  <si>
    <t>98111140/86</t>
  </si>
  <si>
    <t>98111140/88</t>
  </si>
  <si>
    <t>98111140/94</t>
  </si>
  <si>
    <t>98111140/84</t>
  </si>
  <si>
    <t>98111140/82</t>
  </si>
  <si>
    <t>98111140/96</t>
  </si>
  <si>
    <t>98111140/92</t>
  </si>
  <si>
    <t>Բաժին 1 խումբ 1, դաս 1, Ոռոգման ցանցի կառուցում և վերանորոգում</t>
  </si>
  <si>
    <t>45231126/1</t>
  </si>
  <si>
    <t>ոռոգման խողովակաշարերի կառուցման աշխատանքներ</t>
  </si>
  <si>
    <t>71351540/146</t>
  </si>
  <si>
    <t>98111140/42</t>
  </si>
  <si>
    <t>50531140/18</t>
  </si>
  <si>
    <t>79951110/22</t>
  </si>
  <si>
    <t>79951110/17</t>
  </si>
  <si>
    <t>79951110/16</t>
  </si>
  <si>
    <t>79951110/18</t>
  </si>
  <si>
    <t>79951110/10</t>
  </si>
  <si>
    <t>79951110/12</t>
  </si>
  <si>
    <t>79951110/14</t>
  </si>
  <si>
    <t>79951110/13</t>
  </si>
  <si>
    <t>79951110/15</t>
  </si>
  <si>
    <t>79951110/21</t>
  </si>
  <si>
    <t>79951110/11</t>
  </si>
  <si>
    <t>79951110/19</t>
  </si>
  <si>
    <t>79951110/20</t>
  </si>
  <si>
    <t>92621110/49</t>
  </si>
  <si>
    <t>92621110/50</t>
  </si>
  <si>
    <t>92621110/51</t>
  </si>
  <si>
    <t>92621110/52</t>
  </si>
  <si>
    <t>92621110/53</t>
  </si>
  <si>
    <t>92621110/54</t>
  </si>
  <si>
    <t>92621110/55</t>
  </si>
  <si>
    <t>92621110/56</t>
  </si>
  <si>
    <t>92621110/57</t>
  </si>
  <si>
    <t>92621110/58</t>
  </si>
  <si>
    <t>92621110/59</t>
  </si>
  <si>
    <t>92621110/60</t>
  </si>
  <si>
    <t>92621110/61</t>
  </si>
  <si>
    <t>76131100/8</t>
  </si>
  <si>
    <t>71351540/725</t>
  </si>
  <si>
    <t>71351540/724</t>
  </si>
  <si>
    <t>71351540/723</t>
  </si>
  <si>
    <t>71351540/728</t>
  </si>
  <si>
    <t>71351540/729</t>
  </si>
  <si>
    <t>71351540/726</t>
  </si>
  <si>
    <t>34921410/516</t>
  </si>
  <si>
    <t>90511240/1</t>
  </si>
  <si>
    <t>տիղմի մաքրման ծառայություններ</t>
  </si>
  <si>
    <t>45461100/7</t>
  </si>
  <si>
    <t>71351540/144</t>
  </si>
  <si>
    <t>45231177/9</t>
  </si>
  <si>
    <t>71351540/145</t>
  </si>
  <si>
    <t>92521150/1</t>
  </si>
  <si>
    <t>պատմական շինությունների պահպանման ծառայություններ</t>
  </si>
  <si>
    <t>76131100/5</t>
  </si>
  <si>
    <t>41111100/7</t>
  </si>
  <si>
    <t>39111180/2</t>
  </si>
  <si>
    <t>39111220/2</t>
  </si>
  <si>
    <t>39121360/1</t>
  </si>
  <si>
    <t>սեղան` ղեկավարի</t>
  </si>
  <si>
    <t>39121420/1</t>
  </si>
  <si>
    <t>կցասեղան` պահարանիկով (դարակով)</t>
  </si>
  <si>
    <t>39141260/1</t>
  </si>
  <si>
    <t>44423220/1</t>
  </si>
  <si>
    <t>ծալվող աստիճաններ</t>
  </si>
  <si>
    <t>44511343/1</t>
  </si>
  <si>
    <t>գայլիկոն</t>
  </si>
  <si>
    <t>03121200/3</t>
  </si>
  <si>
    <t>03121210/5</t>
  </si>
  <si>
    <t>30121500/1</t>
  </si>
  <si>
    <t>քարտրիջներ</t>
  </si>
  <si>
    <t>30121500/2</t>
  </si>
  <si>
    <t>30121500/3</t>
  </si>
  <si>
    <t>30121500/4</t>
  </si>
  <si>
    <t>30121500/5</t>
  </si>
  <si>
    <t>30121500/6</t>
  </si>
  <si>
    <t>30121500/7</t>
  </si>
  <si>
    <t>30192112/1</t>
  </si>
  <si>
    <t>թանաք տպագրական մեքենաների համար</t>
  </si>
  <si>
    <t>30192112/2</t>
  </si>
  <si>
    <t>30237411/2</t>
  </si>
  <si>
    <t>30237460/2</t>
  </si>
  <si>
    <t>44322100/1</t>
  </si>
  <si>
    <t>մալուխ համակարգչի, UTP cable 6 level</t>
  </si>
  <si>
    <t>92621110/72</t>
  </si>
  <si>
    <t>92621110/71</t>
  </si>
  <si>
    <t>79951110/51</t>
  </si>
  <si>
    <t>79951110/49</t>
  </si>
  <si>
    <t>79951110/48</t>
  </si>
  <si>
    <t>79951110/52</t>
  </si>
  <si>
    <t>79951110/47</t>
  </si>
  <si>
    <t>79951110/50</t>
  </si>
  <si>
    <t>79811100/28</t>
  </si>
  <si>
    <t>79811100/29</t>
  </si>
  <si>
    <t>79811100/30</t>
  </si>
  <si>
    <t>79811100/31</t>
  </si>
  <si>
    <t>Բաժին 06, խումբ 6, դաս 1 Վթարային պատշգամբներին  վերանորոգում</t>
  </si>
  <si>
    <t>98111140/133</t>
  </si>
  <si>
    <t>45261170/2</t>
  </si>
  <si>
    <t>71351540/242</t>
  </si>
  <si>
    <t>Գնանշման հարցում</t>
  </si>
  <si>
    <t>Հրատապ բաց մրցույթ</t>
  </si>
  <si>
    <t>ՄՍ</t>
  </si>
  <si>
    <t>98111140/63</t>
  </si>
  <si>
    <t>71351540/672</t>
  </si>
  <si>
    <t>98111140/49</t>
  </si>
  <si>
    <t>45611300/557</t>
  </si>
  <si>
    <t>71351540/664</t>
  </si>
  <si>
    <t>71351540/654</t>
  </si>
  <si>
    <t>45611300/570</t>
  </si>
  <si>
    <t>45611300/554</t>
  </si>
  <si>
    <t>98111140/80</t>
  </si>
  <si>
    <t>71351540/681</t>
  </si>
  <si>
    <t>45611300/544</t>
  </si>
  <si>
    <t>71351540/673</t>
  </si>
  <si>
    <t>45611300/575</t>
  </si>
  <si>
    <t>98111140/73</t>
  </si>
  <si>
    <t>98111140/60</t>
  </si>
  <si>
    <t>71351540/682</t>
  </si>
  <si>
    <t>45611300/572</t>
  </si>
  <si>
    <t>98111140/58</t>
  </si>
  <si>
    <t>71351540/674</t>
  </si>
  <si>
    <t>45611300/564</t>
  </si>
  <si>
    <t>98111140/48</t>
  </si>
  <si>
    <t>45611300/545</t>
  </si>
  <si>
    <t>45611300/558</t>
  </si>
  <si>
    <t>45611300/559</t>
  </si>
  <si>
    <t>71351540/657</t>
  </si>
  <si>
    <t>71351540/656</t>
  </si>
  <si>
    <t>45611300/563</t>
  </si>
  <si>
    <t>71351540/675</t>
  </si>
  <si>
    <t>98111140/59</t>
  </si>
  <si>
    <t>45611300/546</t>
  </si>
  <si>
    <t>45611300/567</t>
  </si>
  <si>
    <t>98111140/72</t>
  </si>
  <si>
    <t>71351540/685</t>
  </si>
  <si>
    <t>98111140/70</t>
  </si>
  <si>
    <t>45611300/540</t>
  </si>
  <si>
    <t>45611300/555</t>
  </si>
  <si>
    <t>98111140/50</t>
  </si>
  <si>
    <t>71351540/648</t>
  </si>
  <si>
    <t>71351540/671</t>
  </si>
  <si>
    <t>98111140/46</t>
  </si>
  <si>
    <t>71351540/676</t>
  </si>
  <si>
    <t>71351540/668</t>
  </si>
  <si>
    <t>71351540/677</t>
  </si>
  <si>
    <t>98111140/57</t>
  </si>
  <si>
    <t>71351540/667</t>
  </si>
  <si>
    <t>71351540/669</t>
  </si>
  <si>
    <t>98111140/62</t>
  </si>
  <si>
    <t>71351540/659</t>
  </si>
  <si>
    <t>98111140/67</t>
  </si>
  <si>
    <t>98111140/77</t>
  </si>
  <si>
    <t>98111140/52</t>
  </si>
  <si>
    <t>45611300/566</t>
  </si>
  <si>
    <t>71351540/663</t>
  </si>
  <si>
    <t>45611300/560</t>
  </si>
  <si>
    <t>98111140/64</t>
  </si>
  <si>
    <t>98111140/69</t>
  </si>
  <si>
    <t>71351540/662</t>
  </si>
  <si>
    <t>45611300/541</t>
  </si>
  <si>
    <t>45611300/550</t>
  </si>
  <si>
    <t>98111140/55</t>
  </si>
  <si>
    <t>98111140/45</t>
  </si>
  <si>
    <t>98111140/43</t>
  </si>
  <si>
    <t>71351540/653</t>
  </si>
  <si>
    <t>71351540/665</t>
  </si>
  <si>
    <t>98111140/44</t>
  </si>
  <si>
    <t>71351540/666</t>
  </si>
  <si>
    <t>71351540/670</t>
  </si>
  <si>
    <t>98111140/78</t>
  </si>
  <si>
    <t>45611300/547</t>
  </si>
  <si>
    <t>45611300/548</t>
  </si>
  <si>
    <t>45611300/561</t>
  </si>
  <si>
    <t>45611300/542</t>
  </si>
  <si>
    <t>98111140/54</t>
  </si>
  <si>
    <t>45611300/552</t>
  </si>
  <si>
    <t>71351540/678</t>
  </si>
  <si>
    <t>45611300/571</t>
  </si>
  <si>
    <t>71351540/658</t>
  </si>
  <si>
    <t>98111140/75</t>
  </si>
  <si>
    <t>98111140/56</t>
  </si>
  <si>
    <t>45611300/562</t>
  </si>
  <si>
    <t>71351540/679</t>
  </si>
  <si>
    <t>45611300/539</t>
  </si>
  <si>
    <t>45611300/537</t>
  </si>
  <si>
    <t>71351540/661</t>
  </si>
  <si>
    <t>98111140/79</t>
  </si>
  <si>
    <t>71351540/686</t>
  </si>
  <si>
    <t>45611300/568</t>
  </si>
  <si>
    <t>98111140/68</t>
  </si>
  <si>
    <t>45611300/556</t>
  </si>
  <si>
    <t>71351540/647</t>
  </si>
  <si>
    <t>71351540/650</t>
  </si>
  <si>
    <t>45611300/543</t>
  </si>
  <si>
    <t>45611300/573</t>
  </si>
  <si>
    <t>98111140/76</t>
  </si>
  <si>
    <t>98111140/66</t>
  </si>
  <si>
    <t>98111140/65</t>
  </si>
  <si>
    <t>45611300/565</t>
  </si>
  <si>
    <t>71351540/684</t>
  </si>
  <si>
    <t>98111140/71</t>
  </si>
  <si>
    <t>98111140/81</t>
  </si>
  <si>
    <t>98111140/61</t>
  </si>
  <si>
    <t>71351540/655</t>
  </si>
  <si>
    <t>71351540/660</t>
  </si>
  <si>
    <t>45611300/538</t>
  </si>
  <si>
    <t>71351540/683</t>
  </si>
  <si>
    <t>45611300/569</t>
  </si>
  <si>
    <t>98111140/53</t>
  </si>
  <si>
    <t>71351540/680</t>
  </si>
  <si>
    <t>45611300/553</t>
  </si>
  <si>
    <t>71351540/651</t>
  </si>
  <si>
    <t>98111140/74</t>
  </si>
  <si>
    <t>71351540/652</t>
  </si>
  <si>
    <t>45611300/551</t>
  </si>
  <si>
    <t>98111140/51</t>
  </si>
  <si>
    <t>45611300/549</t>
  </si>
  <si>
    <t>45611300/574</t>
  </si>
  <si>
    <t>98111140/47</t>
  </si>
  <si>
    <t>Բաց մրցույթ</t>
  </si>
  <si>
    <t>45221142/33</t>
  </si>
  <si>
    <t>79811100/60</t>
  </si>
  <si>
    <t>79951110/30</t>
  </si>
  <si>
    <t>79951110/31</t>
  </si>
  <si>
    <t>79951110/32</t>
  </si>
  <si>
    <t>79951110/33</t>
  </si>
  <si>
    <t>79951110/34</t>
  </si>
  <si>
    <t>79951110/35</t>
  </si>
  <si>
    <t>79951110/36</t>
  </si>
  <si>
    <t>79951110/37</t>
  </si>
  <si>
    <t>24911200/2</t>
  </si>
  <si>
    <t>24911500/5</t>
  </si>
  <si>
    <t>44111412/1</t>
  </si>
  <si>
    <t>ներկ, շինարարական</t>
  </si>
  <si>
    <t>44111414/1</t>
  </si>
  <si>
    <t>ներկ` լատեքսային</t>
  </si>
  <si>
    <t>79811100/25</t>
  </si>
  <si>
    <t>79811100/26</t>
  </si>
  <si>
    <t>79811100/27</t>
  </si>
  <si>
    <t>71351540/250</t>
  </si>
  <si>
    <t>71351540/251</t>
  </si>
  <si>
    <t>98371100/4</t>
  </si>
  <si>
    <t>98371100/6</t>
  </si>
  <si>
    <t>71351540/243</t>
  </si>
  <si>
    <t>45221142/34</t>
  </si>
  <si>
    <t>71351540/244</t>
  </si>
  <si>
    <t>45231160/1</t>
  </si>
  <si>
    <t>60171100/3</t>
  </si>
  <si>
    <t>45611300/82</t>
  </si>
  <si>
    <t>45611300/83</t>
  </si>
  <si>
    <t>79951110/46</t>
  </si>
  <si>
    <t>71351540/741</t>
  </si>
  <si>
    <t>45231177/11</t>
  </si>
  <si>
    <t>71351540/239</t>
  </si>
  <si>
    <t>Բաժին 06, խումբ 6, դաս 1 Վթարային պատշգամբների վերանորոգում</t>
  </si>
  <si>
    <t>98111140/132</t>
  </si>
  <si>
    <t>98111140/130</t>
  </si>
  <si>
    <t>98111140/131</t>
  </si>
  <si>
    <t>71351540/1171</t>
  </si>
  <si>
    <t>71351540/1170</t>
  </si>
  <si>
    <t>45611300/738</t>
  </si>
  <si>
    <t>71351540/1169</t>
  </si>
  <si>
    <t>45611300/737</t>
  </si>
  <si>
    <t>45611300/739</t>
  </si>
  <si>
    <t>45261124/10</t>
  </si>
  <si>
    <t>45261124/11</t>
  </si>
  <si>
    <t>71351540/253</t>
  </si>
  <si>
    <t>71351540/254</t>
  </si>
  <si>
    <t>98111140/138</t>
  </si>
  <si>
    <t>98111140/139</t>
  </si>
  <si>
    <t>Բաժին 4, խումբ 5, դաս 1,Հենապատի վերանորոգում</t>
  </si>
  <si>
    <t>45411100/3</t>
  </si>
  <si>
    <t>սվաղման աշխատանք</t>
  </si>
  <si>
    <t>71351540/257</t>
  </si>
  <si>
    <t>98111140/142</t>
  </si>
  <si>
    <t>45221142/38</t>
  </si>
  <si>
    <t>98111140/137</t>
  </si>
  <si>
    <t>հեղինակային հսկողության ծառայուններ</t>
  </si>
  <si>
    <t>30192700/1</t>
  </si>
  <si>
    <t>գրենական պիտույքներ</t>
  </si>
  <si>
    <t>30192700/2</t>
  </si>
  <si>
    <t>30192700/3</t>
  </si>
  <si>
    <t>30192700/4</t>
  </si>
  <si>
    <t>30192700/5</t>
  </si>
  <si>
    <t>79951100/21</t>
  </si>
  <si>
    <t>79951100/14</t>
  </si>
  <si>
    <t>79951100/15</t>
  </si>
  <si>
    <t>79951100/16</t>
  </si>
  <si>
    <t>79951100/17</t>
  </si>
  <si>
    <t>79951100/18</t>
  </si>
  <si>
    <t>79951100/19</t>
  </si>
  <si>
    <t>79951100/20</t>
  </si>
  <si>
    <t>71351540/187</t>
  </si>
  <si>
    <t>98371100/2</t>
  </si>
  <si>
    <t>66511180/4</t>
  </si>
  <si>
    <t>66511180/502</t>
  </si>
  <si>
    <t>39111320/8</t>
  </si>
  <si>
    <t>34921440/9</t>
  </si>
  <si>
    <t>45231266/3</t>
  </si>
  <si>
    <t>71351540/188</t>
  </si>
  <si>
    <t>45221143/5</t>
  </si>
  <si>
    <t>76131100/6</t>
  </si>
  <si>
    <t>Բաժին 10 խումբ 4, դաս 1, Երեխաների իրավունքների և շահերի պաշտպանություն</t>
  </si>
  <si>
    <t>33751100/1</t>
  </si>
  <si>
    <t>79951110/24</t>
  </si>
  <si>
    <t>79951110/25</t>
  </si>
  <si>
    <t>79951110/26</t>
  </si>
  <si>
    <t>79951110/27</t>
  </si>
  <si>
    <t>79951110/28</t>
  </si>
  <si>
    <t>79951110/29</t>
  </si>
  <si>
    <t>39221312/1</t>
  </si>
  <si>
    <t>կաթսա մետաղական</t>
  </si>
  <si>
    <t>33751100/2</t>
  </si>
  <si>
    <t>39221400/1</t>
  </si>
  <si>
    <t>98111140/117</t>
  </si>
  <si>
    <t>98111140/108</t>
  </si>
  <si>
    <t>98111140/121</t>
  </si>
  <si>
    <t>98111140/115</t>
  </si>
  <si>
    <t>98111140/119</t>
  </si>
  <si>
    <t>98111140/114</t>
  </si>
  <si>
    <t>98111140/118</t>
  </si>
  <si>
    <t>98111140/111</t>
  </si>
  <si>
    <t>98111140/120</t>
  </si>
  <si>
    <t>98111140/110</t>
  </si>
  <si>
    <t>98111140/109</t>
  </si>
  <si>
    <t>98111140/112</t>
  </si>
  <si>
    <t>98111140/116</t>
  </si>
  <si>
    <t>98111140/113</t>
  </si>
  <si>
    <t>79951100/27</t>
  </si>
  <si>
    <t>71351540/230</t>
  </si>
  <si>
    <t>45261136/1</t>
  </si>
  <si>
    <t>բետոնե կարկասների հետ կապված աշխատանքներ</t>
  </si>
  <si>
    <t>45611300/84</t>
  </si>
  <si>
    <t>45611300/85</t>
  </si>
  <si>
    <t>45611300/86</t>
  </si>
  <si>
    <t>45611300/87</t>
  </si>
  <si>
    <t>45611300/88</t>
  </si>
  <si>
    <t>45611300/89</t>
  </si>
  <si>
    <t>45611300/90</t>
  </si>
  <si>
    <t>71351540/232</t>
  </si>
  <si>
    <t>71351540/233</t>
  </si>
  <si>
    <t>71351540/234</t>
  </si>
  <si>
    <t>71351540/235</t>
  </si>
  <si>
    <t>71351540/236</t>
  </si>
  <si>
    <t>71351540/237</t>
  </si>
  <si>
    <t>71351540/238</t>
  </si>
  <si>
    <t>98111140/123</t>
  </si>
  <si>
    <t>98111140/124</t>
  </si>
  <si>
    <t>98111140/125</t>
  </si>
  <si>
    <t>98111140/126</t>
  </si>
  <si>
    <t>98111140/127</t>
  </si>
  <si>
    <t>98111140/128</t>
  </si>
  <si>
    <t>98111140/129</t>
  </si>
  <si>
    <t>55311100/1</t>
  </si>
  <si>
    <t>որոշակի հաճախորդների համար նախատեսված ռեստորաններում սպասարկման ծառայություններ</t>
  </si>
  <si>
    <t>71241200/65</t>
  </si>
  <si>
    <t>71241200/66</t>
  </si>
  <si>
    <t>71241200/67</t>
  </si>
  <si>
    <t>71241200/68</t>
  </si>
  <si>
    <t>71241200/69</t>
  </si>
  <si>
    <t>71241200/70</t>
  </si>
  <si>
    <t>71241200/71</t>
  </si>
  <si>
    <t>Բաժին 04, խումբ 5, դաս 1,  Հենապատերի վերանորոգում</t>
  </si>
  <si>
    <t>71351540/262</t>
  </si>
  <si>
    <t>45231220/1</t>
  </si>
  <si>
    <t>փողոցների հիմնային աշխատանքներ</t>
  </si>
  <si>
    <t>45611200/1</t>
  </si>
  <si>
    <t>մշակութային օբյեկտների հիմնանորոգում</t>
  </si>
  <si>
    <t>71351540/261</t>
  </si>
  <si>
    <t>71351540/231</t>
  </si>
  <si>
    <t>98111140/122</t>
  </si>
  <si>
    <t>45231270/17</t>
  </si>
  <si>
    <t>18411200/1</t>
  </si>
  <si>
    <t>30192700/6</t>
  </si>
  <si>
    <t>71351540/758</t>
  </si>
  <si>
    <t>98111140/643</t>
  </si>
  <si>
    <t>45611300/591</t>
  </si>
  <si>
    <t>15897200/3</t>
  </si>
  <si>
    <t>39511100/1</t>
  </si>
  <si>
    <t>վերմակներ</t>
  </si>
  <si>
    <t>71351540/259</t>
  </si>
  <si>
    <t>71351540/260</t>
  </si>
  <si>
    <t>98111140/144</t>
  </si>
  <si>
    <t>98111140/145</t>
  </si>
  <si>
    <t>45261124/12</t>
  </si>
  <si>
    <t>45261124/13</t>
  </si>
  <si>
    <t>90511150/7</t>
  </si>
  <si>
    <t>71351540/249</t>
  </si>
  <si>
    <t>45221142/37</t>
  </si>
  <si>
    <t>45231270/18</t>
  </si>
  <si>
    <t>45221142/36</t>
  </si>
  <si>
    <t>98111140/136</t>
  </si>
  <si>
    <t>71351540/248</t>
  </si>
  <si>
    <t>76131100/9</t>
  </si>
  <si>
    <t>45261170/3</t>
  </si>
  <si>
    <t>45261170/4</t>
  </si>
  <si>
    <t>71351540/246</t>
  </si>
  <si>
    <t>71351540/247</t>
  </si>
  <si>
    <t>98111140/134</t>
  </si>
  <si>
    <t>98111140/135</t>
  </si>
  <si>
    <t>79811100/32</t>
  </si>
  <si>
    <t>79811100/33</t>
  </si>
  <si>
    <t>39221400/2</t>
  </si>
  <si>
    <t>15897200/4</t>
  </si>
  <si>
    <t>79951100/28</t>
  </si>
  <si>
    <t>79951100/29</t>
  </si>
  <si>
    <t>79951100/30</t>
  </si>
  <si>
    <t>79951100/31</t>
  </si>
  <si>
    <t>79951100/32</t>
  </si>
  <si>
    <t>79951100/33</t>
  </si>
  <si>
    <t>33751100/3</t>
  </si>
  <si>
    <t>33751100/4</t>
  </si>
  <si>
    <t>33751100/5</t>
  </si>
  <si>
    <t>33751100/6</t>
  </si>
  <si>
    <t>45221142/39</t>
  </si>
  <si>
    <t>71351540/263</t>
  </si>
  <si>
    <t>98111140/146</t>
  </si>
  <si>
    <t>60171200/4</t>
  </si>
  <si>
    <t>41111100/9</t>
  </si>
  <si>
    <t>41111100/8</t>
  </si>
  <si>
    <t>71351540/264</t>
  </si>
  <si>
    <t>71351540/265</t>
  </si>
  <si>
    <t>98111140/147</t>
  </si>
  <si>
    <t>98111140/148</t>
  </si>
  <si>
    <t>34921440/10</t>
  </si>
  <si>
    <t>72261160/1</t>
  </si>
  <si>
    <t>71241200/79</t>
  </si>
  <si>
    <t>71241200/75</t>
  </si>
  <si>
    <t>71241200/80</t>
  </si>
  <si>
    <t>71241200/83</t>
  </si>
  <si>
    <t>71241200/88</t>
  </si>
  <si>
    <t>71241200/81</t>
  </si>
  <si>
    <t>71241200/89</t>
  </si>
  <si>
    <t>71241200/72</t>
  </si>
  <si>
    <t>71241200/73</t>
  </si>
  <si>
    <t>71241200/82</t>
  </si>
  <si>
    <t>71241200/74</t>
  </si>
  <si>
    <t>71241200/76</t>
  </si>
  <si>
    <t>71241200/77</t>
  </si>
  <si>
    <t>71241200/85</t>
  </si>
  <si>
    <t>71241200/84</t>
  </si>
  <si>
    <t>71241200/87</t>
  </si>
  <si>
    <t>71241200/86</t>
  </si>
  <si>
    <t>71241200/78</t>
  </si>
  <si>
    <t>32324900/1</t>
  </si>
  <si>
    <t>հեռուստացույցներ</t>
  </si>
  <si>
    <t>38431430/1</t>
  </si>
  <si>
    <t>թափահարիչներ ― դրանց պարագաները</t>
  </si>
  <si>
    <t>39111140/1</t>
  </si>
  <si>
    <t>աթոռներ</t>
  </si>
  <si>
    <t>39121200/2</t>
  </si>
  <si>
    <t>39141170/1</t>
  </si>
  <si>
    <t>ննջասենյակի կահույք</t>
  </si>
  <si>
    <t>39141260/2</t>
  </si>
  <si>
    <t>39221290/3</t>
  </si>
  <si>
    <t>39711140/2</t>
  </si>
  <si>
    <t>39711270/1</t>
  </si>
  <si>
    <t>ջեռոցներ</t>
  </si>
  <si>
    <t>39711290/1</t>
  </si>
  <si>
    <t>միկրոալիքային վառարաններ</t>
  </si>
  <si>
    <t>39711350/1</t>
  </si>
  <si>
    <t>մսաղաց</t>
  </si>
  <si>
    <t>39713500/1</t>
  </si>
  <si>
    <t>էլեկտրական արդուկներ</t>
  </si>
  <si>
    <t>42711170/1</t>
  </si>
  <si>
    <t>79951110/53</t>
  </si>
  <si>
    <t>79951110/54</t>
  </si>
  <si>
    <t>79951110/55</t>
  </si>
  <si>
    <t>79951110/56</t>
  </si>
  <si>
    <t>79951110/57</t>
  </si>
  <si>
    <t>79951110/58</t>
  </si>
  <si>
    <t>79951110/59</t>
  </si>
  <si>
    <t>79951110/60</t>
  </si>
  <si>
    <t>79951110/61</t>
  </si>
  <si>
    <t>79951110/62</t>
  </si>
  <si>
    <t>92621110/73</t>
  </si>
  <si>
    <t>92621110/74</t>
  </si>
  <si>
    <t>92621110/75</t>
  </si>
  <si>
    <t>92621110/76</t>
  </si>
  <si>
    <t>92621110/77</t>
  </si>
  <si>
    <t>22811150/7</t>
  </si>
  <si>
    <t>22851100/1</t>
  </si>
  <si>
    <t>արագակարներ</t>
  </si>
  <si>
    <t>24911500/6</t>
  </si>
  <si>
    <t>30121500/8</t>
  </si>
  <si>
    <t>30141200/2</t>
  </si>
  <si>
    <t>30192100/5</t>
  </si>
  <si>
    <t>30192111/1</t>
  </si>
  <si>
    <t>30192114/3</t>
  </si>
  <si>
    <t>30192121/6</t>
  </si>
  <si>
    <t>30192125/1</t>
  </si>
  <si>
    <t>մարկերներ</t>
  </si>
  <si>
    <t>30192128/5</t>
  </si>
  <si>
    <t>30192130/5</t>
  </si>
  <si>
    <t>30192131/1</t>
  </si>
  <si>
    <t>30192133/4</t>
  </si>
  <si>
    <t>30192160/2</t>
  </si>
  <si>
    <t>30192231/3</t>
  </si>
  <si>
    <t>30192231/4</t>
  </si>
  <si>
    <t>30192739/1</t>
  </si>
  <si>
    <t>թուղթ գունավոր, A4 ֆորմատի</t>
  </si>
  <si>
    <t>30193700/4</t>
  </si>
  <si>
    <t>30197100/1</t>
  </si>
  <si>
    <t>30197112/6</t>
  </si>
  <si>
    <t>30197120/2</t>
  </si>
  <si>
    <t>30197230/4</t>
  </si>
  <si>
    <t>30197230/5</t>
  </si>
  <si>
    <t>30197231/5</t>
  </si>
  <si>
    <t>30197231/6</t>
  </si>
  <si>
    <t>30197232/6</t>
  </si>
  <si>
    <t>30197233/2</t>
  </si>
  <si>
    <t>30197322/5</t>
  </si>
  <si>
    <t>30197323/1</t>
  </si>
  <si>
    <t>30197332/1</t>
  </si>
  <si>
    <t>դակիչ միջին</t>
  </si>
  <si>
    <t>30197622/2</t>
  </si>
  <si>
    <t>30197646/1</t>
  </si>
  <si>
    <t>30199400/5</t>
  </si>
  <si>
    <t>30199431/1</t>
  </si>
  <si>
    <t>30199792/1</t>
  </si>
  <si>
    <t>30234500/1</t>
  </si>
  <si>
    <t>ֆլեշ հիշողություն</t>
  </si>
  <si>
    <t>39241210/5</t>
  </si>
  <si>
    <t>39263200/2</t>
  </si>
  <si>
    <t>39263400/2</t>
  </si>
  <si>
    <t>ամրակ, միջին</t>
  </si>
  <si>
    <t>39263420/2</t>
  </si>
  <si>
    <t>39263521/1</t>
  </si>
  <si>
    <t>39263531/1</t>
  </si>
  <si>
    <t>39292510/3</t>
  </si>
  <si>
    <t>71351540/640</t>
  </si>
  <si>
    <t>71351540/639</t>
  </si>
  <si>
    <t>71351540/641</t>
  </si>
  <si>
    <t>71351540/642</t>
  </si>
  <si>
    <t>71351540/643</t>
  </si>
  <si>
    <t>34141320/501</t>
  </si>
  <si>
    <t>42414700/505</t>
  </si>
  <si>
    <t>42414700/503</t>
  </si>
  <si>
    <t>42414700/504</t>
  </si>
  <si>
    <t>42414700/501</t>
  </si>
  <si>
    <t>92621110/87</t>
  </si>
  <si>
    <t>92621110/84</t>
  </si>
  <si>
    <t>92621110/86</t>
  </si>
  <si>
    <t>92621110/85</t>
  </si>
  <si>
    <t>92621110/83</t>
  </si>
  <si>
    <t>45221142/548</t>
  </si>
  <si>
    <t>45221142/545</t>
  </si>
  <si>
    <t>45221142/546</t>
  </si>
  <si>
    <t>45221142/549</t>
  </si>
  <si>
    <t>45221142/544</t>
  </si>
  <si>
    <t>45221142/547</t>
  </si>
  <si>
    <t>71351540/770</t>
  </si>
  <si>
    <t>71351540/769</t>
  </si>
  <si>
    <t>71351540/773</t>
  </si>
  <si>
    <t>71351540/768</t>
  </si>
  <si>
    <t>71351540/772</t>
  </si>
  <si>
    <t>71351540/771</t>
  </si>
  <si>
    <t>71351540/1236</t>
  </si>
  <si>
    <t>Բաժին 5 խումբ 2, դաս 1 կոյուղագծերի կառուցման աշխատանքներ</t>
  </si>
  <si>
    <t>98111140/149</t>
  </si>
  <si>
    <t>45231143/548</t>
  </si>
  <si>
    <t>37451860/3</t>
  </si>
  <si>
    <t>37531200/3</t>
  </si>
  <si>
    <t>37531200/4</t>
  </si>
  <si>
    <t>37531200/5</t>
  </si>
  <si>
    <t>37531240/1</t>
  </si>
  <si>
    <t>մանկական խաղահրապարակների սահարաններ</t>
  </si>
  <si>
    <t>37531240/2</t>
  </si>
  <si>
    <t>37531240/3</t>
  </si>
  <si>
    <t>37531240/4</t>
  </si>
  <si>
    <t>41111100/13</t>
  </si>
  <si>
    <t>71241200/99</t>
  </si>
  <si>
    <t>71241200/91</t>
  </si>
  <si>
    <t>71241200/97</t>
  </si>
  <si>
    <t>71241200/93</t>
  </si>
  <si>
    <t>71241200/95</t>
  </si>
  <si>
    <t>71241200/96</t>
  </si>
  <si>
    <t>71241200/90</t>
  </si>
  <si>
    <t>71241200/98</t>
  </si>
  <si>
    <t>71241200/92</t>
  </si>
  <si>
    <t>71241200/94</t>
  </si>
  <si>
    <t>50531140/30</t>
  </si>
  <si>
    <t>50531140/21</t>
  </si>
  <si>
    <t>50531140/22</t>
  </si>
  <si>
    <t>50531140/28</t>
  </si>
  <si>
    <t>50531140/24</t>
  </si>
  <si>
    <t>50531140/23</t>
  </si>
  <si>
    <t>50531140/29</t>
  </si>
  <si>
    <t>50531140/26</t>
  </si>
  <si>
    <t>50531140/25</t>
  </si>
  <si>
    <t>50531140/27</t>
  </si>
  <si>
    <t>45461100/8</t>
  </si>
  <si>
    <t>71351540/267</t>
  </si>
  <si>
    <t>45211113/6</t>
  </si>
  <si>
    <t>71351540/266</t>
  </si>
  <si>
    <t>45221142/524</t>
  </si>
  <si>
    <t>Բաժին 08, խումբ 1, դաս 1  Ծրագրի անվանումը`Հանգիստ, մշակույթ և կրոն</t>
  </si>
  <si>
    <t>71351540/705</t>
  </si>
  <si>
    <t>50111260/5</t>
  </si>
  <si>
    <t>50311120/2</t>
  </si>
  <si>
    <t>50311250/1</t>
  </si>
  <si>
    <t>50311250/2</t>
  </si>
  <si>
    <t>50111170/1</t>
  </si>
  <si>
    <t>50111170/2</t>
  </si>
  <si>
    <t>Բաժին 10, խումբ 7 դաս 1,Հարազատ չունեցող անձանց հուղարկավորության կազմակերպում</t>
  </si>
  <si>
    <t>98371100/3</t>
  </si>
  <si>
    <t>98371100/5</t>
  </si>
  <si>
    <t>Բաժին 10, խումբ 7 դաս 1,Սոցիալակն աջակցության կարիք ունեցող ընտանիքների համար հուղարկավորության կազմակերպում</t>
  </si>
  <si>
    <t>45231177/10</t>
  </si>
  <si>
    <t>71351540/211</t>
  </si>
  <si>
    <t>45231187/26</t>
  </si>
  <si>
    <t>45231187/27</t>
  </si>
  <si>
    <t>71241200/100</t>
  </si>
  <si>
    <t>76131100/11</t>
  </si>
  <si>
    <t>45221142/50</t>
  </si>
  <si>
    <t>71351540/278</t>
  </si>
  <si>
    <t>71351540/275</t>
  </si>
  <si>
    <t>71351540/276</t>
  </si>
  <si>
    <t>71351540/277</t>
  </si>
  <si>
    <t>79951110/75</t>
  </si>
  <si>
    <t>79951110/80</t>
  </si>
  <si>
    <t>79951110/77</t>
  </si>
  <si>
    <t>79951110/78</t>
  </si>
  <si>
    <t>79951110/74</t>
  </si>
  <si>
    <t>79951110/84</t>
  </si>
  <si>
    <t>79951110/85</t>
  </si>
  <si>
    <t>79951110/82</t>
  </si>
  <si>
    <t>79951110/79</t>
  </si>
  <si>
    <t>79951110/83</t>
  </si>
  <si>
    <t>79951110/76</t>
  </si>
  <si>
    <t>79951110/81</t>
  </si>
  <si>
    <t>39138400/1</t>
  </si>
  <si>
    <t>ղեկավարի աշխատասենյակի կահույք</t>
  </si>
  <si>
    <t>71241200/101</t>
  </si>
  <si>
    <t>71351540/784</t>
  </si>
  <si>
    <t>39121320/1</t>
  </si>
  <si>
    <t>սեղան` դիմադիր</t>
  </si>
  <si>
    <t>39111230/1</t>
  </si>
  <si>
    <t>փոքր բազմոցներ</t>
  </si>
  <si>
    <t>39138310/2</t>
  </si>
  <si>
    <t>44112140/1</t>
  </si>
  <si>
    <t>լամինատ</t>
  </si>
  <si>
    <t>39111180/3</t>
  </si>
  <si>
    <t>39141120/1</t>
  </si>
  <si>
    <t>դարակներով պահարաններ</t>
  </si>
  <si>
    <t>39111190/1</t>
  </si>
  <si>
    <t>բազկաթոռներ</t>
  </si>
  <si>
    <t>39121100/1</t>
  </si>
  <si>
    <t>գրասեղաններ</t>
  </si>
  <si>
    <t>39111220/3</t>
  </si>
  <si>
    <t>39121520/1</t>
  </si>
  <si>
    <t>գրապահարաններ</t>
  </si>
  <si>
    <t>71351540/782</t>
  </si>
  <si>
    <t>71351540/783</t>
  </si>
  <si>
    <t>71351540/781</t>
  </si>
  <si>
    <t>45231188/503</t>
  </si>
  <si>
    <t>45231188/501</t>
  </si>
  <si>
    <t>45231188/505</t>
  </si>
  <si>
    <t>45231188/502</t>
  </si>
  <si>
    <t>45231188/504</t>
  </si>
  <si>
    <t>71351540/779</t>
  </si>
  <si>
    <t>71351540/780</t>
  </si>
  <si>
    <t>37531240/7</t>
  </si>
  <si>
    <t>37531240/8</t>
  </si>
  <si>
    <t>37531240/5</t>
  </si>
  <si>
    <t>37531240/6</t>
  </si>
  <si>
    <t>37531240/10</t>
  </si>
  <si>
    <t>37531240/9</t>
  </si>
  <si>
    <t>37531200/13</t>
  </si>
  <si>
    <t>37531200/25</t>
  </si>
  <si>
    <t>37531200/14</t>
  </si>
  <si>
    <t>37531200/21</t>
  </si>
  <si>
    <t>37531200/16</t>
  </si>
  <si>
    <t>37531200/19</t>
  </si>
  <si>
    <t>37531200/28</t>
  </si>
  <si>
    <t>37531200/20</t>
  </si>
  <si>
    <t>37531200/10</t>
  </si>
  <si>
    <t>37531200/9</t>
  </si>
  <si>
    <t>37531200/11</t>
  </si>
  <si>
    <t>37531200/29</t>
  </si>
  <si>
    <t>37531200/17</t>
  </si>
  <si>
    <t>37531200/22</t>
  </si>
  <si>
    <t>37531200/24</t>
  </si>
  <si>
    <t>37531200/7</t>
  </si>
  <si>
    <t>37531200/23</t>
  </si>
  <si>
    <t>37531200/18</t>
  </si>
  <si>
    <t>37531200/12</t>
  </si>
  <si>
    <t>37531200/8</t>
  </si>
  <si>
    <t>37531200/26</t>
  </si>
  <si>
    <t>37531200/6</t>
  </si>
  <si>
    <t>37531200/15</t>
  </si>
  <si>
    <t>37531200/27</t>
  </si>
  <si>
    <t>37531200/548</t>
  </si>
  <si>
    <t>37531200/539</t>
  </si>
  <si>
    <t>37531200/534</t>
  </si>
  <si>
    <t>37531200/545</t>
  </si>
  <si>
    <t>37531200/543</t>
  </si>
  <si>
    <t>37531200/544</t>
  </si>
  <si>
    <t>37531200/541</t>
  </si>
  <si>
    <t>37531200/540</t>
  </si>
  <si>
    <t>37531200/542</t>
  </si>
  <si>
    <t>37531200/547</t>
  </si>
  <si>
    <t>37531200/535</t>
  </si>
  <si>
    <t>37531200/550</t>
  </si>
  <si>
    <t>37531200/546</t>
  </si>
  <si>
    <t>37531200/537</t>
  </si>
  <si>
    <t>37531200/549</t>
  </si>
  <si>
    <t>37531200/532</t>
  </si>
  <si>
    <t>37531200/538</t>
  </si>
  <si>
    <t>37531200/536</t>
  </si>
  <si>
    <t>37531200/533</t>
  </si>
  <si>
    <t>37531200/530</t>
  </si>
  <si>
    <t>37531200/531</t>
  </si>
  <si>
    <t>79951110/87</t>
  </si>
  <si>
    <t>76131100/10</t>
  </si>
  <si>
    <t>79951110/63</t>
  </si>
  <si>
    <t>79951110/64</t>
  </si>
  <si>
    <t>79951110/65</t>
  </si>
  <si>
    <t>79951110/66</t>
  </si>
  <si>
    <t>79951110/67</t>
  </si>
  <si>
    <t>79951110/68</t>
  </si>
  <si>
    <t>79951110/69</t>
  </si>
  <si>
    <t>79951110/70</t>
  </si>
  <si>
    <t>79951110/71</t>
  </si>
  <si>
    <t>79951110/72</t>
  </si>
  <si>
    <t>79951110/73</t>
  </si>
  <si>
    <t>30211200/2</t>
  </si>
  <si>
    <t>30211220/4</t>
  </si>
  <si>
    <t>30211220/5</t>
  </si>
  <si>
    <t>30232130/2</t>
  </si>
  <si>
    <t>30232130/3</t>
  </si>
  <si>
    <t>30234500/2</t>
  </si>
  <si>
    <t>30234500/3</t>
  </si>
  <si>
    <t>30237412/1</t>
  </si>
  <si>
    <t>մկնիկ, համակարգչային, անլար</t>
  </si>
  <si>
    <t>30237460/3</t>
  </si>
  <si>
    <t>30239170/1</t>
  </si>
  <si>
    <t>31151120/2</t>
  </si>
  <si>
    <t>31151120/3</t>
  </si>
  <si>
    <t>39714200/1</t>
  </si>
  <si>
    <t>օդորակիչ</t>
  </si>
  <si>
    <t>45261124/15</t>
  </si>
  <si>
    <t>Բաժին 6, խումբ 6 դաս 1, Բազմաբնակարան շենքերի հարթ տանիքների վերանորոգում</t>
  </si>
  <si>
    <t>45231177/12</t>
  </si>
  <si>
    <t>45261124/16</t>
  </si>
  <si>
    <t>45211113/7</t>
  </si>
  <si>
    <t>30195920/1</t>
  </si>
  <si>
    <t>մագնիսական գրատախտակներ</t>
  </si>
  <si>
    <t>35121340/1</t>
  </si>
  <si>
    <t>հատուկ մասնագիտական սարքեր ― նյութեր</t>
  </si>
  <si>
    <t>35121340/2</t>
  </si>
  <si>
    <t>35121340/3</t>
  </si>
  <si>
    <t>35121340/4</t>
  </si>
  <si>
    <t>37421100/1</t>
  </si>
  <si>
    <t>մարմնամարզության գորգեր</t>
  </si>
  <si>
    <t>37421112/1</t>
  </si>
  <si>
    <t>ծածկոցով ըմբշամարտի գորգեր</t>
  </si>
  <si>
    <t>37421120/1</t>
  </si>
  <si>
    <t>ըմբշամարտի խրտվիլակ</t>
  </si>
  <si>
    <t>37421141/1</t>
  </si>
  <si>
    <t>պտտաձող</t>
  </si>
  <si>
    <t>37421141/2</t>
  </si>
  <si>
    <t>37421151/1</t>
  </si>
  <si>
    <t>մարմնամարզական պատ</t>
  </si>
  <si>
    <t>37421152/1</t>
  </si>
  <si>
    <t>մարմնամարզական կամրջակ</t>
  </si>
  <si>
    <t>37421170/1</t>
  </si>
  <si>
    <t>մարմնամարզական օղակներ</t>
  </si>
  <si>
    <t>37421170/2</t>
  </si>
  <si>
    <t>37421181/1</t>
  </si>
  <si>
    <t>մարմնամարզական պարան` մագլցման համար</t>
  </si>
  <si>
    <t>37421210/1</t>
  </si>
  <si>
    <t>վարժասարքեր</t>
  </si>
  <si>
    <t>37421210/2</t>
  </si>
  <si>
    <t>37421260/1</t>
  </si>
  <si>
    <t>սուսերի շեղբեր</t>
  </si>
  <si>
    <t>37421260/2</t>
  </si>
  <si>
    <t>37421300/1</t>
  </si>
  <si>
    <t>մարմնամարզական ներքնակներ</t>
  </si>
  <si>
    <t>37431110/1</t>
  </si>
  <si>
    <t>բռնցքամարտի տանձեր</t>
  </si>
  <si>
    <t>37431282/1</t>
  </si>
  <si>
    <t>ծանրաձողեր</t>
  </si>
  <si>
    <t>37431370/1</t>
  </si>
  <si>
    <t>բազմաֆունկցիոնալ մարզասարքեր</t>
  </si>
  <si>
    <t>37451290/1</t>
  </si>
  <si>
    <t>ֆուտբոլի գնդակներ</t>
  </si>
  <si>
    <t>37451290/2</t>
  </si>
  <si>
    <t>37451360/1</t>
  </si>
  <si>
    <t>հանդբոլի գնդակներ</t>
  </si>
  <si>
    <t>37451360/2</t>
  </si>
  <si>
    <t>37451360/3</t>
  </si>
  <si>
    <t>37451380/1</t>
  </si>
  <si>
    <t>բադմինտոնի սարքեր</t>
  </si>
  <si>
    <t>37451410/1</t>
  </si>
  <si>
    <t>բասկետբոլի գնդակներ</t>
  </si>
  <si>
    <t>37451420/1</t>
  </si>
  <si>
    <t>բասկետբոլի ամբողջական խաղային կոմպլեքսներ</t>
  </si>
  <si>
    <t>37451520/1</t>
  </si>
  <si>
    <t>թենիսի գնդակներ</t>
  </si>
  <si>
    <t>37451580/1</t>
  </si>
  <si>
    <t>վոլեյբոլի գնդակներ</t>
  </si>
  <si>
    <t>37451700/1</t>
  </si>
  <si>
    <t>սեղանի թենիսի ցանց</t>
  </si>
  <si>
    <t>37451710/1</t>
  </si>
  <si>
    <t>թենիսի ցանց</t>
  </si>
  <si>
    <t>37451860/4</t>
  </si>
  <si>
    <t>37461170/1</t>
  </si>
  <si>
    <t>սեղանի թենիսի գնդակներ</t>
  </si>
  <si>
    <t>38311400/1</t>
  </si>
  <si>
    <t>կշռաքարեր</t>
  </si>
  <si>
    <t>39111320/9</t>
  </si>
  <si>
    <t>39541160/1</t>
  </si>
  <si>
    <t>գործված ցանցեր</t>
  </si>
  <si>
    <t>42921180/1</t>
  </si>
  <si>
    <t>կշեռքներ</t>
  </si>
  <si>
    <t>37431270/2</t>
  </si>
  <si>
    <t>մարզագունդ (հանտել)</t>
  </si>
  <si>
    <t>18521400/1</t>
  </si>
  <si>
    <t>վայրկյանաչափ</t>
  </si>
  <si>
    <t>37431370/3</t>
  </si>
  <si>
    <t>37431370/6</t>
  </si>
  <si>
    <t>37431210/1</t>
  </si>
  <si>
    <t>ցատկապարան</t>
  </si>
  <si>
    <t>37431370/5</t>
  </si>
  <si>
    <t>37431170/1</t>
  </si>
  <si>
    <t>վազքուղիներ</t>
  </si>
  <si>
    <t>37431190/1</t>
  </si>
  <si>
    <t>հեծանիվ մարզասարքեր</t>
  </si>
  <si>
    <t>37431370/4</t>
  </si>
  <si>
    <t>37431370/7</t>
  </si>
  <si>
    <t>37431270/1</t>
  </si>
  <si>
    <t>37431370/2</t>
  </si>
  <si>
    <t>35331100/1</t>
  </si>
  <si>
    <t>գնդակներ</t>
  </si>
  <si>
    <t>37451540/1</t>
  </si>
  <si>
    <t>թենիսի ձեռնաթիակներ</t>
  </si>
  <si>
    <t>45331110/503</t>
  </si>
  <si>
    <t>կաթսաների տեղադրման աշխատանքներ</t>
  </si>
  <si>
    <t>45331110/504</t>
  </si>
  <si>
    <t>45331110/502</t>
  </si>
  <si>
    <t>45331110/501</t>
  </si>
  <si>
    <t>15897200/7</t>
  </si>
  <si>
    <t>71351540/207</t>
  </si>
  <si>
    <t>71351540/208</t>
  </si>
  <si>
    <t>71351540/209</t>
  </si>
  <si>
    <t>71351540/210</t>
  </si>
  <si>
    <t>45211198/503</t>
  </si>
  <si>
    <t>ավտոբուսային կայանների կառուցման աշխատանքներ</t>
  </si>
  <si>
    <t>98111140/650</t>
  </si>
  <si>
    <t>98111140/151</t>
  </si>
  <si>
    <t>71351540/786</t>
  </si>
  <si>
    <t>71351540/287</t>
  </si>
  <si>
    <t>60411200/3</t>
  </si>
  <si>
    <t>30192700/7</t>
  </si>
  <si>
    <t>18411900/1</t>
  </si>
  <si>
    <t>սպորտային հագուստ, կոշիկ ― այլ պարագաներ</t>
  </si>
  <si>
    <t>44118300/7</t>
  </si>
  <si>
    <t>44118300/8</t>
  </si>
  <si>
    <t>79951110/88</t>
  </si>
  <si>
    <t>50531140/31</t>
  </si>
  <si>
    <t>50111260/7</t>
  </si>
  <si>
    <t>50111260/8</t>
  </si>
  <si>
    <t>50111260/6</t>
  </si>
  <si>
    <t>45221117/1</t>
  </si>
  <si>
    <t>կամուրջների վերանորոգման շինարարական աշխատանքներեր</t>
  </si>
  <si>
    <t>44118300/9</t>
  </si>
  <si>
    <t>Ապրան</t>
  </si>
  <si>
    <t>50531140/20</t>
  </si>
  <si>
    <t xml:space="preserve">Բաժին 5, խումբ 6 դաս 1,   Ախտահանման  միջատազերծման ծառայություններ </t>
  </si>
  <si>
    <t>90671100/1</t>
  </si>
  <si>
    <t>90921300/1</t>
  </si>
  <si>
    <t>41111100/11</t>
  </si>
  <si>
    <t>30192114/4</t>
  </si>
  <si>
    <t>39263410/5</t>
  </si>
  <si>
    <t>22851500/3</t>
  </si>
  <si>
    <t>30192121/7</t>
  </si>
  <si>
    <t>30199400/8</t>
  </si>
  <si>
    <t>30197112/7</t>
  </si>
  <si>
    <t>30192100/6</t>
  </si>
  <si>
    <t>30197234/6</t>
  </si>
  <si>
    <t>30192130/6</t>
  </si>
  <si>
    <t>30197231/7</t>
  </si>
  <si>
    <t>30197232/8</t>
  </si>
  <si>
    <t>30199230/1</t>
  </si>
  <si>
    <t>24911500/7</t>
  </si>
  <si>
    <t>30141200/3</t>
  </si>
  <si>
    <t>30197622/3</t>
  </si>
  <si>
    <t>30199400/7</t>
  </si>
  <si>
    <t>39263530/2</t>
  </si>
  <si>
    <t>30197331/2</t>
  </si>
  <si>
    <t>39292510/4</t>
  </si>
  <si>
    <t>30197322/6</t>
  </si>
  <si>
    <t>30199400/6</t>
  </si>
  <si>
    <t>30199260/1</t>
  </si>
  <si>
    <t>18311190/1</t>
  </si>
  <si>
    <t>խալաթ</t>
  </si>
  <si>
    <t>18421130/8</t>
  </si>
  <si>
    <t>19641000/10</t>
  </si>
  <si>
    <t>19641000/11</t>
  </si>
  <si>
    <t>24451141/2</t>
  </si>
  <si>
    <t>31521130/3</t>
  </si>
  <si>
    <t>31531300/7</t>
  </si>
  <si>
    <t>31685000/8</t>
  </si>
  <si>
    <t>33761100/9</t>
  </si>
  <si>
    <t>39221480/3</t>
  </si>
  <si>
    <t>39224331/6</t>
  </si>
  <si>
    <t>39224331/7</t>
  </si>
  <si>
    <t>39224331/8</t>
  </si>
  <si>
    <t>39513200/5</t>
  </si>
  <si>
    <t>39531800/1</t>
  </si>
  <si>
    <t>գորգեր</t>
  </si>
  <si>
    <t>39811300/6</t>
  </si>
  <si>
    <t>39821200/1</t>
  </si>
  <si>
    <t>կծու (կաուստիկ) մաքրող նյութեր</t>
  </si>
  <si>
    <t>39831245/8</t>
  </si>
  <si>
    <t>39831273/1</t>
  </si>
  <si>
    <t>հատակի մաքրման նյութեր</t>
  </si>
  <si>
    <t>39831276/9</t>
  </si>
  <si>
    <t>39831282/9</t>
  </si>
  <si>
    <t>39831283/8</t>
  </si>
  <si>
    <t>39835000/3</t>
  </si>
  <si>
    <t>39836000/3</t>
  </si>
  <si>
    <t>39839200/1</t>
  </si>
  <si>
    <t>գոգաթիակ, աղբը հավաքելու համար, հասարակ</t>
  </si>
  <si>
    <t>42131490/2</t>
  </si>
  <si>
    <t>44411120/2</t>
  </si>
  <si>
    <t>44521100/1</t>
  </si>
  <si>
    <t>79811100/34</t>
  </si>
  <si>
    <t>79811100/35</t>
  </si>
  <si>
    <t>79811100/36</t>
  </si>
  <si>
    <t>71351540/285</t>
  </si>
  <si>
    <t>15897200/5</t>
  </si>
  <si>
    <t>39221400/3</t>
  </si>
  <si>
    <t>79951100/34</t>
  </si>
  <si>
    <t>79951100/35</t>
  </si>
  <si>
    <t>79951100/36</t>
  </si>
  <si>
    <t>30192700/8</t>
  </si>
  <si>
    <t>30211200/3</t>
  </si>
  <si>
    <t>30211280/4</t>
  </si>
  <si>
    <t>30211290/1</t>
  </si>
  <si>
    <t>համակարգչային պլանշետ</t>
  </si>
  <si>
    <t>30232110/2</t>
  </si>
  <si>
    <t>30234500/4</t>
  </si>
  <si>
    <t>30237411/3</t>
  </si>
  <si>
    <t>30237460/4</t>
  </si>
  <si>
    <t>31151120/4</t>
  </si>
  <si>
    <t>32321150/1</t>
  </si>
  <si>
    <t>տեսամոնիտորներ</t>
  </si>
  <si>
    <t>32341110/1</t>
  </si>
  <si>
    <t>բարձրախոսներ</t>
  </si>
  <si>
    <t>50531140/32</t>
  </si>
  <si>
    <t>45411100/504</t>
  </si>
  <si>
    <t>71351540/291</t>
  </si>
  <si>
    <t>98111140/152</t>
  </si>
  <si>
    <t>50531140/33</t>
  </si>
  <si>
    <t>71351540/288</t>
  </si>
  <si>
    <t>45221142/707</t>
  </si>
  <si>
    <t>45231216/3</t>
  </si>
  <si>
    <t>45231216/2</t>
  </si>
  <si>
    <t>50531140/623</t>
  </si>
  <si>
    <t>34351200/1</t>
  </si>
  <si>
    <t>ավտոմեքենաների անիվներ</t>
  </si>
  <si>
    <t>34351200/2</t>
  </si>
  <si>
    <t>79811100/540</t>
  </si>
  <si>
    <t>71351540/794</t>
  </si>
  <si>
    <t>71351540/795</t>
  </si>
  <si>
    <t>71351540/793</t>
  </si>
  <si>
    <t>71351540/792</t>
  </si>
  <si>
    <t>98111140/654</t>
  </si>
  <si>
    <t>98111140/656</t>
  </si>
  <si>
    <t>98111140/655</t>
  </si>
  <si>
    <t>98111140/653</t>
  </si>
  <si>
    <t>50531140/34</t>
  </si>
  <si>
    <t>45231187/30</t>
  </si>
  <si>
    <t>45231187/31</t>
  </si>
  <si>
    <t>71351540/298</t>
  </si>
  <si>
    <t>79951100/37</t>
  </si>
  <si>
    <t>79951100/38</t>
  </si>
  <si>
    <t>79951100/39</t>
  </si>
  <si>
    <t>79951100/40</t>
  </si>
  <si>
    <t>79951100/41</t>
  </si>
  <si>
    <t>79951100/42</t>
  </si>
  <si>
    <t>79951100/43</t>
  </si>
  <si>
    <t>79951100/44</t>
  </si>
  <si>
    <t>15897200/8</t>
  </si>
  <si>
    <t>39221400/5</t>
  </si>
  <si>
    <t>Բաժին 10, խումբ7, դաս 1,   ԲԱԶՄԱԶԱՎԱԿ, ԵՐԻՏԱՍԱՐԴ ԵՎ ԱՅԼ ԽՄԲԵՐԻՆ ՊԱՏԿԱՆՈՂ ԸՆՏԱՆԻՔՆԵՐԻՆ ԱՋԱԿՑՈՒԹՅՈՒՆ</t>
  </si>
  <si>
    <t>39111140/2</t>
  </si>
  <si>
    <t>39121200/3</t>
  </si>
  <si>
    <t>39141170/2</t>
  </si>
  <si>
    <t>39141240/1</t>
  </si>
  <si>
    <t>39141260/3</t>
  </si>
  <si>
    <t>32324900/2</t>
  </si>
  <si>
    <t>39711140/5</t>
  </si>
  <si>
    <t>39711270/2</t>
  </si>
  <si>
    <t>39711310/1</t>
  </si>
  <si>
    <t>գազօջախի սալիկներ</t>
  </si>
  <si>
    <t>39721510/1</t>
  </si>
  <si>
    <t>ջրատաքացուցիչ</t>
  </si>
  <si>
    <t>42711170/2</t>
  </si>
  <si>
    <t>42941110/1</t>
  </si>
  <si>
    <t>վառարաններ ― դրանց պարագաներ</t>
  </si>
  <si>
    <t>33751100/7</t>
  </si>
  <si>
    <t>33751100/8</t>
  </si>
  <si>
    <t>45231177/13</t>
  </si>
  <si>
    <t>71351540/289</t>
  </si>
  <si>
    <t>39221290/4</t>
  </si>
  <si>
    <t>39711140/3</t>
  </si>
  <si>
    <t>39711140/4</t>
  </si>
  <si>
    <t>39711290/2</t>
  </si>
  <si>
    <t>39713432/1</t>
  </si>
  <si>
    <t>փոշեկուլ</t>
  </si>
  <si>
    <t>39714200/2</t>
  </si>
  <si>
    <t>39714200/3</t>
  </si>
  <si>
    <t>42961290/1</t>
  </si>
  <si>
    <t>ըմպելիքների դիսպենսերներ</t>
  </si>
  <si>
    <t>64211280/1</t>
  </si>
  <si>
    <t>ip հեռախոսներ</t>
  </si>
  <si>
    <t>45221142/551</t>
  </si>
  <si>
    <t>92621110/90</t>
  </si>
  <si>
    <t>92621110/92</t>
  </si>
  <si>
    <t>92621110/88</t>
  </si>
  <si>
    <t>92621110/89</t>
  </si>
  <si>
    <t>92621110/91</t>
  </si>
  <si>
    <t>19641000/12</t>
  </si>
  <si>
    <t>31685000/9</t>
  </si>
  <si>
    <t>33761100/10</t>
  </si>
  <si>
    <t>33761300/5</t>
  </si>
  <si>
    <t>33761600/2</t>
  </si>
  <si>
    <t>34921440/11</t>
  </si>
  <si>
    <t>39221130/1</t>
  </si>
  <si>
    <t>բաժակներ</t>
  </si>
  <si>
    <t>39221300/1</t>
  </si>
  <si>
    <t>ջրամաններ (գրաֆիններ)</t>
  </si>
  <si>
    <t>39221420/3</t>
  </si>
  <si>
    <t>39221490/7</t>
  </si>
  <si>
    <t>39513200/6</t>
  </si>
  <si>
    <t>39514400/4</t>
  </si>
  <si>
    <t>39811300/7</t>
  </si>
  <si>
    <t>39812410/4</t>
  </si>
  <si>
    <t>39831100/12</t>
  </si>
  <si>
    <t>39831245/9</t>
  </si>
  <si>
    <t>39831245/10</t>
  </si>
  <si>
    <t>39831276/10</t>
  </si>
  <si>
    <t>39831282/10</t>
  </si>
  <si>
    <t>39831283/9</t>
  </si>
  <si>
    <t>64211280/2</t>
  </si>
  <si>
    <t>30232231/2</t>
  </si>
  <si>
    <t>30236170/2</t>
  </si>
  <si>
    <t>օպերատիվ հիշողության սարք (oru)</t>
  </si>
  <si>
    <t>30239110/1</t>
  </si>
  <si>
    <t>տպիչ սարք, բազմաֆունկցիոնալ, A4, 18 էջ/րոպե արագության</t>
  </si>
  <si>
    <t>30236170/1</t>
  </si>
  <si>
    <t>30211220/8</t>
  </si>
  <si>
    <t>30237490/5</t>
  </si>
  <si>
    <t>30211230/1</t>
  </si>
  <si>
    <t>անձնական համակարգիչների կենտրոնական պրոցեսորներ</t>
  </si>
  <si>
    <t>33121180/1</t>
  </si>
  <si>
    <t>արյան ճնշման չափման սարք (տոնոմետր)</t>
  </si>
  <si>
    <t>39511120/1</t>
  </si>
  <si>
    <t>անկողնային սպիտակեղեն</t>
  </si>
  <si>
    <t>39514100/1</t>
  </si>
  <si>
    <t>սրբիչներ, բամբակյա</t>
  </si>
  <si>
    <t>33681200/1</t>
  </si>
  <si>
    <t>ռետինե սալիկներ</t>
  </si>
  <si>
    <t>37521160/15</t>
  </si>
  <si>
    <t>37521160/16</t>
  </si>
  <si>
    <t>39293300/1</t>
  </si>
  <si>
    <t>արհեստական խոտ</t>
  </si>
  <si>
    <t>15897200/6</t>
  </si>
  <si>
    <t>45221142/682</t>
  </si>
  <si>
    <t>71351540/975</t>
  </si>
  <si>
    <t>98111140/157</t>
  </si>
  <si>
    <t>79811100/41</t>
  </si>
  <si>
    <t>39221400/4</t>
  </si>
  <si>
    <t>18511180/4</t>
  </si>
  <si>
    <t>մեդալներ, կրծքանշաններ</t>
  </si>
  <si>
    <t>18511180/7</t>
  </si>
  <si>
    <t>18511180/1</t>
  </si>
  <si>
    <t>18511180/3</t>
  </si>
  <si>
    <t>18511180/6</t>
  </si>
  <si>
    <t>18511180/5</t>
  </si>
  <si>
    <t>18511180/2</t>
  </si>
  <si>
    <t>71241200/104</t>
  </si>
  <si>
    <t>71241200/105</t>
  </si>
  <si>
    <t>71241200/106</t>
  </si>
  <si>
    <t>71241200/107</t>
  </si>
  <si>
    <t>71241200/108</t>
  </si>
  <si>
    <t>71241200/109</t>
  </si>
  <si>
    <t>71241200/110</t>
  </si>
  <si>
    <t>71241200/111</t>
  </si>
  <si>
    <t>71241200/112</t>
  </si>
  <si>
    <t>71241200/113</t>
  </si>
  <si>
    <t>71241200/114</t>
  </si>
  <si>
    <t>71241200/115</t>
  </si>
  <si>
    <t>71241200/116</t>
  </si>
  <si>
    <t>42414700/523</t>
  </si>
  <si>
    <t>50111170/3</t>
  </si>
  <si>
    <t>60171100/4</t>
  </si>
  <si>
    <t>60171100/5</t>
  </si>
  <si>
    <t>79951110/90</t>
  </si>
  <si>
    <t>79971120/1</t>
  </si>
  <si>
    <t>գրքի կազմման ծառայություններ</t>
  </si>
  <si>
    <t>39111320/11</t>
  </si>
  <si>
    <t>39224342/3</t>
  </si>
  <si>
    <t>39111320/10</t>
  </si>
  <si>
    <t>60171100/6</t>
  </si>
  <si>
    <t>ուղևորափոխադրող ավտոմեքենաների վարձակալություն` վարորդի հետ միասին</t>
  </si>
  <si>
    <t>60171100/7</t>
  </si>
  <si>
    <t>50531140/35</t>
  </si>
  <si>
    <t>15897200/9</t>
  </si>
  <si>
    <t>30192700/10</t>
  </si>
  <si>
    <t>39221400/6</t>
  </si>
  <si>
    <t>45211113/8</t>
  </si>
  <si>
    <t>71351540/300</t>
  </si>
  <si>
    <t>79951110/89</t>
  </si>
  <si>
    <t>79951100/24</t>
  </si>
  <si>
    <t>79951100/25</t>
  </si>
  <si>
    <t>79951100/26</t>
  </si>
  <si>
    <t>92621110/62</t>
  </si>
  <si>
    <t>92621110/63</t>
  </si>
  <si>
    <t>92621110/64</t>
  </si>
  <si>
    <t>92621110/65</t>
  </si>
  <si>
    <t>92621110/66</t>
  </si>
  <si>
    <t>92621110/69</t>
  </si>
  <si>
    <t>92621110/70</t>
  </si>
  <si>
    <t>45611300/92</t>
  </si>
  <si>
    <t>45611300/93</t>
  </si>
  <si>
    <t>71241200/117</t>
  </si>
  <si>
    <t>71241200/118</t>
  </si>
  <si>
    <t>79951110/92</t>
  </si>
  <si>
    <t>44611310/501</t>
  </si>
  <si>
    <t>կոնտեյներներ թափոնների համար</t>
  </si>
  <si>
    <t>45221142/53</t>
  </si>
  <si>
    <t>80521200/1</t>
  </si>
  <si>
    <t>ուսուցողական սեմինարներ</t>
  </si>
  <si>
    <t>32324900/4</t>
  </si>
  <si>
    <t>39711140/7</t>
  </si>
  <si>
    <t>39711310/2</t>
  </si>
  <si>
    <t>39715100/1</t>
  </si>
  <si>
    <t>հոսող կամ կուտակած ջրի տաքացուցիչներ ― եռոցներ</t>
  </si>
  <si>
    <t>42711170/4</t>
  </si>
  <si>
    <t>39111180/4</t>
  </si>
  <si>
    <t>39111180/5</t>
  </si>
  <si>
    <t>39111180/6</t>
  </si>
  <si>
    <t>39111230/2</t>
  </si>
  <si>
    <t>39121200/4</t>
  </si>
  <si>
    <t>39121520/2</t>
  </si>
  <si>
    <t>39141120/2</t>
  </si>
  <si>
    <t>39515440/2</t>
  </si>
  <si>
    <t>30211200/4</t>
  </si>
  <si>
    <t>30211230/2</t>
  </si>
  <si>
    <t>30232231/3</t>
  </si>
  <si>
    <t>30232231/4</t>
  </si>
  <si>
    <t>30234300/1</t>
  </si>
  <si>
    <t>դատարկ սկավառակ, առանց տուփի, CD</t>
  </si>
  <si>
    <t>30234400/1</t>
  </si>
  <si>
    <t>դատարկ սկավառակ, առանց տուփի, DVD</t>
  </si>
  <si>
    <t>30236110/1</t>
  </si>
  <si>
    <t>օպերատիվ հիշողություն (ram)</t>
  </si>
  <si>
    <t>30237100/1</t>
  </si>
  <si>
    <t>համակարգիչների մասեր</t>
  </si>
  <si>
    <t>30237100/2</t>
  </si>
  <si>
    <t>30237111/1</t>
  </si>
  <si>
    <t>սնուցման մարտկոց</t>
  </si>
  <si>
    <t>30237112/1</t>
  </si>
  <si>
    <t>սնուցման բլոկ</t>
  </si>
  <si>
    <t>30237411/4</t>
  </si>
  <si>
    <t>30237460/5</t>
  </si>
  <si>
    <t>30237460/6</t>
  </si>
  <si>
    <t>30237490/6</t>
  </si>
  <si>
    <t>30239110/2</t>
  </si>
  <si>
    <t>30239170/2</t>
  </si>
  <si>
    <t>31151120/5</t>
  </si>
  <si>
    <t>31711240/1</t>
  </si>
  <si>
    <t>հաճախումների ― աշխատաժամանակի գրանցման համակարգ</t>
  </si>
  <si>
    <t>32421300/1</t>
  </si>
  <si>
    <t>32421300/2</t>
  </si>
  <si>
    <t>32551170/2</t>
  </si>
  <si>
    <t>38651200/1</t>
  </si>
  <si>
    <t>պրոյեկտորներ</t>
  </si>
  <si>
    <t>39132230/2</t>
  </si>
  <si>
    <t>39711140/8</t>
  </si>
  <si>
    <t>39711290/3</t>
  </si>
  <si>
    <t>79951110/91</t>
  </si>
  <si>
    <t>Բաժին 8, խումբ 2, դաս 5, ԵՐԵԽԱՆԵՐԻ ԻՐԱՎՈՒՆՔՆԵՐԻ ԵՎ ՇԱՀԵՐԻ ՊԱՇՏՊԱՆՈՒԹՅՈՒՆ</t>
  </si>
  <si>
    <t>79951100/45</t>
  </si>
  <si>
    <t>79951100/46</t>
  </si>
  <si>
    <t>79951100/47</t>
  </si>
  <si>
    <t>79951100/48</t>
  </si>
  <si>
    <t>79951100/49</t>
  </si>
  <si>
    <t>18411200/2</t>
  </si>
  <si>
    <t>30192700/9</t>
  </si>
  <si>
    <t>39121100/2</t>
  </si>
  <si>
    <t>39221400/7</t>
  </si>
  <si>
    <t>15897200/10</t>
  </si>
  <si>
    <r>
      <rPr>
        <b/>
        <sz val="9"/>
        <rFont val="GHEA Grapalat"/>
        <family val="3"/>
      </rPr>
      <t>Ապրանք</t>
    </r>
    <r>
      <rPr>
        <b/>
        <sz val="9"/>
        <color theme="0"/>
        <rFont val="GHEA Grapalat"/>
        <family val="3"/>
      </rPr>
      <t>Ա</t>
    </r>
  </si>
  <si>
    <t>39221400/8</t>
  </si>
  <si>
    <t>18821300/1</t>
  </si>
  <si>
    <t>մարզական կոշիկներ</t>
  </si>
  <si>
    <t>71351540/301</t>
  </si>
  <si>
    <t>71351540/799</t>
  </si>
  <si>
    <t>71351540/274</t>
  </si>
  <si>
    <t>71351540/305</t>
  </si>
  <si>
    <t>45611300/94</t>
  </si>
  <si>
    <t>45211113/9</t>
  </si>
  <si>
    <t>45611100/5</t>
  </si>
  <si>
    <t>41111100/15</t>
  </si>
  <si>
    <t>41111100/16</t>
  </si>
  <si>
    <t>85121230/1</t>
  </si>
  <si>
    <t>հոգեբուժական կամ հոգեբանական ծառայություններ</t>
  </si>
  <si>
    <t>71351540/803</t>
  </si>
  <si>
    <t>Բաժին 04, խումբ 5, դաս 1, Տրանսպորտային օբյեկտների հիմնանորոգում</t>
  </si>
  <si>
    <t>71351540/992</t>
  </si>
  <si>
    <t>41111100/14</t>
  </si>
  <si>
    <t>50761100/2</t>
  </si>
  <si>
    <t>79951100/52</t>
  </si>
  <si>
    <t>79951100/50</t>
  </si>
  <si>
    <t>79951100/51</t>
  </si>
  <si>
    <t>71351540/308</t>
  </si>
  <si>
    <t>45221142/54</t>
  </si>
  <si>
    <t>71351540/309</t>
  </si>
  <si>
    <t>45231177/14</t>
  </si>
  <si>
    <t>71351540/306</t>
  </si>
  <si>
    <t>30193500/1</t>
  </si>
  <si>
    <t>գրադարակներ</t>
  </si>
  <si>
    <t>33191180/1</t>
  </si>
  <si>
    <t>բժշկական թախտեր</t>
  </si>
  <si>
    <t>37421151/2</t>
  </si>
  <si>
    <t>37421153/1</t>
  </si>
  <si>
    <t>մարմնամարզական նստարան</t>
  </si>
  <si>
    <t>39121100/3</t>
  </si>
  <si>
    <t>39121200/10</t>
  </si>
  <si>
    <t>39121200/5</t>
  </si>
  <si>
    <t>39121200/6</t>
  </si>
  <si>
    <t>39121200/7</t>
  </si>
  <si>
    <t>39121200/8</t>
  </si>
  <si>
    <t>39121200/9</t>
  </si>
  <si>
    <t>39121500/1</t>
  </si>
  <si>
    <t>խոհանոցային պահարաններ</t>
  </si>
  <si>
    <t>39121520/3</t>
  </si>
  <si>
    <t>39138120/1</t>
  </si>
  <si>
    <t>աթոռ փայտյա</t>
  </si>
  <si>
    <t>39138120/2</t>
  </si>
  <si>
    <t>39138120/3</t>
  </si>
  <si>
    <t>39138120/4</t>
  </si>
  <si>
    <t>39141120/3</t>
  </si>
  <si>
    <t>39141120/4</t>
  </si>
  <si>
    <t>39141120/5</t>
  </si>
  <si>
    <t>39141120/6</t>
  </si>
  <si>
    <t>39141240/2</t>
  </si>
  <si>
    <t>39141240/3</t>
  </si>
  <si>
    <t>39141260/5</t>
  </si>
  <si>
    <t>39141260/6</t>
  </si>
  <si>
    <t>39711140/9</t>
  </si>
  <si>
    <t>42711170/5</t>
  </si>
  <si>
    <t>92621110/95</t>
  </si>
  <si>
    <t>72261160/2</t>
  </si>
  <si>
    <t>45461100/9</t>
  </si>
  <si>
    <t>60411200/4</t>
  </si>
  <si>
    <t>37311200/2</t>
  </si>
  <si>
    <t>37311270/2</t>
  </si>
  <si>
    <t>37311310/4</t>
  </si>
  <si>
    <t>37311310/5</t>
  </si>
  <si>
    <t>37311350/3</t>
  </si>
  <si>
    <t>37311350/4</t>
  </si>
  <si>
    <t>37311370/5</t>
  </si>
  <si>
    <t>37311370/6</t>
  </si>
  <si>
    <t>37311370/7</t>
  </si>
  <si>
    <t>37311370/8</t>
  </si>
  <si>
    <t>37311380/2</t>
  </si>
  <si>
    <t>37311380/3</t>
  </si>
  <si>
    <t>37311390/2</t>
  </si>
  <si>
    <t>37311410/2</t>
  </si>
  <si>
    <t>37311420/2</t>
  </si>
  <si>
    <t>45231187/33</t>
  </si>
  <si>
    <t>71351540/297</t>
  </si>
  <si>
    <t>71351540/810</t>
  </si>
  <si>
    <t>45461100/510</t>
  </si>
  <si>
    <t>71351540/811</t>
  </si>
  <si>
    <t>45461100/511</t>
  </si>
  <si>
    <t>45611300/596</t>
  </si>
  <si>
    <t>45231143/22</t>
  </si>
  <si>
    <t>45231143/27</t>
  </si>
  <si>
    <t>45231143/26</t>
  </si>
  <si>
    <t>45231143/21</t>
  </si>
  <si>
    <t>45231143/24</t>
  </si>
  <si>
    <t>45231143/23</t>
  </si>
  <si>
    <t>45231143/25</t>
  </si>
  <si>
    <t>71351540/315</t>
  </si>
  <si>
    <t>71351540/316</t>
  </si>
  <si>
    <t>71351540/314</t>
  </si>
  <si>
    <t>71351540/313</t>
  </si>
  <si>
    <t>71351540/318</t>
  </si>
  <si>
    <t>71351540/312</t>
  </si>
  <si>
    <t>71351540/317</t>
  </si>
  <si>
    <t>98111140/163</t>
  </si>
  <si>
    <t>98111140/162</t>
  </si>
  <si>
    <t>98111140/164</t>
  </si>
  <si>
    <t>98111140/158</t>
  </si>
  <si>
    <t>98111140/159</t>
  </si>
  <si>
    <t>98111140/160</t>
  </si>
  <si>
    <t>98111140/161</t>
  </si>
  <si>
    <t>79951110/97</t>
  </si>
  <si>
    <t>71241200/120</t>
  </si>
  <si>
    <t>45221142/55</t>
  </si>
  <si>
    <t>71351540/319</t>
  </si>
  <si>
    <t>45231177/15</t>
  </si>
  <si>
    <t>71241200/102</t>
  </si>
  <si>
    <t>71241200/103</t>
  </si>
  <si>
    <t>45231177/16</t>
  </si>
  <si>
    <t>71241200/122</t>
  </si>
  <si>
    <t>71241200/123</t>
  </si>
  <si>
    <t>71241200/124</t>
  </si>
  <si>
    <t>71241200/125</t>
  </si>
  <si>
    <t>39224342/4</t>
  </si>
  <si>
    <t>98111140/165</t>
  </si>
  <si>
    <t>98111140/166</t>
  </si>
  <si>
    <t>98111140/167</t>
  </si>
  <si>
    <t>98111140/168</t>
  </si>
  <si>
    <t>35821400/2</t>
  </si>
  <si>
    <t>45111240/7</t>
  </si>
  <si>
    <t>45611100/3</t>
  </si>
  <si>
    <t>45611100/4</t>
  </si>
  <si>
    <t>79951110/100</t>
  </si>
  <si>
    <t>79951110/101</t>
  </si>
  <si>
    <t>79951110/104</t>
  </si>
  <si>
    <t>79951110/107</t>
  </si>
  <si>
    <t>79951110/108</t>
  </si>
  <si>
    <t>79951110/109</t>
  </si>
  <si>
    <t>79951110/110</t>
  </si>
  <si>
    <t>71351540/321</t>
  </si>
  <si>
    <t>30197112/8</t>
  </si>
  <si>
    <t>30197232/9</t>
  </si>
  <si>
    <t>30197340/3</t>
  </si>
  <si>
    <t>39263410/6</t>
  </si>
  <si>
    <t>39292530/1</t>
  </si>
  <si>
    <t>քանոն` մետաղյա</t>
  </si>
  <si>
    <t>39263530/3</t>
  </si>
  <si>
    <t>44423600/1</t>
  </si>
  <si>
    <t>կպչուն ժապավեններ</t>
  </si>
  <si>
    <t>39263530/4</t>
  </si>
  <si>
    <t>22851500/4</t>
  </si>
  <si>
    <t>22811150/8</t>
  </si>
  <si>
    <t>30197111/4</t>
  </si>
  <si>
    <t>22811180/5</t>
  </si>
  <si>
    <t>39263200/3</t>
  </si>
  <si>
    <t>30192100/7</t>
  </si>
  <si>
    <t>30192133/5</t>
  </si>
  <si>
    <t>39241210/6</t>
  </si>
  <si>
    <t>31442100/2</t>
  </si>
  <si>
    <t>կուտակիչ մարտկոցներ</t>
  </si>
  <si>
    <t>24911500/9</t>
  </si>
  <si>
    <t>30192121/9</t>
  </si>
  <si>
    <t>30192720/5</t>
  </si>
  <si>
    <t>30192780/3</t>
  </si>
  <si>
    <t>30199400/9</t>
  </si>
  <si>
    <t>44423600/2</t>
  </si>
  <si>
    <t>39263100/2</t>
  </si>
  <si>
    <t>30197331/3</t>
  </si>
  <si>
    <t>30192930/4</t>
  </si>
  <si>
    <t>31651400/7</t>
  </si>
  <si>
    <t>33761100/11</t>
  </si>
  <si>
    <t>39812410/5</t>
  </si>
  <si>
    <t>44221161/1</t>
  </si>
  <si>
    <t>ծխնի ալյումինե դռների /պետլի/</t>
  </si>
  <si>
    <t>33141118/4</t>
  </si>
  <si>
    <t>39221490/8</t>
  </si>
  <si>
    <t>33761400/3</t>
  </si>
  <si>
    <t>39831100/14</t>
  </si>
  <si>
    <t>31442100/1</t>
  </si>
  <si>
    <t>24911500/8</t>
  </si>
  <si>
    <t>39831276/11</t>
  </si>
  <si>
    <t>31686000/3</t>
  </si>
  <si>
    <t>31221200/1</t>
  </si>
  <si>
    <t>խրոցների եղանիկներ ― վարդակներ</t>
  </si>
  <si>
    <t>39812100/2</t>
  </si>
  <si>
    <t>19641000/13</t>
  </si>
  <si>
    <t>18421130/9</t>
  </si>
  <si>
    <t>39831245/11</t>
  </si>
  <si>
    <t>31442000/4</t>
  </si>
  <si>
    <t>39831240/2</t>
  </si>
  <si>
    <t>31442000/3</t>
  </si>
  <si>
    <t>39839100/3</t>
  </si>
  <si>
    <t>44112730/2</t>
  </si>
  <si>
    <t>39831100/13</t>
  </si>
  <si>
    <t>39831282/11</t>
  </si>
  <si>
    <t>31685000/10</t>
  </si>
  <si>
    <t>Բաժին 10, խումբ 4, դաս 1«Երեխաների իրավունքների և շահերի պաշտպանություն»</t>
  </si>
  <si>
    <t>34431100/1</t>
  </si>
  <si>
    <t>առանց շարժիչի հեծանիվներ</t>
  </si>
  <si>
    <t>98371100/7</t>
  </si>
  <si>
    <t>30192700/13</t>
  </si>
  <si>
    <t>45461100/12</t>
  </si>
  <si>
    <t>45461100/13</t>
  </si>
  <si>
    <t>45461100/14</t>
  </si>
  <si>
    <t>45221142/57</t>
  </si>
  <si>
    <t>71351540/320</t>
  </si>
  <si>
    <t>71241200/121</t>
  </si>
  <si>
    <t>71351540/1121</t>
  </si>
  <si>
    <t>71351540/1110</t>
  </si>
  <si>
    <t>37431370/8</t>
  </si>
  <si>
    <t>30192700/11</t>
  </si>
  <si>
    <t>79951110/98</t>
  </si>
  <si>
    <t>50311120/5</t>
  </si>
  <si>
    <t>50311120/7</t>
  </si>
  <si>
    <t>50311120/6</t>
  </si>
  <si>
    <t>50311120/3</t>
  </si>
  <si>
    <t>50311120/4</t>
  </si>
  <si>
    <t>Բաժին 10, խումբ 7, դաս 1Բազամազավակ, երիտասարդ և այլ խմբերին պատկանող ընտանիքներին աջակցություն</t>
  </si>
  <si>
    <t>39141170/5</t>
  </si>
  <si>
    <t>39141170/6</t>
  </si>
  <si>
    <t>39141260/7</t>
  </si>
  <si>
    <t>30211280/6</t>
  </si>
  <si>
    <t>32324900/5</t>
  </si>
  <si>
    <t>32551160/3</t>
  </si>
  <si>
    <t>39711140/10</t>
  </si>
  <si>
    <t>42711170/6</t>
  </si>
  <si>
    <t>42941110/4</t>
  </si>
  <si>
    <t>79951110/99</t>
  </si>
  <si>
    <t>45611300/731</t>
  </si>
  <si>
    <t>45611300/733</t>
  </si>
  <si>
    <t>71241200/127</t>
  </si>
  <si>
    <t>Բաժին 8, խումբ 1 դաս 1. Երևանի բուսաբանական այգու տարածքում անտառապուրակի կառուցապատման
աշխատանքների իրականացում</t>
  </si>
  <si>
    <t>98111140/1010</t>
  </si>
  <si>
    <t>45221142/56</t>
  </si>
  <si>
    <t>64211140/1</t>
  </si>
  <si>
    <t>կարճ հաղորդագրությունների (sms) ուղարկման ծառայություններ</t>
  </si>
  <si>
    <t>71351540/822</t>
  </si>
  <si>
    <t>79951110/94</t>
  </si>
  <si>
    <t>79951110/93</t>
  </si>
  <si>
    <t>79951110/96</t>
  </si>
  <si>
    <t>79951110/95</t>
  </si>
  <si>
    <t>71351540/1105</t>
  </si>
  <si>
    <t>35821400/503</t>
  </si>
  <si>
    <t>45261124/548</t>
  </si>
  <si>
    <t>34911151/1</t>
  </si>
  <si>
    <t>վագոնների պահեստամասեր</t>
  </si>
  <si>
    <t>34911151/2</t>
  </si>
  <si>
    <t>34911151/3</t>
  </si>
  <si>
    <t>34911153/1</t>
  </si>
  <si>
    <t>գծային տնտեսության պահեստամասեր</t>
  </si>
  <si>
    <t>51121200/1</t>
  </si>
  <si>
    <t>դրոշակաձողերի տեղադրման ծառայություններ</t>
  </si>
  <si>
    <t>Բաժին 10, խումբ 4, դաս 1 Ինքնակամ կառույցների քանդում</t>
  </si>
  <si>
    <t>45111240/8</t>
  </si>
  <si>
    <t>45231187/32</t>
  </si>
  <si>
    <t>50531140/36</t>
  </si>
  <si>
    <t>45261124/543</t>
  </si>
  <si>
    <t>60411200/5</t>
  </si>
  <si>
    <t>45261124/567</t>
  </si>
  <si>
    <t>45261124/573</t>
  </si>
  <si>
    <t>45261124/566</t>
  </si>
  <si>
    <t>45261124/564</t>
  </si>
  <si>
    <t>45261124/565</t>
  </si>
  <si>
    <t>45231144/1</t>
  </si>
  <si>
    <t>կոյուղու հետ կապված աշխատանքներ</t>
  </si>
  <si>
    <t>45261124/554</t>
  </si>
  <si>
    <t>45261124/555</t>
  </si>
  <si>
    <t>71351540/325</t>
  </si>
  <si>
    <t>30211220/12</t>
  </si>
  <si>
    <t>30211220/11</t>
  </si>
  <si>
    <t>30211111/1</t>
  </si>
  <si>
    <t>կապի կառավարման համակարգ</t>
  </si>
  <si>
    <t>71351540/1244</t>
  </si>
  <si>
    <t>71351540/1255</t>
  </si>
  <si>
    <t>71351540/1263</t>
  </si>
  <si>
    <t>71351540/1257</t>
  </si>
  <si>
    <t>71351540/1245</t>
  </si>
  <si>
    <t>71351540/1254</t>
  </si>
  <si>
    <t>71351540/1256</t>
  </si>
  <si>
    <t>45231187/34</t>
  </si>
  <si>
    <t>79971120/2</t>
  </si>
  <si>
    <t>79991160/3</t>
  </si>
  <si>
    <t>39221400/9</t>
  </si>
  <si>
    <t>15897200/11</t>
  </si>
  <si>
    <t>66511170/12</t>
  </si>
  <si>
    <t>71351540/336</t>
  </si>
  <si>
    <t>22451170/1</t>
  </si>
  <si>
    <t>մուտքի քարտեր</t>
  </si>
  <si>
    <t>22451280/1</t>
  </si>
  <si>
    <t>տոմսեր</t>
  </si>
  <si>
    <t>03121210/6</t>
  </si>
  <si>
    <t>15842100/2</t>
  </si>
  <si>
    <t>Բաժին 01, խումբ 1, դաս 1, 1. Վարչական օբյեկտների կառուցում և հիմնանորոգում</t>
  </si>
  <si>
    <t>45461100/15</t>
  </si>
  <si>
    <t>45461100/17</t>
  </si>
  <si>
    <t>71351540/324</t>
  </si>
  <si>
    <t>71351540/335</t>
  </si>
  <si>
    <t>45221142/58</t>
  </si>
  <si>
    <t>98111140/170</t>
  </si>
  <si>
    <t>34141440/502</t>
  </si>
  <si>
    <t>34141440/503</t>
  </si>
  <si>
    <t>71351540/337</t>
  </si>
  <si>
    <t>50111130/1</t>
  </si>
  <si>
    <t>32421300/5</t>
  </si>
  <si>
    <t>79951100/22</t>
  </si>
  <si>
    <t>79951100/23</t>
  </si>
  <si>
    <t>30232480/1</t>
  </si>
  <si>
    <t>տեղեկությունների պահպանման կրիչներ</t>
  </si>
  <si>
    <t>30232231/5</t>
  </si>
  <si>
    <t>32421300/4</t>
  </si>
  <si>
    <t>32421300/3</t>
  </si>
  <si>
    <t>32421100/2</t>
  </si>
  <si>
    <t>30237113/1</t>
  </si>
  <si>
    <t>կոնեկտոր (կցորդներ)</t>
  </si>
  <si>
    <t>98111140/171</t>
  </si>
  <si>
    <t>71351540/328</t>
  </si>
  <si>
    <t>45231270/19</t>
  </si>
  <si>
    <t>98111140/172</t>
  </si>
  <si>
    <t>71351540/329</t>
  </si>
  <si>
    <t>98111140/173</t>
  </si>
  <si>
    <t>71351540/330</t>
  </si>
  <si>
    <t>45221142/59</t>
  </si>
  <si>
    <t>98111140/174</t>
  </si>
  <si>
    <t>71351540/331</t>
  </si>
  <si>
    <t>98111140/175</t>
  </si>
  <si>
    <t>71351540/332</t>
  </si>
  <si>
    <t>71351540/333</t>
  </si>
  <si>
    <t>98111140/176</t>
  </si>
  <si>
    <t>71351540/1196</t>
  </si>
  <si>
    <t>71241200/133</t>
  </si>
  <si>
    <t>71241200/128</t>
  </si>
  <si>
    <t>71241200/131</t>
  </si>
  <si>
    <t>71241200/132</t>
  </si>
  <si>
    <t>71241200/130</t>
  </si>
  <si>
    <t>71241200/129</t>
  </si>
  <si>
    <t>45221142/569</t>
  </si>
  <si>
    <t>71351540/840</t>
  </si>
  <si>
    <t>45221142/568</t>
  </si>
  <si>
    <t>71351540/841</t>
  </si>
  <si>
    <t>45221142/567</t>
  </si>
  <si>
    <t>71351540/839</t>
  </si>
  <si>
    <t>45221142/572</t>
  </si>
  <si>
    <t>45221142/570</t>
  </si>
  <si>
    <t>45221142/573</t>
  </si>
  <si>
    <t>71351540/843</t>
  </si>
  <si>
    <t>71351540/842</t>
  </si>
  <si>
    <t>71351540/304</t>
  </si>
  <si>
    <t>45221142/74</t>
  </si>
  <si>
    <t>71351540/344</t>
  </si>
  <si>
    <t>50111170/4</t>
  </si>
  <si>
    <t>45231270/20</t>
  </si>
  <si>
    <t>71351540/347</t>
  </si>
  <si>
    <t>45461100/18</t>
  </si>
  <si>
    <t>30231300/502</t>
  </si>
  <si>
    <t>30231300/503</t>
  </si>
  <si>
    <t>41111100/20</t>
  </si>
  <si>
    <t>41111100/19</t>
  </si>
  <si>
    <t>50531140/558</t>
  </si>
  <si>
    <t>71351540/345</t>
  </si>
  <si>
    <t>71351540/1189</t>
  </si>
  <si>
    <t>71351540/1188</t>
  </si>
  <si>
    <t>79951110/112</t>
  </si>
  <si>
    <t>22811110/1</t>
  </si>
  <si>
    <t>հաշվառման գրքեր</t>
  </si>
  <si>
    <t>22811150/9</t>
  </si>
  <si>
    <t>22811180/6</t>
  </si>
  <si>
    <t>22851200/1</t>
  </si>
  <si>
    <t>թղթապանակներ</t>
  </si>
  <si>
    <t>24911300/2</t>
  </si>
  <si>
    <t>30141200/4</t>
  </si>
  <si>
    <t>30192100/8</t>
  </si>
  <si>
    <t>30192112/3</t>
  </si>
  <si>
    <t>30192121/10</t>
  </si>
  <si>
    <t>30192121/11</t>
  </si>
  <si>
    <t>30192121/12</t>
  </si>
  <si>
    <t>30192121/13</t>
  </si>
  <si>
    <t>30192125/2</t>
  </si>
  <si>
    <t>30192128/6</t>
  </si>
  <si>
    <t>30192130/7</t>
  </si>
  <si>
    <t>30192130/8</t>
  </si>
  <si>
    <t>30192131/2</t>
  </si>
  <si>
    <t>30192133/6</t>
  </si>
  <si>
    <t>30192152/1</t>
  </si>
  <si>
    <t>կնիք, ավտոմատ, կլոր</t>
  </si>
  <si>
    <t>30192154/3</t>
  </si>
  <si>
    <t>30192160/3</t>
  </si>
  <si>
    <t>30192231/5</t>
  </si>
  <si>
    <t>30192231/6</t>
  </si>
  <si>
    <t>30192710/1</t>
  </si>
  <si>
    <t>30192720/6</t>
  </si>
  <si>
    <t>30192780/4</t>
  </si>
  <si>
    <t>30193200/1</t>
  </si>
  <si>
    <t>փաստաթղթերի համար նախատեսված, սեղանի վրա դրվող դարակաշարեր</t>
  </si>
  <si>
    <t>30196100/1</t>
  </si>
  <si>
    <t>30196100/2</t>
  </si>
  <si>
    <t>30196100/3</t>
  </si>
  <si>
    <t>30197100/2</t>
  </si>
  <si>
    <t>30197120/3</t>
  </si>
  <si>
    <t>30197220/2</t>
  </si>
  <si>
    <t>թղթի ամրակներ</t>
  </si>
  <si>
    <t>30197220/3</t>
  </si>
  <si>
    <t>30197230/6</t>
  </si>
  <si>
    <t>30197231/8</t>
  </si>
  <si>
    <t>30197231/9</t>
  </si>
  <si>
    <t>30197232/10</t>
  </si>
  <si>
    <t>30197233/3</t>
  </si>
  <si>
    <t>30197234/7</t>
  </si>
  <si>
    <t>30197323/2</t>
  </si>
  <si>
    <t>30197331/4</t>
  </si>
  <si>
    <t>30197620/3</t>
  </si>
  <si>
    <t>30197643/1</t>
  </si>
  <si>
    <t>30197654/1</t>
  </si>
  <si>
    <t>պատճենահանման թուղթ</t>
  </si>
  <si>
    <t>30197655/3</t>
  </si>
  <si>
    <t>30199420/1</t>
  </si>
  <si>
    <t>30199431/2</t>
  </si>
  <si>
    <t>30199431/3</t>
  </si>
  <si>
    <t>30234640/1</t>
  </si>
  <si>
    <t>ֆլեշ հիշողություն, 16GB</t>
  </si>
  <si>
    <t>30234670/1</t>
  </si>
  <si>
    <t>ֆլեշ հիշողություն, 500GB</t>
  </si>
  <si>
    <t>30237310/5</t>
  </si>
  <si>
    <t>30237310/6</t>
  </si>
  <si>
    <t>30237310/7</t>
  </si>
  <si>
    <t>30237310/8</t>
  </si>
  <si>
    <t>33411400/1</t>
  </si>
  <si>
    <t>Ֆայլեր</t>
  </si>
  <si>
    <t>39241141/5</t>
  </si>
  <si>
    <t>39241210/7</t>
  </si>
  <si>
    <t>39263100/3</t>
  </si>
  <si>
    <t>39263200/4</t>
  </si>
  <si>
    <t>39263310/1</t>
  </si>
  <si>
    <t>օրացույց, սեղանի</t>
  </si>
  <si>
    <t>39263510/1</t>
  </si>
  <si>
    <t>39263521/2</t>
  </si>
  <si>
    <t>39263531/2</t>
  </si>
  <si>
    <t>39292510/5</t>
  </si>
  <si>
    <t>44322100/2</t>
  </si>
  <si>
    <t>39281100/5</t>
  </si>
  <si>
    <t>39281100/3</t>
  </si>
  <si>
    <t>39281100/2</t>
  </si>
  <si>
    <t>39281100/4</t>
  </si>
  <si>
    <t>55311100/2</t>
  </si>
  <si>
    <t xml:space="preserve">Բաժին 06, խումբ 6, դաս 1,Բազմաբնակարան շենքերի բարեկարգման այլ աշխատանքներ </t>
  </si>
  <si>
    <t>45211113/10</t>
  </si>
  <si>
    <t>71351540/346</t>
  </si>
  <si>
    <t>66511170/13</t>
  </si>
  <si>
    <t>66511170/14</t>
  </si>
  <si>
    <t>33111330/2</t>
  </si>
  <si>
    <t>33111330/1</t>
  </si>
  <si>
    <t>60411200/6</t>
  </si>
  <si>
    <t>45261135/507</t>
  </si>
  <si>
    <t>երկաթբետոնի հետ կապված աշխատանքներ</t>
  </si>
  <si>
    <t>15842100/3</t>
  </si>
  <si>
    <t>03121210/7</t>
  </si>
  <si>
    <t>45611300/97</t>
  </si>
  <si>
    <t>71351540/348</t>
  </si>
  <si>
    <t>71351540/323</t>
  </si>
  <si>
    <t>71351540/349</t>
  </si>
  <si>
    <t>45221142/75</t>
  </si>
  <si>
    <t>60181100/4</t>
  </si>
  <si>
    <t>39281100/6</t>
  </si>
  <si>
    <t>39281100/7</t>
  </si>
  <si>
    <t>39281100/8</t>
  </si>
  <si>
    <t>39281100/9</t>
  </si>
  <si>
    <t>39281100/10</t>
  </si>
  <si>
    <t>39281100/11</t>
  </si>
  <si>
    <t>39281100/12</t>
  </si>
  <si>
    <t>39281100/13</t>
  </si>
  <si>
    <t>39281100/14</t>
  </si>
  <si>
    <t>39281100/15</t>
  </si>
  <si>
    <t>39281100/16</t>
  </si>
  <si>
    <t>39281100/17</t>
  </si>
  <si>
    <t>39281100/18</t>
  </si>
  <si>
    <t>39281100/19</t>
  </si>
  <si>
    <t>Բաժին 04, խումբ 5, դաս 1,  Հենապատի հիմնանորոգում</t>
  </si>
  <si>
    <t>45261135/508</t>
  </si>
  <si>
    <t>98111140/185</t>
  </si>
  <si>
    <t>98111140/186</t>
  </si>
  <si>
    <t>98111140/187</t>
  </si>
  <si>
    <t>98111140/188</t>
  </si>
  <si>
    <t>98111140/189</t>
  </si>
  <si>
    <t>98111140/190</t>
  </si>
  <si>
    <t>98111140/191</t>
  </si>
  <si>
    <t>98111140/192</t>
  </si>
  <si>
    <t>98111140/193</t>
  </si>
  <si>
    <t>45231143/31</t>
  </si>
  <si>
    <t>45231143/29</t>
  </si>
  <si>
    <t>45231143/32</t>
  </si>
  <si>
    <t>45231143/28</t>
  </si>
  <si>
    <t>45231143/30</t>
  </si>
  <si>
    <t>71351540/351</t>
  </si>
  <si>
    <t>71351540/354</t>
  </si>
  <si>
    <t>71351540/353</t>
  </si>
  <si>
    <t>71351540/352</t>
  </si>
  <si>
    <t>71351540/350</t>
  </si>
  <si>
    <t>98111140/182</t>
  </si>
  <si>
    <t>98111140/184</t>
  </si>
  <si>
    <t>98111140/181</t>
  </si>
  <si>
    <t>98111140/180</t>
  </si>
  <si>
    <t>98111140/183</t>
  </si>
  <si>
    <t>24951130/3</t>
  </si>
  <si>
    <t>39831246/1</t>
  </si>
  <si>
    <t>օճառ հեղուկ</t>
  </si>
  <si>
    <t>98111140/179</t>
  </si>
  <si>
    <t>79951100/55</t>
  </si>
  <si>
    <t>79951100/56</t>
  </si>
  <si>
    <t>79951110/113</t>
  </si>
  <si>
    <t>71241200/638</t>
  </si>
  <si>
    <t>71241200/134</t>
  </si>
  <si>
    <t>79991110/1</t>
  </si>
  <si>
    <t>ընդունելության ծառայություններ</t>
  </si>
  <si>
    <t>Բաժին 05, խումբ 2, դաս 1,Ջրահեռացման կոմունիկացիոն ցանցերի կառուցում</t>
  </si>
  <si>
    <t>98111140/194</t>
  </si>
  <si>
    <t>98111140/195</t>
  </si>
  <si>
    <t>98111140/196</t>
  </si>
  <si>
    <t>98111140/197</t>
  </si>
  <si>
    <t>98111140/199</t>
  </si>
  <si>
    <t>98111140/200</t>
  </si>
  <si>
    <t>Բաժին 10, խումբ 7, դաս 1,  Սոցիալական աջակցության կարիք ունեցող ընտանիքների համար հուղարկավորության կազմակերպում</t>
  </si>
  <si>
    <t>98371100/8</t>
  </si>
  <si>
    <t>71351540/855</t>
  </si>
  <si>
    <t>92521150/2</t>
  </si>
  <si>
    <t>60181100/505</t>
  </si>
  <si>
    <t>09132200/3</t>
  </si>
  <si>
    <t>79951110/114</t>
  </si>
  <si>
    <t>09132200/9</t>
  </si>
  <si>
    <t>09132200/6</t>
  </si>
  <si>
    <t>09132200/8</t>
  </si>
  <si>
    <t>98111140/177</t>
  </si>
  <si>
    <t>71241200/119</t>
  </si>
  <si>
    <t>09132200/2</t>
  </si>
  <si>
    <t>50531140/38</t>
  </si>
  <si>
    <t>50531140/39</t>
  </si>
  <si>
    <t>71241200/143</t>
  </si>
  <si>
    <t>09132200/4</t>
  </si>
  <si>
    <t>09132200/7</t>
  </si>
  <si>
    <t>09132200/1</t>
  </si>
  <si>
    <t>71351540/356</t>
  </si>
  <si>
    <t>45231270/21</t>
  </si>
  <si>
    <t>30192700/14</t>
  </si>
  <si>
    <t>44118400/8</t>
  </si>
  <si>
    <t>79951100/54</t>
  </si>
  <si>
    <t>79951100/53</t>
  </si>
  <si>
    <t>18411900/2</t>
  </si>
  <si>
    <t>Բաժին 04, խումբ 5, դաս 1 Ասֆալտբետոնյա ծածկի վերանորոգում և պահպանում</t>
  </si>
  <si>
    <t>39121100/4</t>
  </si>
  <si>
    <t>39111180/7</t>
  </si>
  <si>
    <t>44112140/2</t>
  </si>
  <si>
    <t>39121520/4</t>
  </si>
  <si>
    <t>39121320/2</t>
  </si>
  <si>
    <t>39111190/2</t>
  </si>
  <si>
    <t>39138310/3</t>
  </si>
  <si>
    <t>09132200/12</t>
  </si>
  <si>
    <t>92621110/101</t>
  </si>
  <si>
    <t>92621110/96</t>
  </si>
  <si>
    <t>92621110/98</t>
  </si>
  <si>
    <t>92621110/100</t>
  </si>
  <si>
    <t>92621110/99</t>
  </si>
  <si>
    <t>92621110/97</t>
  </si>
  <si>
    <t>79951110/115</t>
  </si>
  <si>
    <t>66511180/6</t>
  </si>
  <si>
    <t>09132200/11</t>
  </si>
  <si>
    <t>50851100/1</t>
  </si>
  <si>
    <t>կահույքի վերանորոգման ― պահպանման ծառայություններ</t>
  </si>
  <si>
    <t>50851100/2</t>
  </si>
  <si>
    <t>98111140/201</t>
  </si>
  <si>
    <t>09132200/14</t>
  </si>
  <si>
    <t>79951110/116</t>
  </si>
  <si>
    <t>79951110/125</t>
  </si>
  <si>
    <t>79951110/121</t>
  </si>
  <si>
    <t>79951110/117</t>
  </si>
  <si>
    <t>79951110/122</t>
  </si>
  <si>
    <t>79951110/118</t>
  </si>
  <si>
    <t>79951110/123</t>
  </si>
  <si>
    <t>79951110/119</t>
  </si>
  <si>
    <t>79951110/124</t>
  </si>
  <si>
    <t>79951110/120</t>
  </si>
  <si>
    <t xml:space="preserve">Բաժին 10, խումբ 7, դաս 1,  Բազմազավակ, երիտասարդ և այլ խմբերին պատկանող ընտանիքներին աջակցություն </t>
  </si>
  <si>
    <t>39221400/10</t>
  </si>
  <si>
    <t>15897200/12</t>
  </si>
  <si>
    <t>09411710/1</t>
  </si>
  <si>
    <t>30192700/15</t>
  </si>
  <si>
    <t>98111140/706</t>
  </si>
  <si>
    <t>71351540/864</t>
  </si>
  <si>
    <t>45231143/533</t>
  </si>
  <si>
    <t>18821300/2</t>
  </si>
  <si>
    <t>03121200/4</t>
  </si>
  <si>
    <t>60171100/8</t>
  </si>
  <si>
    <t>50111170/5</t>
  </si>
  <si>
    <t>79951110/111</t>
  </si>
  <si>
    <t>Բաժին 09 խումբ 1 դաս 1, Մանկապարտեզների շենքերի վերակառուցում, հիմնանորոգում</t>
  </si>
  <si>
    <t>71351540/365</t>
  </si>
  <si>
    <t>71241200/147</t>
  </si>
  <si>
    <t>71351540/859</t>
  </si>
  <si>
    <t>98111140/704</t>
  </si>
  <si>
    <t>45611300/600</t>
  </si>
  <si>
    <t>71351540/860</t>
  </si>
  <si>
    <t>98111140/705</t>
  </si>
  <si>
    <t>45611300/601</t>
  </si>
  <si>
    <t>66511120/1</t>
  </si>
  <si>
    <t>առողջության ապահովագրման ծառայություններ</t>
  </si>
  <si>
    <t>66511120/503</t>
  </si>
  <si>
    <t>45611100/6</t>
  </si>
  <si>
    <t>18141100/2</t>
  </si>
  <si>
    <t>19641000/14</t>
  </si>
  <si>
    <t>30192232/1</t>
  </si>
  <si>
    <t>սկոչ թղթի</t>
  </si>
  <si>
    <t>30192910/1</t>
  </si>
  <si>
    <t>ուղղիչ երիզներ կամ ժապավեններ</t>
  </si>
  <si>
    <t>31221200/2</t>
  </si>
  <si>
    <t>31441000/1</t>
  </si>
  <si>
    <t>մարտկոց, AAA տեսակի</t>
  </si>
  <si>
    <t>31442000/5</t>
  </si>
  <si>
    <t>31521200/1</t>
  </si>
  <si>
    <t>լամպ` էկոնոմ, 8 Վտ, 80 մմ, E27,  220 Վ</t>
  </si>
  <si>
    <t>31521210/2</t>
  </si>
  <si>
    <t>լամպ` էկոնոմ, 20 Վտ, 110 մմ, E27,  220 Վ</t>
  </si>
  <si>
    <t>31521210/3</t>
  </si>
  <si>
    <t>31521580/1</t>
  </si>
  <si>
    <t>լուսավորման համակարգեր</t>
  </si>
  <si>
    <t>31521580/2</t>
  </si>
  <si>
    <t>31531100/4</t>
  </si>
  <si>
    <t>31531100/5</t>
  </si>
  <si>
    <t>31531100/6</t>
  </si>
  <si>
    <t>31531100/7</t>
  </si>
  <si>
    <t>31531100/8</t>
  </si>
  <si>
    <t>31531100/9</t>
  </si>
  <si>
    <t>31587100/1</t>
  </si>
  <si>
    <t>հոսանքի լարվածության կարգավորիչ</t>
  </si>
  <si>
    <t>31685000/11</t>
  </si>
  <si>
    <t>31685000/12</t>
  </si>
  <si>
    <t>33711480/2</t>
  </si>
  <si>
    <t>33761100/12</t>
  </si>
  <si>
    <t>33761100/13</t>
  </si>
  <si>
    <t>34921440/12</t>
  </si>
  <si>
    <t>35821400/4</t>
  </si>
  <si>
    <t>35821400/5</t>
  </si>
  <si>
    <t>39221350/6</t>
  </si>
  <si>
    <t>39221490/9</t>
  </si>
  <si>
    <t>39298300/1</t>
  </si>
  <si>
    <t>ծաղկամաններ</t>
  </si>
  <si>
    <t>39298300/2</t>
  </si>
  <si>
    <t>39513200/7</t>
  </si>
  <si>
    <t>39522250/1</t>
  </si>
  <si>
    <t>փոշու հավաքման կտորներ</t>
  </si>
  <si>
    <t>39812410/6</t>
  </si>
  <si>
    <t>39831240/3</t>
  </si>
  <si>
    <t>39831240/4</t>
  </si>
  <si>
    <t>39831240/5</t>
  </si>
  <si>
    <t>39831240/6</t>
  </si>
  <si>
    <t>39831245/12</t>
  </si>
  <si>
    <t>39831245/13</t>
  </si>
  <si>
    <t>39831273/2</t>
  </si>
  <si>
    <t>39831277/1</t>
  </si>
  <si>
    <t>օճառի ավտոմատ դիսպենսերներ</t>
  </si>
  <si>
    <t>39831283/10</t>
  </si>
  <si>
    <t>39839200/2</t>
  </si>
  <si>
    <t>39839300/4</t>
  </si>
  <si>
    <t>42131100/1</t>
  </si>
  <si>
    <t>փականներ` ըստ գործառույթների</t>
  </si>
  <si>
    <t>42131100/2</t>
  </si>
  <si>
    <t>42131100/3</t>
  </si>
  <si>
    <t>44192900/1</t>
  </si>
  <si>
    <t>չափիչ քանոն, շինարարական</t>
  </si>
  <si>
    <t>44192900/2</t>
  </si>
  <si>
    <t>44511110/1</t>
  </si>
  <si>
    <t>44521120/7</t>
  </si>
  <si>
    <t>44521121/6</t>
  </si>
  <si>
    <t>44551100/1</t>
  </si>
  <si>
    <t>զսպանակներ</t>
  </si>
  <si>
    <t>50531140/40</t>
  </si>
  <si>
    <t>Բաժին 04, խումբ 5, դաս 1 Մայրուղիների և փողոցների վերակառուցում և հիմնանորոգում</t>
  </si>
  <si>
    <t>71351540/363</t>
  </si>
  <si>
    <t>45231177/17</t>
  </si>
  <si>
    <t>09132200/13</t>
  </si>
  <si>
    <t>92111100/1</t>
  </si>
  <si>
    <t>կինո- ― տեսաֆիլմերի արտադրության ծառայություններ</t>
  </si>
  <si>
    <t>92111100/2</t>
  </si>
  <si>
    <t>98111140/203</t>
  </si>
  <si>
    <t>45221142/581</t>
  </si>
  <si>
    <t>45231126/502</t>
  </si>
  <si>
    <t>71351540/858</t>
  </si>
  <si>
    <t>71351540/857</t>
  </si>
  <si>
    <t>79951110/126</t>
  </si>
  <si>
    <t>45221142/82</t>
  </si>
  <si>
    <t>71351540/362</t>
  </si>
  <si>
    <t>60411200/7</t>
  </si>
  <si>
    <t>72221130/3</t>
  </si>
  <si>
    <t>32324900/6</t>
  </si>
  <si>
    <t>39711140/11</t>
  </si>
  <si>
    <t>39711310/3</t>
  </si>
  <si>
    <t>42711170/7</t>
  </si>
  <si>
    <t>79951110/128</t>
  </si>
  <si>
    <t>15897200/13</t>
  </si>
  <si>
    <t>39221400/12</t>
  </si>
  <si>
    <t>79991160/4</t>
  </si>
  <si>
    <t>15897200/14</t>
  </si>
  <si>
    <t>18821300/3</t>
  </si>
  <si>
    <t>45611300/104</t>
  </si>
  <si>
    <t>45611300/102</t>
  </si>
  <si>
    <t>45611300/103</t>
  </si>
  <si>
    <t xml:space="preserve">Բաժին 10, խումբ 4, դաս 1, Երեխաների  իրավունքների  և  շահերի պաշտպանություն      </t>
  </si>
  <si>
    <t>33751100/10</t>
  </si>
  <si>
    <t>33751100/11</t>
  </si>
  <si>
    <t>33751100/12</t>
  </si>
  <si>
    <t>33751100/9</t>
  </si>
  <si>
    <t>30193100/1</t>
  </si>
  <si>
    <t>գրենական ապրանքներ</t>
  </si>
  <si>
    <t>92111100/4</t>
  </si>
  <si>
    <t>Բաժին 08, խումբ 1, դաս 1 Հանգստի գոտիների և զբոսայգիների կառուցում ու պահպանում</t>
  </si>
  <si>
    <t>45221142/83</t>
  </si>
  <si>
    <t>71351540/368</t>
  </si>
  <si>
    <t>98111140/207</t>
  </si>
  <si>
    <t>45221142/84</t>
  </si>
  <si>
    <t>71351540/369</t>
  </si>
  <si>
    <t>45231143/34</t>
  </si>
  <si>
    <t>22111120/20</t>
  </si>
  <si>
    <t>գրադարանի գրքեր</t>
  </si>
  <si>
    <t>22111120/29</t>
  </si>
  <si>
    <t>22111120/33</t>
  </si>
  <si>
    <t>22111120/30</t>
  </si>
  <si>
    <t>22111120/4</t>
  </si>
  <si>
    <t>22111120/11</t>
  </si>
  <si>
    <t>22111120/26</t>
  </si>
  <si>
    <t>22111120/23</t>
  </si>
  <si>
    <t>22111120/31</t>
  </si>
  <si>
    <t>22111120/35</t>
  </si>
  <si>
    <t>22111120/28</t>
  </si>
  <si>
    <t>22111120/22</t>
  </si>
  <si>
    <t>22111120/16</t>
  </si>
  <si>
    <t>22111120/1</t>
  </si>
  <si>
    <t>22111120/7</t>
  </si>
  <si>
    <t>22111120/24</t>
  </si>
  <si>
    <t>22111120/9</t>
  </si>
  <si>
    <t>22111120/8</t>
  </si>
  <si>
    <t>22111120/10</t>
  </si>
  <si>
    <t>22111120/13</t>
  </si>
  <si>
    <t>22111120/15</t>
  </si>
  <si>
    <t>22111120/2</t>
  </si>
  <si>
    <t>22111120/21</t>
  </si>
  <si>
    <t>22111120/3</t>
  </si>
  <si>
    <t>22111120/25</t>
  </si>
  <si>
    <t>22111120/12</t>
  </si>
  <si>
    <t>22111120/6</t>
  </si>
  <si>
    <t>22111120/32</t>
  </si>
  <si>
    <t>22111120/34</t>
  </si>
  <si>
    <t>22111120/27</t>
  </si>
  <si>
    <t>22111120/14</t>
  </si>
  <si>
    <t>22111120/5</t>
  </si>
  <si>
    <t>22111120/18</t>
  </si>
  <si>
    <t>22111120/19</t>
  </si>
  <si>
    <t>22111120/17</t>
  </si>
  <si>
    <t>72261160/7</t>
  </si>
  <si>
    <t>լ</t>
  </si>
  <si>
    <t>39138310/4</t>
  </si>
  <si>
    <t>39111180/8</t>
  </si>
  <si>
    <t>39515440/3</t>
  </si>
  <si>
    <t>39111190/3</t>
  </si>
  <si>
    <t>39121520/5</t>
  </si>
  <si>
    <t>45261124/17</t>
  </si>
  <si>
    <t>71351540/371</t>
  </si>
  <si>
    <t>45221143/6</t>
  </si>
  <si>
    <t>45221143/7</t>
  </si>
  <si>
    <t>45221143/8</t>
  </si>
  <si>
    <t>45221143/9</t>
  </si>
  <si>
    <t>45461100/19</t>
  </si>
  <si>
    <t>71351540/370</t>
  </si>
  <si>
    <t>50111170/6</t>
  </si>
  <si>
    <t>79811100/42</t>
  </si>
  <si>
    <t>22111120/57</t>
  </si>
  <si>
    <t>22111120/69</t>
  </si>
  <si>
    <t>22111120/56</t>
  </si>
  <si>
    <t>22111120/39</t>
  </si>
  <si>
    <t>22111120/53</t>
  </si>
  <si>
    <t>22111120/68</t>
  </si>
  <si>
    <t>22111120/49</t>
  </si>
  <si>
    <t>22111120/43</t>
  </si>
  <si>
    <t>22111120/50</t>
  </si>
  <si>
    <t>22111120/66</t>
  </si>
  <si>
    <t>22111120/58</t>
  </si>
  <si>
    <t>22111120/60</t>
  </si>
  <si>
    <t>22111120/51</t>
  </si>
  <si>
    <t>22111120/70</t>
  </si>
  <si>
    <t>22111120/36</t>
  </si>
  <si>
    <t>22111120/38</t>
  </si>
  <si>
    <t>22111120/67</t>
  </si>
  <si>
    <t>22111120/44</t>
  </si>
  <si>
    <t>22111120/61</t>
  </si>
  <si>
    <t>22111120/48</t>
  </si>
  <si>
    <t>22111120/62</t>
  </si>
  <si>
    <t>22111120/63</t>
  </si>
  <si>
    <t>22111120/45</t>
  </si>
  <si>
    <t>22111120/59</t>
  </si>
  <si>
    <t>22111120/65</t>
  </si>
  <si>
    <t>22111120/64</t>
  </si>
  <si>
    <t>22111120/47</t>
  </si>
  <si>
    <t>22111120/55</t>
  </si>
  <si>
    <t>22111120/42</t>
  </si>
  <si>
    <t>22111120/37</t>
  </si>
  <si>
    <t>22111120/41</t>
  </si>
  <si>
    <t>22111120/54</t>
  </si>
  <si>
    <t>22111120/52</t>
  </si>
  <si>
    <t>22111120/40</t>
  </si>
  <si>
    <t>22111120/46</t>
  </si>
  <si>
    <t>79951110/129</t>
  </si>
  <si>
    <t>71241200/148</t>
  </si>
  <si>
    <t>71241200/149</t>
  </si>
  <si>
    <t>71241200/150</t>
  </si>
  <si>
    <t>71241200/151</t>
  </si>
  <si>
    <t>71241200/152</t>
  </si>
  <si>
    <t>71241200/153</t>
  </si>
  <si>
    <t>71241200/154</t>
  </si>
  <si>
    <t>71241200/155</t>
  </si>
  <si>
    <t>71241200/156</t>
  </si>
  <si>
    <t>71241200/157</t>
  </si>
  <si>
    <t>71241200/158</t>
  </si>
  <si>
    <t>71241200/159</t>
  </si>
  <si>
    <t>71241200/160</t>
  </si>
  <si>
    <t>71241200/161</t>
  </si>
  <si>
    <t>71241200/162</t>
  </si>
  <si>
    <t>71241200/163</t>
  </si>
  <si>
    <t>71241200/164</t>
  </si>
  <si>
    <t>71241200/165</t>
  </si>
  <si>
    <t>92621110/102</t>
  </si>
  <si>
    <t>92621110/103</t>
  </si>
  <si>
    <t>92621110/104</t>
  </si>
  <si>
    <t>92621110/105</t>
  </si>
  <si>
    <t>92621110/106</t>
  </si>
  <si>
    <t>71351540/367</t>
  </si>
  <si>
    <t>71351540/366</t>
  </si>
  <si>
    <t>71351540/875</t>
  </si>
  <si>
    <t>71351540/874</t>
  </si>
  <si>
    <t>45231126/505</t>
  </si>
  <si>
    <t>45231126/504</t>
  </si>
  <si>
    <t>71351540/1235</t>
  </si>
  <si>
    <t>79951110/130</t>
  </si>
  <si>
    <t>79951110/131</t>
  </si>
  <si>
    <t>60411200/8</t>
  </si>
  <si>
    <t>Երևանի քաղաքապետարանի աշխատակազմի գնումների վարչության պետ</t>
  </si>
  <si>
    <t>30192700/16</t>
  </si>
  <si>
    <t>60171200/505</t>
  </si>
  <si>
    <t>71241200/146</t>
  </si>
  <si>
    <t>79991110/2</t>
  </si>
  <si>
    <t>5132</t>
  </si>
  <si>
    <t>22111120/83</t>
  </si>
  <si>
    <t>22111120/106</t>
  </si>
  <si>
    <t>22111120/108</t>
  </si>
  <si>
    <t>22111120/95</t>
  </si>
  <si>
    <t>22111120/75</t>
  </si>
  <si>
    <t>22111120/101</t>
  </si>
  <si>
    <t>22111120/96</t>
  </si>
  <si>
    <t>22111120/104</t>
  </si>
  <si>
    <t>22111120/73</t>
  </si>
  <si>
    <t>22111120/90</t>
  </si>
  <si>
    <t>22111120/87</t>
  </si>
  <si>
    <t>22111120/72</t>
  </si>
  <si>
    <t>22111120/76</t>
  </si>
  <si>
    <t>22111120/92</t>
  </si>
  <si>
    <t>22111120/91</t>
  </si>
  <si>
    <t>22111120/100</t>
  </si>
  <si>
    <t>22111120/107</t>
  </si>
  <si>
    <t>22111120/78</t>
  </si>
  <si>
    <t>22111120/84</t>
  </si>
  <si>
    <t>22111120/82</t>
  </si>
  <si>
    <t>22111120/97</t>
  </si>
  <si>
    <t>22111120/99</t>
  </si>
  <si>
    <t>22111120/79</t>
  </si>
  <si>
    <t>22111120/94</t>
  </si>
  <si>
    <t>22111120/93</t>
  </si>
  <si>
    <t>22111120/105</t>
  </si>
  <si>
    <t>22111120/85</t>
  </si>
  <si>
    <t>22111120/74</t>
  </si>
  <si>
    <t>22111120/77</t>
  </si>
  <si>
    <t>22111120/81</t>
  </si>
  <si>
    <t>22111120/88</t>
  </si>
  <si>
    <t>22111120/102</t>
  </si>
  <si>
    <t>22111120/80</t>
  </si>
  <si>
    <t>22111120/86</t>
  </si>
  <si>
    <t>22111120/89</t>
  </si>
  <si>
    <t>22111120/103</t>
  </si>
  <si>
    <t>22111120/71</t>
  </si>
  <si>
    <t>22111120/109</t>
  </si>
  <si>
    <t>22111120/98</t>
  </si>
  <si>
    <t>39111320/12</t>
  </si>
  <si>
    <t>39111320/13</t>
  </si>
  <si>
    <t>39281100/21</t>
  </si>
  <si>
    <t>41111100/21</t>
  </si>
  <si>
    <t>39111220/4</t>
  </si>
  <si>
    <t>09132200/16</t>
  </si>
  <si>
    <t>98111140/202</t>
  </si>
  <si>
    <t>22111120/119</t>
  </si>
  <si>
    <t>22111120/136</t>
  </si>
  <si>
    <t>22111120/126</t>
  </si>
  <si>
    <t>22111120/122</t>
  </si>
  <si>
    <t>22111120/120</t>
  </si>
  <si>
    <t>22111120/142</t>
  </si>
  <si>
    <t>22111120/129</t>
  </si>
  <si>
    <t>22111120/118</t>
  </si>
  <si>
    <t>22111120/123</t>
  </si>
  <si>
    <t>22111120/111</t>
  </si>
  <si>
    <t>22111120/138</t>
  </si>
  <si>
    <t>22111120/113</t>
  </si>
  <si>
    <t>22111120/127</t>
  </si>
  <si>
    <t>22111120/147</t>
  </si>
  <si>
    <t>22111120/110</t>
  </si>
  <si>
    <t>22111120/145</t>
  </si>
  <si>
    <t>22111120/146</t>
  </si>
  <si>
    <t>22111120/125</t>
  </si>
  <si>
    <t>22111120/114</t>
  </si>
  <si>
    <t>22111120/117</t>
  </si>
  <si>
    <t>22111120/139</t>
  </si>
  <si>
    <t>22111120/135</t>
  </si>
  <si>
    <t>22111120/141</t>
  </si>
  <si>
    <t>22111120/133</t>
  </si>
  <si>
    <t>22111120/134</t>
  </si>
  <si>
    <t>22111120/124</t>
  </si>
  <si>
    <t>22111120/112</t>
  </si>
  <si>
    <t>22111120/132</t>
  </si>
  <si>
    <t>22111120/121</t>
  </si>
  <si>
    <t>22111120/143</t>
  </si>
  <si>
    <t>22111120/116</t>
  </si>
  <si>
    <t>22111120/137</t>
  </si>
  <si>
    <t>22111120/128</t>
  </si>
  <si>
    <t>22111120/130</t>
  </si>
  <si>
    <t>22111120/144</t>
  </si>
  <si>
    <t>22111120/131</t>
  </si>
  <si>
    <t>22111120/115</t>
  </si>
  <si>
    <t>22111120/140</t>
  </si>
  <si>
    <t>45231143/535</t>
  </si>
  <si>
    <t>71351540/880</t>
  </si>
  <si>
    <t>50531140/41</t>
  </si>
  <si>
    <t>Բաժին 10, խումբ 3, դաս 1,Հարազատ չունեցող անձանց  հուղարկավորության կազմակերպում</t>
  </si>
  <si>
    <t>Բաժին 10, խումբ 7, դաս 1Արտակարգ իրավիճակների և նմանատիպ այլ դեպքերում կյանքի դժվար իրավիճակներում հայտնված անձանց և ընտանիքներին աջակցություն</t>
  </si>
  <si>
    <t>Բաժին 10, խումբ 7, դաս 1, բազմազավակ, երիտասարդ և այլ խմբերին պատկանող ընտանիքներին աջակցություն</t>
  </si>
  <si>
    <t>Բաժին 4, խումբ 2 դաս 4, Ոռոգման ցանցի կառուցում և վերանորոգում</t>
  </si>
  <si>
    <t>Բաժին 4, խումբ 5, դաս 1,Եզրաքարերի վերանորոգում</t>
  </si>
  <si>
    <t>Բաժին 4, խումբ 5, դաս 1,Հենապատերի վերանորոգում</t>
  </si>
  <si>
    <t>Բաժին 4, խումբ 5, դաս 1,ՄԱՅՐՈՒՂԻՆԵՐԻ ԵՎ ՓՈՂՈՑՆԵՐԻ ՎԵՐԱԿԱՌՈՒՑՈՒՄ ԵՎ ՀԻՄՆԱՆՈՐՈԳՈՒՄ</t>
  </si>
  <si>
    <t>Բաժին 4, խումբ 5, դաս 1,ՓՈՂՈՑՆԵՐԻ, ՀՐԱՊԱՐԱԿՆԵՐԻ ԵՎ ԱՅԳԻՆԵՐԻ ԿԱՀԱՎՈՐՈՒՄ</t>
  </si>
  <si>
    <t>Բաժին , խումբ 5, դաս 1,Նախադպրոցական հաստատությունների հիմնանորոգում և վերանորոգում</t>
  </si>
  <si>
    <t>Բաժին 4, խումբ 5, դաս 1,Թեքահարթակների կառուցում</t>
  </si>
  <si>
    <t>Բաժին 2, խումբ 5, դաս 1 Զինապարտների հաշվառման, զորակոչի,զորահավաքի և վարժական հավաքների կազմակերպմանն աջակցություն</t>
  </si>
  <si>
    <t>Բաժին 1, խումբ 5, դաս 1 Նախագծային աշխատանքներ</t>
  </si>
  <si>
    <t>Բաժին 4, խումբ 2, դաս 4 Ոռոգման ցանցի կառուցում և վերանորոգում</t>
  </si>
  <si>
    <t>Բաժին 10, խումբ 4, դաս 1, Երեխայի իրավունքների և շահերի պաշտպանություն</t>
  </si>
  <si>
    <t>Բաժին 5 խումբ 6, դաս 1, Ախտահանման և միջատազերծման ծառայություններ</t>
  </si>
  <si>
    <t>Բաժին 05, խումբ 6 , դաս 1, 1.Աղբահանություն և սանիտարական մաքրում</t>
  </si>
  <si>
    <t>Բաժին 06, խումբ 1 , դաս 1, Ինքնակամ կառույցների քանդում</t>
  </si>
  <si>
    <t>Բաժին 06, խումբ 6, դաս 1, 1. Բակային տարածքների և խաղահրապարկների հիմնանորոգում և պահպանում</t>
  </si>
  <si>
    <t>Բաժին 04 խումբ 2 դաս 4,  ոռոգման ցանցի կառուցում և վերանորոգում</t>
  </si>
  <si>
    <t>Բաժին 04 խումբ 9 դաս 1,  Հրատապ լուծում պահանջող ընթացիկ աշխատանքներ եվ ծառայություններ</t>
  </si>
  <si>
    <t>Բաժին 6 խումբ 6, դաս 1 Բազմաբնակարան շենքների բարեկարգման այլ աշխատանքներ</t>
  </si>
  <si>
    <t>71241200/167</t>
  </si>
  <si>
    <t>71241200/168</t>
  </si>
  <si>
    <t>71241200/169</t>
  </si>
  <si>
    <t>71241200/170</t>
  </si>
  <si>
    <t>71241200/171</t>
  </si>
  <si>
    <t>71241200/172</t>
  </si>
  <si>
    <t>71241200/173</t>
  </si>
  <si>
    <t>50531140/42</t>
  </si>
  <si>
    <t>09132200/31</t>
  </si>
  <si>
    <t>45611300/108</t>
  </si>
  <si>
    <t>45611300/109</t>
  </si>
  <si>
    <t>45611300/110</t>
  </si>
  <si>
    <t>45611300/111</t>
  </si>
  <si>
    <t>45611300/112</t>
  </si>
  <si>
    <t>45611300/113</t>
  </si>
  <si>
    <t>45611300/114</t>
  </si>
  <si>
    <t>45611300/115</t>
  </si>
  <si>
    <t>71351540/381</t>
  </si>
  <si>
    <t>71351540/382</t>
  </si>
  <si>
    <t>71351540/383</t>
  </si>
  <si>
    <t>71351540/384</t>
  </si>
  <si>
    <t>71351540/385</t>
  </si>
  <si>
    <t>71351540/386</t>
  </si>
  <si>
    <t>71351540/387</t>
  </si>
  <si>
    <t>71351540/388</t>
  </si>
  <si>
    <t>98111140/221</t>
  </si>
  <si>
    <t>98111140/222</t>
  </si>
  <si>
    <t>98111140/223</t>
  </si>
  <si>
    <t>98111140/224</t>
  </si>
  <si>
    <t>98111140/225</t>
  </si>
  <si>
    <t>98111140/226</t>
  </si>
  <si>
    <t>98111140/227</t>
  </si>
  <si>
    <t>98111140/228</t>
  </si>
  <si>
    <t>45231195/3</t>
  </si>
  <si>
    <t>71351540/389</t>
  </si>
  <si>
    <t>45231187/36</t>
  </si>
  <si>
    <t>45261124/18</t>
  </si>
  <si>
    <t>45461100/20</t>
  </si>
  <si>
    <t>45211113/12</t>
  </si>
  <si>
    <t>71351540/376</t>
  </si>
  <si>
    <t>71351540/377</t>
  </si>
  <si>
    <t>71351540/378</t>
  </si>
  <si>
    <t>60411200/9</t>
  </si>
  <si>
    <t>Բաժին 1, խումբ 1, դաս 1, 1 Կառավարման մարմնի պահպանում</t>
  </si>
  <si>
    <t>45611300/116</t>
  </si>
  <si>
    <t>98111140/233</t>
  </si>
  <si>
    <t>71351540/392</t>
  </si>
  <si>
    <t>45231172/1</t>
  </si>
  <si>
    <t>շինարարական աշխատանքներ մայրուղիների համար</t>
  </si>
  <si>
    <t>71351540/391</t>
  </si>
  <si>
    <t>98111140/229</t>
  </si>
  <si>
    <t>98111140/230</t>
  </si>
  <si>
    <t>98111140/231</t>
  </si>
  <si>
    <t>98111140/232</t>
  </si>
  <si>
    <t>30237490/7</t>
  </si>
  <si>
    <t>30237100/3</t>
  </si>
  <si>
    <t>30232231/7</t>
  </si>
  <si>
    <t>30236170/5</t>
  </si>
  <si>
    <t>30232130/4</t>
  </si>
  <si>
    <t>64211280/3</t>
  </si>
  <si>
    <t>30211230/3</t>
  </si>
  <si>
    <t>30232231/9</t>
  </si>
  <si>
    <t>30211220/13</t>
  </si>
  <si>
    <t>30236170/4</t>
  </si>
  <si>
    <t>32411160/1</t>
  </si>
  <si>
    <t>ցանցային երթուղագծիչներ</t>
  </si>
  <si>
    <t>32421300/6</t>
  </si>
  <si>
    <t>30239110/4</t>
  </si>
  <si>
    <t>30232231/8</t>
  </si>
  <si>
    <t>71351540/879</t>
  </si>
  <si>
    <t>45221142/585</t>
  </si>
  <si>
    <t>45221142/87</t>
  </si>
  <si>
    <t>79971120/3</t>
  </si>
  <si>
    <t>98111140/238</t>
  </si>
  <si>
    <t>98111140/239</t>
  </si>
  <si>
    <t>98111140/240</t>
  </si>
  <si>
    <t>79111200/1</t>
  </si>
  <si>
    <t>ներկայացուցչական ծառայություններ</t>
  </si>
  <si>
    <t>98111140/236</t>
  </si>
  <si>
    <t>98111140/235</t>
  </si>
  <si>
    <t>98111140/237</t>
  </si>
  <si>
    <t>98111140/234</t>
  </si>
  <si>
    <t>79951110/132</t>
  </si>
  <si>
    <t>22111120/167</t>
  </si>
  <si>
    <t>22111120/160</t>
  </si>
  <si>
    <t>22111120/182</t>
  </si>
  <si>
    <t>22111120/197</t>
  </si>
  <si>
    <t>22111120/155</t>
  </si>
  <si>
    <t>22111120/166</t>
  </si>
  <si>
    <t>22111120/195</t>
  </si>
  <si>
    <t>22111120/184</t>
  </si>
  <si>
    <t>22111120/148</t>
  </si>
  <si>
    <t>22111120/179</t>
  </si>
  <si>
    <t>22111120/194</t>
  </si>
  <si>
    <t>22111120/149</t>
  </si>
  <si>
    <t>22111120/172</t>
  </si>
  <si>
    <t>22111120/174</t>
  </si>
  <si>
    <t>22111120/157</t>
  </si>
  <si>
    <t>22111120/154</t>
  </si>
  <si>
    <t>22111120/150</t>
  </si>
  <si>
    <t>22111120/177</t>
  </si>
  <si>
    <t>22111120/186</t>
  </si>
  <si>
    <t>22111120/173</t>
  </si>
  <si>
    <t>22111120/201</t>
  </si>
  <si>
    <t>22111120/178</t>
  </si>
  <si>
    <t>22111120/171</t>
  </si>
  <si>
    <t>22111120/162</t>
  </si>
  <si>
    <t>22111120/165</t>
  </si>
  <si>
    <t>22111120/158</t>
  </si>
  <si>
    <t>22111120/193</t>
  </si>
  <si>
    <t>22111120/161</t>
  </si>
  <si>
    <t>22111120/152</t>
  </si>
  <si>
    <t>22111120/199</t>
  </si>
  <si>
    <t>22111120/153</t>
  </si>
  <si>
    <t>22111120/175</t>
  </si>
  <si>
    <t>22111120/156</t>
  </si>
  <si>
    <t>22111120/151</t>
  </si>
  <si>
    <t>22111120/183</t>
  </si>
  <si>
    <t>22111120/192</t>
  </si>
  <si>
    <t>22111120/159</t>
  </si>
  <si>
    <t>22111120/168</t>
  </si>
  <si>
    <t>22111120/196</t>
  </si>
  <si>
    <t>22111120/181</t>
  </si>
  <si>
    <t>22111120/189</t>
  </si>
  <si>
    <t>22111120/191</t>
  </si>
  <si>
    <t>22111120/187</t>
  </si>
  <si>
    <t>22111120/200</t>
  </si>
  <si>
    <t>22111120/163</t>
  </si>
  <si>
    <t>22111120/169</t>
  </si>
  <si>
    <t>22111120/170</t>
  </si>
  <si>
    <t>22111120/176</t>
  </si>
  <si>
    <t>22111120/164</t>
  </si>
  <si>
    <t>22111120/190</t>
  </si>
  <si>
    <t>22111120/198</t>
  </si>
  <si>
    <t>22111120/188</t>
  </si>
  <si>
    <t>22111120/180</t>
  </si>
  <si>
    <t>22111120/185</t>
  </si>
  <si>
    <t>Բաժին 7, խումբ 6 դաս 1  Առողջապահական օբյեկտների հիմնանորոգում</t>
  </si>
  <si>
    <t>45221142/712</t>
  </si>
  <si>
    <t>71351540/1273</t>
  </si>
  <si>
    <t>31521570/1</t>
  </si>
  <si>
    <t>լապտերներ</t>
  </si>
  <si>
    <t>34921440/13</t>
  </si>
  <si>
    <t>39111320/14</t>
  </si>
  <si>
    <t>30211280/7</t>
  </si>
  <si>
    <t>45611300/105</t>
  </si>
  <si>
    <t>45611300/106</t>
  </si>
  <si>
    <t>45611300/107</t>
  </si>
  <si>
    <t>45611300/117</t>
  </si>
  <si>
    <t>45231270/22</t>
  </si>
  <si>
    <t>71351540/390</t>
  </si>
  <si>
    <t>45231270/23</t>
  </si>
  <si>
    <t>71351540/393</t>
  </si>
  <si>
    <t>98111140/241</t>
  </si>
  <si>
    <t>71241200/192</t>
  </si>
  <si>
    <t>71241200/193</t>
  </si>
  <si>
    <t>71241200/194</t>
  </si>
  <si>
    <t>71241200/195</t>
  </si>
  <si>
    <t>71241200/196</t>
  </si>
  <si>
    <t>71241200/197</t>
  </si>
  <si>
    <t>71241200/198</t>
  </si>
  <si>
    <t>71241200/199</t>
  </si>
  <si>
    <t>71241200/200</t>
  </si>
  <si>
    <t>71241200/201</t>
  </si>
  <si>
    <t>71241200/202</t>
  </si>
  <si>
    <t>71241200/203</t>
  </si>
  <si>
    <t>71241200/204</t>
  </si>
  <si>
    <t>71241200/205</t>
  </si>
  <si>
    <t>71241200/206</t>
  </si>
  <si>
    <t>71241200/207</t>
  </si>
  <si>
    <t>71241200/208</t>
  </si>
  <si>
    <t>71241200/209</t>
  </si>
  <si>
    <t>71241200/210</t>
  </si>
  <si>
    <t>71241200/211</t>
  </si>
  <si>
    <t>71241200/212</t>
  </si>
  <si>
    <t>71241200/213</t>
  </si>
  <si>
    <t>60411200/10</t>
  </si>
  <si>
    <t>71241200/182</t>
  </si>
  <si>
    <t>66511170/15</t>
  </si>
  <si>
    <t>66511170/16</t>
  </si>
  <si>
    <t>66511170/17</t>
  </si>
  <si>
    <t>66511170/18</t>
  </si>
  <si>
    <t>71241200/214</t>
  </si>
  <si>
    <t>71241200/215</t>
  </si>
  <si>
    <t>71241200/216</t>
  </si>
  <si>
    <t>71241200/217</t>
  </si>
  <si>
    <t>71241200/218</t>
  </si>
  <si>
    <t>71241200/219</t>
  </si>
  <si>
    <t>71241200/220</t>
  </si>
  <si>
    <t>71241200/221</t>
  </si>
  <si>
    <t>71241200/222</t>
  </si>
  <si>
    <t>71241200/223</t>
  </si>
  <si>
    <t>71241200/224</t>
  </si>
  <si>
    <t>71241200/225</t>
  </si>
  <si>
    <t>71241200/226</t>
  </si>
  <si>
    <t>71241200/227</t>
  </si>
  <si>
    <t>71241200/228</t>
  </si>
  <si>
    <t>71241200/229</t>
  </si>
  <si>
    <t>71241200/230</t>
  </si>
  <si>
    <t>71241200/231</t>
  </si>
  <si>
    <t>71241200/232</t>
  </si>
  <si>
    <t>71241200/233</t>
  </si>
  <si>
    <t>71241200/234</t>
  </si>
  <si>
    <t>71241200/235</t>
  </si>
  <si>
    <t>71241200/236</t>
  </si>
  <si>
    <t>71241200/237</t>
  </si>
  <si>
    <t>71241200/238</t>
  </si>
  <si>
    <t>71241200/239</t>
  </si>
  <si>
    <t>71241200/240</t>
  </si>
  <si>
    <t>71241200/241</t>
  </si>
  <si>
    <t>71241200/242</t>
  </si>
  <si>
    <t>71241200/243</t>
  </si>
  <si>
    <t>71241200/244</t>
  </si>
  <si>
    <t>71241200/245</t>
  </si>
  <si>
    <t>71241200/246</t>
  </si>
  <si>
    <t>71241200/247</t>
  </si>
  <si>
    <t>71241200/248</t>
  </si>
  <si>
    <t>71241200/249</t>
  </si>
  <si>
    <t>37531200/52</t>
  </si>
  <si>
    <t>37531210/13</t>
  </si>
  <si>
    <t>37531210/14</t>
  </si>
  <si>
    <t>37531210/15</t>
  </si>
  <si>
    <t>37531210/16</t>
  </si>
  <si>
    <t>37531230/4</t>
  </si>
  <si>
    <t>37531240/12</t>
  </si>
  <si>
    <t>79951110/133</t>
  </si>
  <si>
    <t>79951110/134</t>
  </si>
  <si>
    <t>79951110/135</t>
  </si>
  <si>
    <t>79951110/136</t>
  </si>
  <si>
    <t>79951110/137</t>
  </si>
  <si>
    <t>79951110/138</t>
  </si>
  <si>
    <t>79951110/139</t>
  </si>
  <si>
    <t>50531140/543</t>
  </si>
  <si>
    <t>50531140/544</t>
  </si>
  <si>
    <t>50531140/545</t>
  </si>
  <si>
    <t>50531140/546</t>
  </si>
  <si>
    <t>50531140/547</t>
  </si>
  <si>
    <t>50531140/548</t>
  </si>
  <si>
    <t>50531140/549</t>
  </si>
  <si>
    <t>50531140/550</t>
  </si>
  <si>
    <t>50531140/551</t>
  </si>
  <si>
    <t>50531140/552</t>
  </si>
  <si>
    <t>50531140/553</t>
  </si>
  <si>
    <t>50531140/554</t>
  </si>
  <si>
    <t>50531140/555</t>
  </si>
  <si>
    <t>50531140/556</t>
  </si>
  <si>
    <t>50531140/557</t>
  </si>
  <si>
    <t>50531140/559</t>
  </si>
  <si>
    <t>50531140/560</t>
  </si>
  <si>
    <t>50531140/561</t>
  </si>
  <si>
    <t>50531140/562</t>
  </si>
  <si>
    <t>50531140/563</t>
  </si>
  <si>
    <t>50531140/564</t>
  </si>
  <si>
    <t>50531140/565</t>
  </si>
  <si>
    <t>42414700/506</t>
  </si>
  <si>
    <t>45611300/618</t>
  </si>
  <si>
    <t>45611300/619</t>
  </si>
  <si>
    <t>45611300/620</t>
  </si>
  <si>
    <t>45611300/621</t>
  </si>
  <si>
    <t>71351540/894</t>
  </si>
  <si>
    <t>71351540/895</t>
  </si>
  <si>
    <t>71351540/896</t>
  </si>
  <si>
    <t>71351540/897</t>
  </si>
  <si>
    <t>45111240/9</t>
  </si>
  <si>
    <t>45461100/21</t>
  </si>
  <si>
    <t>ՀՄԱ</t>
  </si>
  <si>
    <t>Բաժին 4, խումբ 5, դաս 1,  5.Հետիոտն անցումների կառուցում և վերանորոգում</t>
  </si>
  <si>
    <t>22111120/204</t>
  </si>
  <si>
    <t>22111120/236</t>
  </si>
  <si>
    <t>22111120/207</t>
  </si>
  <si>
    <t>22111120/246</t>
  </si>
  <si>
    <t>22111120/234</t>
  </si>
  <si>
    <t>22111120/228</t>
  </si>
  <si>
    <t>22111120/211</t>
  </si>
  <si>
    <t>22111120/243</t>
  </si>
  <si>
    <t>22111120/232</t>
  </si>
  <si>
    <t>22111120/237</t>
  </si>
  <si>
    <t>22111120/247</t>
  </si>
  <si>
    <t>22111120/214</t>
  </si>
  <si>
    <t>22111120/227</t>
  </si>
  <si>
    <t>22111120/202</t>
  </si>
  <si>
    <t>22111120/210</t>
  </si>
  <si>
    <t>22111120/242</t>
  </si>
  <si>
    <t>22111120/238</t>
  </si>
  <si>
    <t>22111120/215</t>
  </si>
  <si>
    <t>22111120/226</t>
  </si>
  <si>
    <t>22111120/217</t>
  </si>
  <si>
    <t>22111120/231</t>
  </si>
  <si>
    <t>22111120/216</t>
  </si>
  <si>
    <t>22111120/224</t>
  </si>
  <si>
    <t>22111120/245</t>
  </si>
  <si>
    <t>22111120/222</t>
  </si>
  <si>
    <t>22111120/248</t>
  </si>
  <si>
    <t>22111120/219</t>
  </si>
  <si>
    <t>22111120/206</t>
  </si>
  <si>
    <t>22111120/235</t>
  </si>
  <si>
    <t>22111120/233</t>
  </si>
  <si>
    <t>22111120/208</t>
  </si>
  <si>
    <t>22111120/230</t>
  </si>
  <si>
    <t>22111120/229</t>
  </si>
  <si>
    <t>22111120/212</t>
  </si>
  <si>
    <t>22111120/209</t>
  </si>
  <si>
    <t>22111120/241</t>
  </si>
  <si>
    <t>22111120/223</t>
  </si>
  <si>
    <t>22111120/239</t>
  </si>
  <si>
    <t>22111120/205</t>
  </si>
  <si>
    <t>22111120/213</t>
  </si>
  <si>
    <t>22111120/225</t>
  </si>
  <si>
    <t>22111120/203</t>
  </si>
  <si>
    <t>22111120/221</t>
  </si>
  <si>
    <t>22111120/240</t>
  </si>
  <si>
    <t>22111120/218</t>
  </si>
  <si>
    <t>22111120/244</t>
  </si>
  <si>
    <t>22111120/220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</si>
  <si>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</si>
  <si>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</si>
  <si>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</si>
  <si>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</si>
  <si>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</si>
  <si>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</si>
  <si>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</si>
  <si>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</si>
  <si>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</si>
  <si>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</si>
  <si>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</si>
  <si>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</si>
  <si>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</si>
  <si>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</si>
  <si>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</si>
  <si>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</si>
  <si>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</si>
  <si>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</si>
  <si>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</si>
  <si>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</si>
  <si>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</si>
  <si>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</si>
  <si>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</si>
  <si>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</si>
  <si>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</si>
  <si>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</si>
  <si>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</si>
  <si>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</si>
  <si>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</si>
  <si>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</si>
  <si>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</si>
  <si>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</si>
  <si>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</si>
  <si>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</si>
  <si>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</si>
  <si>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</si>
  <si>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</si>
  <si>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</si>
  <si>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</si>
  <si>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</si>
  <si>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</si>
  <si>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</si>
  <si>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</si>
  <si>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</si>
  <si>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</si>
  <si>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</si>
  <si>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</si>
  <si>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79991160/5</t>
  </si>
  <si>
    <t>79971120/4</t>
  </si>
  <si>
    <t>ճոպաններ</t>
  </si>
  <si>
    <t>37531190/1</t>
  </si>
  <si>
    <t>ճոճանակներ</t>
  </si>
  <si>
    <t>37531230/5</t>
  </si>
  <si>
    <t>75211600/1</t>
  </si>
  <si>
    <t>շրջագայությունների կազմակերպում</t>
  </si>
  <si>
    <t>92111100/5</t>
  </si>
  <si>
    <t>92111100/6</t>
  </si>
  <si>
    <t>42415500/1</t>
  </si>
  <si>
    <t>շարժասանդուղքներ</t>
  </si>
  <si>
    <t>71241200/181</t>
  </si>
  <si>
    <t>39715200/501</t>
  </si>
  <si>
    <t>35811170/1</t>
  </si>
  <si>
    <t>71351540/398</t>
  </si>
  <si>
    <t>45311142/502</t>
  </si>
  <si>
    <t>79951110/140</t>
  </si>
  <si>
    <t>71241200/250</t>
  </si>
  <si>
    <t>71241200/251</t>
  </si>
  <si>
    <t>71241200/252</t>
  </si>
  <si>
    <t>71241200/253</t>
  </si>
  <si>
    <t>71241200/254</t>
  </si>
  <si>
    <t>71241200/255</t>
  </si>
  <si>
    <t>71241200/256</t>
  </si>
  <si>
    <t>71241200/257</t>
  </si>
  <si>
    <t>18421160/1</t>
  </si>
  <si>
    <t>երկար ձեռնոցներ</t>
  </si>
  <si>
    <t>31681160/1</t>
  </si>
  <si>
    <t>լիցքավորիչներ</t>
  </si>
  <si>
    <t>30121500/9</t>
  </si>
  <si>
    <t>32324900/7</t>
  </si>
  <si>
    <t>39714200/4</t>
  </si>
  <si>
    <t>30211220/14</t>
  </si>
  <si>
    <t>30121500/10</t>
  </si>
  <si>
    <t>31687000/1</t>
  </si>
  <si>
    <t>հոսանքի կարգավորիչ</t>
  </si>
  <si>
    <t>98111140/246</t>
  </si>
  <si>
    <t>98111140/245</t>
  </si>
  <si>
    <t>39111140/3</t>
  </si>
  <si>
    <t>39515100/1</t>
  </si>
  <si>
    <t>վարագույրներ</t>
  </si>
  <si>
    <t>42121190/1</t>
  </si>
  <si>
    <t>ջրի պոմպեր</t>
  </si>
  <si>
    <t>Բաժին 10, խումբ 4, դաս 1 Երեխայի իրավունքների և շահերի պաշտպանություն</t>
  </si>
  <si>
    <t>15881300/1</t>
  </si>
  <si>
    <t>մանկական սնունդ</t>
  </si>
  <si>
    <t>39221400/13</t>
  </si>
  <si>
    <t>39263100/4</t>
  </si>
  <si>
    <t>45461100/22</t>
  </si>
  <si>
    <t>98111140/247</t>
  </si>
  <si>
    <t>98111140/248</t>
  </si>
  <si>
    <t>Բաժին 10, խումբ 4, դաս 1, Երեխայի իրավունքի և շահերի պաշտպանություն</t>
  </si>
  <si>
    <t>18331300/1</t>
  </si>
  <si>
    <t>պոլո շապիկներ</t>
  </si>
  <si>
    <t>18231800/1</t>
  </si>
  <si>
    <t>բամբակյա սպորտային սվիտեր (sweatshirts)</t>
  </si>
  <si>
    <t>79951100/562</t>
  </si>
  <si>
    <t>79951100/561</t>
  </si>
  <si>
    <t>39111320/515</t>
  </si>
  <si>
    <t>39831100/16</t>
  </si>
  <si>
    <t>39831100/15</t>
  </si>
  <si>
    <t>19641000/15</t>
  </si>
  <si>
    <t>39812100/3</t>
  </si>
  <si>
    <t>31442000/6</t>
  </si>
  <si>
    <t>31221200/3</t>
  </si>
  <si>
    <t>31686000/4</t>
  </si>
  <si>
    <t>39831240/7</t>
  </si>
  <si>
    <t>18421130/10</t>
  </si>
  <si>
    <t>31651400/8</t>
  </si>
  <si>
    <t>31685000/13</t>
  </si>
  <si>
    <t>33761400/4</t>
  </si>
  <si>
    <t>39221490/10</t>
  </si>
  <si>
    <t>39831282/12</t>
  </si>
  <si>
    <t>39831276/12</t>
  </si>
  <si>
    <t>44112730/3</t>
  </si>
  <si>
    <t>39836000/4</t>
  </si>
  <si>
    <t>31442100/3</t>
  </si>
  <si>
    <t>33761100/14</t>
  </si>
  <si>
    <t>39831245/14</t>
  </si>
  <si>
    <t>33141118/5</t>
  </si>
  <si>
    <t>24911500/10</t>
  </si>
  <si>
    <t>31442000/7</t>
  </si>
  <si>
    <t>39812410/7</t>
  </si>
  <si>
    <t>44221161/2</t>
  </si>
  <si>
    <t>79991160/6</t>
  </si>
  <si>
    <t>79971120/5</t>
  </si>
  <si>
    <t>18111310/2</t>
  </si>
  <si>
    <t>ձմեռային բանվորական կոստյում</t>
  </si>
  <si>
    <t>18111310/1</t>
  </si>
  <si>
    <t>18111300/1</t>
  </si>
  <si>
    <t>ամառային, բամբակյա բանվորական կոստյում</t>
  </si>
  <si>
    <t>18111300/2</t>
  </si>
  <si>
    <t>32551170/3</t>
  </si>
  <si>
    <t>39711140/12</t>
  </si>
  <si>
    <t>39713432/2</t>
  </si>
  <si>
    <t>64211280/4</t>
  </si>
  <si>
    <t>39714230/1</t>
  </si>
  <si>
    <t>71351540/400</t>
  </si>
  <si>
    <t>30236170/6</t>
  </si>
  <si>
    <t>30237140/2</t>
  </si>
  <si>
    <t>մայրական պլատաներ</t>
  </si>
  <si>
    <t>32341110/3</t>
  </si>
  <si>
    <t>30237411/5</t>
  </si>
  <si>
    <t>30237460/8</t>
  </si>
  <si>
    <t>30237412/3</t>
  </si>
  <si>
    <t>79951110/142</t>
  </si>
  <si>
    <t>45211113/513</t>
  </si>
  <si>
    <t>Բաժին 08, խումբ 1, դաս 1, Հանգստի գոտիների և զբոսայգիների կառուցում ու պահպանում</t>
  </si>
  <si>
    <t>98111140/252</t>
  </si>
  <si>
    <t>71351540/902</t>
  </si>
  <si>
    <t>98111140/243</t>
  </si>
  <si>
    <t>98111140/244</t>
  </si>
  <si>
    <t xml:space="preserve">Բաժին 4, խումբ 5 դաս 1  Ճանապարհային երթևեկության անվտանգության ապահովում և ճանապարհատրանսպորտային պատահարների կանխարգելում </t>
  </si>
  <si>
    <t>71351540/1269</t>
  </si>
  <si>
    <t>98111140/250</t>
  </si>
  <si>
    <t>45221142/713</t>
  </si>
  <si>
    <t>34921440/514</t>
  </si>
  <si>
    <t>39111320/516</t>
  </si>
  <si>
    <t>45221143/511</t>
  </si>
  <si>
    <t>45221143/510</t>
  </si>
  <si>
    <t>71351540/1265</t>
  </si>
  <si>
    <t>98111140/249</t>
  </si>
  <si>
    <t>45221142/709</t>
  </si>
  <si>
    <t>60411200/11</t>
  </si>
  <si>
    <t>71241200/175</t>
  </si>
  <si>
    <t>71241200/176</t>
  </si>
  <si>
    <t>71241200/177</t>
  </si>
  <si>
    <t>71241200/178</t>
  </si>
  <si>
    <t>71241200/179</t>
  </si>
  <si>
    <t>71241200/180</t>
  </si>
  <si>
    <t>55311100/3</t>
  </si>
  <si>
    <t>71351540/903</t>
  </si>
  <si>
    <t>Բաժին 10, խումբ 7, դաս 1, Սոցիալական աջակցության կարիք ունեցող ընտանիքներին կայուն եկամուտ ապահովելու նպատակով զբաղվածության ծրագրերի կազմակերպում</t>
  </si>
  <si>
    <t>80441100/1</t>
  </si>
  <si>
    <t>նախնական մասնագիտական (արհեստագործական) կրթություն</t>
  </si>
  <si>
    <t>71351540/401</t>
  </si>
  <si>
    <t>79951110/143</t>
  </si>
  <si>
    <t xml:space="preserve"> </t>
  </si>
  <si>
    <t>71351540/334</t>
  </si>
  <si>
    <t>Բաժին 08, խումբ 04, դաս 1, 1. Երիտասարդական միջոցառումների իրականացում</t>
  </si>
  <si>
    <t>79951100/63</t>
  </si>
  <si>
    <t>79951100/64</t>
  </si>
  <si>
    <t>55311100/4</t>
  </si>
  <si>
    <t>45611300/122</t>
  </si>
  <si>
    <t>45611300/123</t>
  </si>
  <si>
    <t>45611300/124</t>
  </si>
  <si>
    <t>45611300/125</t>
  </si>
  <si>
    <t>98111140/253</t>
  </si>
  <si>
    <t>98111140/254</t>
  </si>
  <si>
    <t>98111140/255</t>
  </si>
  <si>
    <t>98111140/256</t>
  </si>
  <si>
    <t>98111140/257</t>
  </si>
  <si>
    <t>71351540/404</t>
  </si>
  <si>
    <t>71351540/405</t>
  </si>
  <si>
    <t>71351540/406</t>
  </si>
  <si>
    <t>71351540/407</t>
  </si>
  <si>
    <t>71351540/408</t>
  </si>
  <si>
    <t>44118300/12</t>
  </si>
  <si>
    <t>44118300/13</t>
  </si>
  <si>
    <t>44119000/9</t>
  </si>
  <si>
    <t>44119000/10</t>
  </si>
  <si>
    <t>31151120/6</t>
  </si>
  <si>
    <t>Երևան քաղաքի 2023 թվականի բյուջեի միջոցներով նախատեսվող Մալաթիա-Սեբաստիա վարչական շրջանի</t>
  </si>
  <si>
    <t>Երեվան քաղաքի 2024 թվականի բյուջեի միջոցներով նախատեսվող Արաբկիր վարչական շրջանի</t>
  </si>
  <si>
    <t>Երևան քաղաքի 2024 թվականի բյուջեի միջոցներով նախատեսվող Աջափնյակ վարչական շրջանի</t>
  </si>
  <si>
    <t>Երևան քաղաքի 2024 թվականի բյուջեի միջոցներով նախատեսվող Ավան վարչական շրջանի</t>
  </si>
  <si>
    <t>Երևան քաղաքի 2024 թվականի բյուջեի միջոցներով նախատեսվող Դավթաշեն վարչական շրջանի</t>
  </si>
  <si>
    <t>Երևան քաղաքի 2024 թվականի բյուջեի միջոցներով նախատեսվող Էրեբունի վարչական շրջանի</t>
  </si>
  <si>
    <t>Երևան քաղաքի 2024 թվականի բյուջեի միջոցներով նախատեսվող Կենտրոն վարչական շրջանի</t>
  </si>
  <si>
    <t>s</t>
  </si>
  <si>
    <t>Երևան քաղաքի 2024 թվականի բյուջեի միջոցներով նախատեսվող Նոր Նորք վարչական շրջանի</t>
  </si>
  <si>
    <t>Երևան քաղաքի 2024 թվականի բյուջեի միջոցներով նախատեսվող Նուբարաշեն վարչական շրջանի</t>
  </si>
  <si>
    <t>Երևան քաղաքի 2024 թվականի բյուջեի միջոցներով նախատեսվող Շենգավիթ վարչական շրջանի</t>
  </si>
  <si>
    <t>Երևան քաղաքի 2024 թվականի բյուջեի միջոցներով նախատեսվող Քանաքեռ-Զեյթուն վարչական շրջանի</t>
  </si>
  <si>
    <t>45231216/504</t>
  </si>
  <si>
    <t>60411200/12</t>
  </si>
  <si>
    <t>45311137/2</t>
  </si>
  <si>
    <t>ձայնային ազդանշանների սարքեր</t>
  </si>
  <si>
    <t>45221143/12</t>
  </si>
  <si>
    <t>30211200/5</t>
  </si>
  <si>
    <t>30211220/15</t>
  </si>
  <si>
    <t>30232110/3</t>
  </si>
  <si>
    <t>30237490/8</t>
  </si>
  <si>
    <t>31531300/8</t>
  </si>
  <si>
    <t>38651200/2</t>
  </si>
  <si>
    <t>39111140/4</t>
  </si>
  <si>
    <t>39111220/5</t>
  </si>
  <si>
    <t>39111230/3</t>
  </si>
  <si>
    <t>39111230/4</t>
  </si>
  <si>
    <t>39121100/5</t>
  </si>
  <si>
    <t>39121200/11</t>
  </si>
  <si>
    <t>39121320/3</t>
  </si>
  <si>
    <t>39121470/1</t>
  </si>
  <si>
    <t>սեղան` աշակերտական, միաձույլ մետաղյա կարկասով</t>
  </si>
  <si>
    <t>39121520/6</t>
  </si>
  <si>
    <t>39132220/1</t>
  </si>
  <si>
    <t>կախիչներ</t>
  </si>
  <si>
    <t>39138110/1</t>
  </si>
  <si>
    <t>աթոռ մետաղյա</t>
  </si>
  <si>
    <t>39151160/1</t>
  </si>
  <si>
    <t>գրքի հենակալներ</t>
  </si>
  <si>
    <t>39292110/1</t>
  </si>
  <si>
    <t>գրատախտակներ</t>
  </si>
  <si>
    <t>Բաժին 10, խումբ 7, դաս 1, 5. Բազմազավակ, երիտասարդ և այլ խմբերին պատկանող ընտանիքներին աջակցություն</t>
  </si>
  <si>
    <t>39711210/1</t>
  </si>
  <si>
    <t>էլեկտրաջերմային տեխնիկա</t>
  </si>
  <si>
    <t>42711170/8</t>
  </si>
  <si>
    <t>39141340/1</t>
  </si>
  <si>
    <t>հյուրասենյակի կահույք</t>
  </si>
  <si>
    <t>39141260/8</t>
  </si>
  <si>
    <t>32324900/8</t>
  </si>
  <si>
    <t>39711140/13</t>
  </si>
  <si>
    <t>39721410/1</t>
  </si>
  <si>
    <t>79991160/7</t>
  </si>
  <si>
    <t>92511120/1</t>
  </si>
  <si>
    <t>արխիվի ոչնչացման ծառայություններ</t>
  </si>
  <si>
    <t>34911151/6</t>
  </si>
  <si>
    <t>79951110/144</t>
  </si>
  <si>
    <t>45221153/518</t>
  </si>
  <si>
    <t>հավաքովի կառույցների տեղադրման ― մոնտաժման աշխատանքներ</t>
  </si>
  <si>
    <t>45221153/519</t>
  </si>
  <si>
    <t>45221153/520</t>
  </si>
  <si>
    <t>45221153/521</t>
  </si>
  <si>
    <t>45221153/522</t>
  </si>
  <si>
    <t>45221153/523</t>
  </si>
  <si>
    <t>45221153/524</t>
  </si>
  <si>
    <t>45221153/525</t>
  </si>
  <si>
    <t>45221153/526</t>
  </si>
  <si>
    <t>45221153/527</t>
  </si>
  <si>
    <t>45221153/528</t>
  </si>
  <si>
    <t>45221153/529</t>
  </si>
  <si>
    <t>45221153/530</t>
  </si>
  <si>
    <t>45221153/531</t>
  </si>
  <si>
    <t>45221153/532</t>
  </si>
  <si>
    <t>45221153/533</t>
  </si>
  <si>
    <t>45221153/534</t>
  </si>
  <si>
    <t>71351540/909</t>
  </si>
  <si>
    <t>60181100/506</t>
  </si>
  <si>
    <t>45221142/589</t>
  </si>
  <si>
    <t>44511110/502</t>
  </si>
  <si>
    <t>34921190/1</t>
  </si>
  <si>
    <t>34921190/2</t>
  </si>
  <si>
    <t>անցակետային հսկողության սարքեր</t>
  </si>
  <si>
    <t>Բաժին 05, խումբ 1, դաս 1, Աղբահանություն և սանիտարական մաքրում</t>
  </si>
  <si>
    <t>34141150/501</t>
  </si>
  <si>
    <t>հատուկ նշանակության մեքենաներ</t>
  </si>
  <si>
    <t>34141150/502</t>
  </si>
  <si>
    <t>39711310/4</t>
  </si>
  <si>
    <t>39141240/4</t>
  </si>
  <si>
    <t>39111230/5</t>
  </si>
  <si>
    <t>42711170/9</t>
  </si>
  <si>
    <t>32324900/9</t>
  </si>
  <si>
    <t>39141260/9</t>
  </si>
  <si>
    <t>39711140/14</t>
  </si>
  <si>
    <t>39141290/1</t>
  </si>
  <si>
    <t>ճաշասենյակի կահույք</t>
  </si>
  <si>
    <t>39141240/5</t>
  </si>
  <si>
    <t>39541170/3</t>
  </si>
  <si>
    <t>39541170/4</t>
  </si>
  <si>
    <t>79951100/65</t>
  </si>
  <si>
    <t>71241200/262</t>
  </si>
  <si>
    <t>22111120/268</t>
  </si>
  <si>
    <t>22111120/282</t>
  </si>
  <si>
    <t>22111120/288</t>
  </si>
  <si>
    <t>22111120/267</t>
  </si>
  <si>
    <t>22111120/285</t>
  </si>
  <si>
    <t>22111120/289</t>
  </si>
  <si>
    <t>22111120/261</t>
  </si>
  <si>
    <t>22111120/265</t>
  </si>
  <si>
    <t>22111120/251</t>
  </si>
  <si>
    <t>22111120/284</t>
  </si>
  <si>
    <t>22111120/263</t>
  </si>
  <si>
    <t>22111120/253</t>
  </si>
  <si>
    <t>22111120/260</t>
  </si>
  <si>
    <t>22111120/255</t>
  </si>
  <si>
    <t>22111120/250</t>
  </si>
  <si>
    <t>22111120/281</t>
  </si>
  <si>
    <t>22111120/275</t>
  </si>
  <si>
    <t>22111120/254</t>
  </si>
  <si>
    <t>22111120/257</t>
  </si>
  <si>
    <t>22111120/252</t>
  </si>
  <si>
    <t>22111120/272</t>
  </si>
  <si>
    <t>22111120/287</t>
  </si>
  <si>
    <t>22111120/280</t>
  </si>
  <si>
    <t>22111120/256</t>
  </si>
  <si>
    <t>22111120/262</t>
  </si>
  <si>
    <t>22111120/266</t>
  </si>
  <si>
    <t>22111120/286</t>
  </si>
  <si>
    <t>22111120/283</t>
  </si>
  <si>
    <t>22111120/279</t>
  </si>
  <si>
    <t>22111120/276</t>
  </si>
  <si>
    <t>22111120/271</t>
  </si>
  <si>
    <t>22111120/270</t>
  </si>
  <si>
    <t>22111120/259</t>
  </si>
  <si>
    <t>22111120/273</t>
  </si>
  <si>
    <t>22111120/277</t>
  </si>
  <si>
    <t>22111120/278</t>
  </si>
  <si>
    <t>22111120/258</t>
  </si>
  <si>
    <t>22111120/269</t>
  </si>
  <si>
    <t>22111120/274</t>
  </si>
  <si>
    <t>22111120/249</t>
  </si>
  <si>
    <t>22111120/264</t>
  </si>
  <si>
    <t>79971120/6</t>
  </si>
  <si>
    <t>79991160/8</t>
  </si>
  <si>
    <t>30211280/8</t>
  </si>
  <si>
    <t>32551190/1</t>
  </si>
  <si>
    <t>հանրային հեռախոսներ</t>
  </si>
  <si>
    <t>39121100/6</t>
  </si>
  <si>
    <t>39121100/7</t>
  </si>
  <si>
    <t>39121360/2</t>
  </si>
  <si>
    <t>39138310/5</t>
  </si>
  <si>
    <t>39714220/3</t>
  </si>
  <si>
    <t>42961290/2</t>
  </si>
  <si>
    <t>30192700/17</t>
  </si>
  <si>
    <t>32324920/501</t>
  </si>
  <si>
    <t>հեռուստացույց, LED 50'</t>
  </si>
  <si>
    <t>30237240/501</t>
  </si>
  <si>
    <t>համացանցային տեսախցիկներ</t>
  </si>
  <si>
    <t>31151120/507</t>
  </si>
  <si>
    <t>15897200/15</t>
  </si>
  <si>
    <t>30237490/509</t>
  </si>
  <si>
    <t>30211300/501</t>
  </si>
  <si>
    <t>համակարգչային սարքավորումներ</t>
  </si>
  <si>
    <t>30211220/516</t>
  </si>
  <si>
    <t>98111140/759</t>
  </si>
  <si>
    <t>98111140/758</t>
  </si>
  <si>
    <t>32251200/1</t>
  </si>
  <si>
    <t>ականջակալներ խոսափողով</t>
  </si>
  <si>
    <t>33761100/16</t>
  </si>
  <si>
    <t>39831240/11</t>
  </si>
  <si>
    <t>39831281/3</t>
  </si>
  <si>
    <t>44521121/8</t>
  </si>
  <si>
    <t>30192233/3</t>
  </si>
  <si>
    <t>44511270/2</t>
  </si>
  <si>
    <t>մուրճեր</t>
  </si>
  <si>
    <t>31321130/2</t>
  </si>
  <si>
    <t>միջին լարման մալուխներ</t>
  </si>
  <si>
    <t>39721510/3</t>
  </si>
  <si>
    <t>39831100/19</t>
  </si>
  <si>
    <t>39522250/3</t>
  </si>
  <si>
    <t>44511330/6</t>
  </si>
  <si>
    <t>39831240/12</t>
  </si>
  <si>
    <t>39839200/4</t>
  </si>
  <si>
    <t>39831282/14</t>
  </si>
  <si>
    <t>31684400/7</t>
  </si>
  <si>
    <t>31683400/4</t>
  </si>
  <si>
    <t>30192200/2</t>
  </si>
  <si>
    <t>սանտիմետրային ժապավեններ</t>
  </si>
  <si>
    <t>34921440/17</t>
  </si>
  <si>
    <t>39831240/13</t>
  </si>
  <si>
    <t>19641000/17</t>
  </si>
  <si>
    <t>31685000/15</t>
  </si>
  <si>
    <t>39836000/5</t>
  </si>
  <si>
    <t>39831241/2</t>
  </si>
  <si>
    <t>օճառ, ձեռքի</t>
  </si>
  <si>
    <t>31651400/10</t>
  </si>
  <si>
    <t>39812410/9</t>
  </si>
  <si>
    <t>18421130/12</t>
  </si>
  <si>
    <t>42131490/4</t>
  </si>
  <si>
    <t>39831276/14</t>
  </si>
  <si>
    <t>39831100/20</t>
  </si>
  <si>
    <t>39713410/4</t>
  </si>
  <si>
    <t>44511700/2</t>
  </si>
  <si>
    <t>հարթաշուրթ</t>
  </si>
  <si>
    <t>39221410/3</t>
  </si>
  <si>
    <t>39835000/5</t>
  </si>
  <si>
    <t>79951110/147</t>
  </si>
  <si>
    <t>79951110/146</t>
  </si>
  <si>
    <t>79951110/145</t>
  </si>
  <si>
    <t>30232231/10</t>
  </si>
  <si>
    <t>30237310/9</t>
  </si>
  <si>
    <t>30237310/12</t>
  </si>
  <si>
    <t>30234500/5</t>
  </si>
  <si>
    <t>30237310/13</t>
  </si>
  <si>
    <t>30237411/6</t>
  </si>
  <si>
    <t>30237310/10</t>
  </si>
  <si>
    <t>30237310/11</t>
  </si>
  <si>
    <t>30237460/9</t>
  </si>
  <si>
    <t>45611300/626</t>
  </si>
  <si>
    <t>55311100/5</t>
  </si>
  <si>
    <t>45231177/28</t>
  </si>
  <si>
    <t>22111120/314</t>
  </si>
  <si>
    <t>22111120/297</t>
  </si>
  <si>
    <t>22111120/309</t>
  </si>
  <si>
    <t>22111120/326</t>
  </si>
  <si>
    <t>22111120/304</t>
  </si>
  <si>
    <t>22111120/295</t>
  </si>
  <si>
    <t>22111120/311</t>
  </si>
  <si>
    <t>22111120/302</t>
  </si>
  <si>
    <t>22111120/328</t>
  </si>
  <si>
    <t>22111120/296</t>
  </si>
  <si>
    <t>22111120/290</t>
  </si>
  <si>
    <t>22111120/315</t>
  </si>
  <si>
    <t>22111120/331</t>
  </si>
  <si>
    <t>22111120/321</t>
  </si>
  <si>
    <t>22111120/320</t>
  </si>
  <si>
    <t>22111120/294</t>
  </si>
  <si>
    <t>22111120/316</t>
  </si>
  <si>
    <t>22111120/330</t>
  </si>
  <si>
    <t>22111120/291</t>
  </si>
  <si>
    <t>22111120/293</t>
  </si>
  <si>
    <t>22111120/303</t>
  </si>
  <si>
    <t>22111120/299</t>
  </si>
  <si>
    <t>22111120/319</t>
  </si>
  <si>
    <t>22111120/325</t>
  </si>
  <si>
    <t>22111120/301</t>
  </si>
  <si>
    <t>22111120/300</t>
  </si>
  <si>
    <t>22111120/323</t>
  </si>
  <si>
    <t>22111120/310</t>
  </si>
  <si>
    <t>22111120/313</t>
  </si>
  <si>
    <t>22111120/318</t>
  </si>
  <si>
    <t>22111120/329</t>
  </si>
  <si>
    <t>22111120/292</t>
  </si>
  <si>
    <t>22111120/308</t>
  </si>
  <si>
    <t>22111120/317</t>
  </si>
  <si>
    <t>22111120/305</t>
  </si>
  <si>
    <t>22111120/312</t>
  </si>
  <si>
    <t>22111120/327</t>
  </si>
  <si>
    <t>22111120/324</t>
  </si>
  <si>
    <t>22111120/322</t>
  </si>
  <si>
    <t>22111120/306</t>
  </si>
  <si>
    <t>22111120/298</t>
  </si>
  <si>
    <t>22111120/307</t>
  </si>
  <si>
    <t>45611300/627</t>
  </si>
  <si>
    <t>22111120/335</t>
  </si>
  <si>
    <t>22111120/337</t>
  </si>
  <si>
    <t>22111120/346</t>
  </si>
  <si>
    <t>22111120/340</t>
  </si>
  <si>
    <t>22111120/348</t>
  </si>
  <si>
    <t>22111120/355</t>
  </si>
  <si>
    <t>22111120/338</t>
  </si>
  <si>
    <t>22111120/334</t>
  </si>
  <si>
    <t>22111120/349</t>
  </si>
  <si>
    <t>22111120/352</t>
  </si>
  <si>
    <t>22111120/347</t>
  </si>
  <si>
    <t>22111120/351</t>
  </si>
  <si>
    <t>22111120/356</t>
  </si>
  <si>
    <t>22111120/341</t>
  </si>
  <si>
    <t>22111120/354</t>
  </si>
  <si>
    <t>22111120/345</t>
  </si>
  <si>
    <t>22111120/336</t>
  </si>
  <si>
    <t>22111120/332</t>
  </si>
  <si>
    <t>22111120/343</t>
  </si>
  <si>
    <t>22111120/344</t>
  </si>
  <si>
    <t>22111120/333</t>
  </si>
  <si>
    <t>22111120/339</t>
  </si>
  <si>
    <t>22111120/353</t>
  </si>
  <si>
    <t>22111120/350</t>
  </si>
  <si>
    <t>22111120/342</t>
  </si>
  <si>
    <t>Բաժին 4 խումբ 5, դաս 1  Ասֆալտ-բետոնյա ծածկի վերանորոգում և պահպանում</t>
  </si>
  <si>
    <t>92621110/107</t>
  </si>
  <si>
    <t>Բաժին 8, խումբ 2, դաս 4, ՄՇԱԿՈՒԹԱՅԻՆ ՄԻՋՈՑԱՌՈՒՄՆԵՐԻ ԻՐԱԿԱՆԱՑՈՒՄ</t>
  </si>
  <si>
    <t>79951110/148</t>
  </si>
  <si>
    <t>79951110/149</t>
  </si>
  <si>
    <t>79951110/150</t>
  </si>
  <si>
    <t>79951110/151</t>
  </si>
  <si>
    <t>79951110/152</t>
  </si>
  <si>
    <t>79951110/153</t>
  </si>
  <si>
    <t>79951110/154</t>
  </si>
  <si>
    <t>79951110/155</t>
  </si>
  <si>
    <t>79951110/156</t>
  </si>
  <si>
    <t>79951110/157</t>
  </si>
  <si>
    <t>79951110/158</t>
  </si>
  <si>
    <t>79951110/159</t>
  </si>
  <si>
    <t>30192700/18</t>
  </si>
  <si>
    <t>45611300/628</t>
  </si>
  <si>
    <t>45611300/629</t>
  </si>
  <si>
    <t>45611300/630</t>
  </si>
  <si>
    <t>45611300/631</t>
  </si>
  <si>
    <t>45611300/632</t>
  </si>
  <si>
    <t>45611300/633</t>
  </si>
  <si>
    <t>45611300/634</t>
  </si>
  <si>
    <t>71351540/912</t>
  </si>
  <si>
    <t>71351540/913</t>
  </si>
  <si>
    <t>71351540/914</t>
  </si>
  <si>
    <t>71351540/915</t>
  </si>
  <si>
    <t>71351540/916</t>
  </si>
  <si>
    <t>71351540/917</t>
  </si>
  <si>
    <t>71351540/918</t>
  </si>
  <si>
    <t>71351540/910</t>
  </si>
  <si>
    <t>35121110/2</t>
  </si>
  <si>
    <t>35121110/3</t>
  </si>
  <si>
    <t>60411200/13</t>
  </si>
  <si>
    <t>44423450/501</t>
  </si>
  <si>
    <t>անվանատախտակներ</t>
  </si>
  <si>
    <t>71241200/267</t>
  </si>
  <si>
    <t>71241200/287</t>
  </si>
  <si>
    <t>71241200/280</t>
  </si>
  <si>
    <t>71241200/281</t>
  </si>
  <si>
    <t>71241200/283</t>
  </si>
  <si>
    <t>71241200/265</t>
  </si>
  <si>
    <t>71241200/264</t>
  </si>
  <si>
    <t>71241200/268</t>
  </si>
  <si>
    <t>71241200/279</t>
  </si>
  <si>
    <t>71241200/288</t>
  </si>
  <si>
    <t>71241200/285</t>
  </si>
  <si>
    <t>71241200/270</t>
  </si>
  <si>
    <t>71241200/274</t>
  </si>
  <si>
    <t>71241200/286</t>
  </si>
  <si>
    <t>71241200/269</t>
  </si>
  <si>
    <t>71241200/277</t>
  </si>
  <si>
    <t>71241200/272</t>
  </si>
  <si>
    <t>71241200/282</t>
  </si>
  <si>
    <t>71241200/284</t>
  </si>
  <si>
    <t>71241200/276</t>
  </si>
  <si>
    <t>71241200/271</t>
  </si>
  <si>
    <t>71241200/266</t>
  </si>
  <si>
    <t>71241200/273</t>
  </si>
  <si>
    <t>71241200/278</t>
  </si>
  <si>
    <t>71241200/275</t>
  </si>
  <si>
    <t>50531140/566</t>
  </si>
  <si>
    <t>45611300/635</t>
  </si>
  <si>
    <t>71351540/920</t>
  </si>
  <si>
    <t>45611300/136</t>
  </si>
  <si>
    <t>71351540/421</t>
  </si>
  <si>
    <t xml:space="preserve">Բաժին 08, խումբ 1, դաս 1,  Սպորտային միջոցառումների կազմակերպում </t>
  </si>
  <si>
    <t>92621110/110</t>
  </si>
  <si>
    <t>92621110/111</t>
  </si>
  <si>
    <t>71241200/263</t>
  </si>
  <si>
    <t>34721510/1</t>
  </si>
  <si>
    <t>անօդաչու թռչող սարքերի մասեր</t>
  </si>
  <si>
    <t>30239120/1</t>
  </si>
  <si>
    <t>79631300/1</t>
  </si>
  <si>
    <t>աշխատակազմի զարգացման ծառայություններ</t>
  </si>
  <si>
    <t>45461100/23</t>
  </si>
  <si>
    <t>45461100/24</t>
  </si>
  <si>
    <t>55311100/7</t>
  </si>
  <si>
    <t>39711310/5</t>
  </si>
  <si>
    <t>39141260/10</t>
  </si>
  <si>
    <t>39711140/15</t>
  </si>
  <si>
    <t>42711170/10</t>
  </si>
  <si>
    <t>32324900/10</t>
  </si>
  <si>
    <t>30211220/17</t>
  </si>
  <si>
    <t>39715200/2</t>
  </si>
  <si>
    <t>73111100/1</t>
  </si>
  <si>
    <t>լաբորատոր հետազոտություններ</t>
  </si>
  <si>
    <t>45611300/644</t>
  </si>
  <si>
    <t>71351540/929</t>
  </si>
  <si>
    <t>45611300/637</t>
  </si>
  <si>
    <t>45611300/638</t>
  </si>
  <si>
    <t>45611300/639</t>
  </si>
  <si>
    <t>45611300/640</t>
  </si>
  <si>
    <t>45611300/641</t>
  </si>
  <si>
    <t>45611300/642</t>
  </si>
  <si>
    <t>45611300/643</t>
  </si>
  <si>
    <t>71351540/922</t>
  </si>
  <si>
    <t>71351540/923</t>
  </si>
  <si>
    <t>71351540/924</t>
  </si>
  <si>
    <t>71351540/925</t>
  </si>
  <si>
    <t>71351540/926</t>
  </si>
  <si>
    <t>71351540/927</t>
  </si>
  <si>
    <t>71351540/928</t>
  </si>
  <si>
    <t>79951100/66</t>
  </si>
  <si>
    <t>79711110/3</t>
  </si>
  <si>
    <t>71351540/430</t>
  </si>
  <si>
    <t>71351540/431</t>
  </si>
  <si>
    <t>45231187/40</t>
  </si>
  <si>
    <t>45231187/39</t>
  </si>
  <si>
    <t>45231187/42</t>
  </si>
  <si>
    <t>45231187/41</t>
  </si>
  <si>
    <t>45231187/43</t>
  </si>
  <si>
    <t>98111140/260</t>
  </si>
  <si>
    <t>79951110/160</t>
  </si>
  <si>
    <t>79951110/161</t>
  </si>
  <si>
    <t>79951110/162</t>
  </si>
  <si>
    <t>79951110/163</t>
  </si>
  <si>
    <t>79951110/164</t>
  </si>
  <si>
    <t>44423450/502</t>
  </si>
  <si>
    <t>44423450/503</t>
  </si>
  <si>
    <t>71241200/259</t>
  </si>
  <si>
    <t>66511170/23</t>
  </si>
  <si>
    <t>71351540/435</t>
  </si>
  <si>
    <t>71351540/432</t>
  </si>
  <si>
    <t>71351540/433</t>
  </si>
  <si>
    <t>71351540/436</t>
  </si>
  <si>
    <t>71351540/434</t>
  </si>
  <si>
    <t>39121320/5</t>
  </si>
  <si>
    <t>39111180/9</t>
  </si>
  <si>
    <t>39121320/4</t>
  </si>
  <si>
    <t>39121410/1</t>
  </si>
  <si>
    <t>սեղան` համակարգչի</t>
  </si>
  <si>
    <t>39111220/6</t>
  </si>
  <si>
    <t>39121100/8</t>
  </si>
  <si>
    <t>39132220/2</t>
  </si>
  <si>
    <t>39515410/1</t>
  </si>
  <si>
    <t>ներքին շերտավարագույրներ</t>
  </si>
  <si>
    <t>39121520/7</t>
  </si>
  <si>
    <t>39111180/10</t>
  </si>
  <si>
    <t>Բաժին 01, խումբ 5 դաս 1, Երևան  քաղաքի գլխավոր հատակագծի իրականացման վերլուծություն</t>
  </si>
  <si>
    <t>Երևան քաղաքի գլխավոր հատակագծի կազմման աշխատանքներ</t>
  </si>
  <si>
    <t>71411110/1</t>
  </si>
  <si>
    <t>39111230/7</t>
  </si>
  <si>
    <t>39111190/4</t>
  </si>
  <si>
    <t>39111230/6</t>
  </si>
  <si>
    <t>71241200/304</t>
  </si>
  <si>
    <t>30197622/4</t>
  </si>
  <si>
    <t>30192154/4</t>
  </si>
  <si>
    <t>30192100/9</t>
  </si>
  <si>
    <t>30197120/4</t>
  </si>
  <si>
    <t>30192152/2</t>
  </si>
  <si>
    <t>30197322/8</t>
  </si>
  <si>
    <t>30197233/5</t>
  </si>
  <si>
    <t>30197232/11</t>
  </si>
  <si>
    <t>39263410/7</t>
  </si>
  <si>
    <t>39263520/8</t>
  </si>
  <si>
    <t>30196100/4</t>
  </si>
  <si>
    <t>22811150/10</t>
  </si>
  <si>
    <t>30197323/3</t>
  </si>
  <si>
    <t>30192130/9</t>
  </si>
  <si>
    <t>39263100/5</t>
  </si>
  <si>
    <t>39263520/7</t>
  </si>
  <si>
    <t>30192160/4</t>
  </si>
  <si>
    <t>30192125/3</t>
  </si>
  <si>
    <t>30197112/10</t>
  </si>
  <si>
    <t>30192133/7</t>
  </si>
  <si>
    <t>30192154/5</t>
  </si>
  <si>
    <t>30192136/1</t>
  </si>
  <si>
    <t>մատիտ, գրաֆիտե, տեղադրվող միջուկով</t>
  </si>
  <si>
    <t>30197235/4</t>
  </si>
  <si>
    <t>30199420/2</t>
  </si>
  <si>
    <t>39263420/3</t>
  </si>
  <si>
    <t>30197331/5</t>
  </si>
  <si>
    <t>30141200/5</t>
  </si>
  <si>
    <t>30197231/10</t>
  </si>
  <si>
    <t>30192114/5</t>
  </si>
  <si>
    <t>30197322/9</t>
  </si>
  <si>
    <t>30192780/5</t>
  </si>
  <si>
    <t>30197100/3</t>
  </si>
  <si>
    <t>39292530/2</t>
  </si>
  <si>
    <t>39141100/1</t>
  </si>
  <si>
    <t>դարակներ</t>
  </si>
  <si>
    <t>30197233/4</t>
  </si>
  <si>
    <t>30192135/1</t>
  </si>
  <si>
    <t>30197235/5</t>
  </si>
  <si>
    <t>30192121/14</t>
  </si>
  <si>
    <t>30197234/8</t>
  </si>
  <si>
    <t>38651110/503</t>
  </si>
  <si>
    <t>լուսանկարչական խցիկների օբյեկտիվներ</t>
  </si>
  <si>
    <t>38651100/501</t>
  </si>
  <si>
    <t>լուսանկարչական խցիկներ</t>
  </si>
  <si>
    <t>31521580/503</t>
  </si>
  <si>
    <t>32321160/501</t>
  </si>
  <si>
    <t>գունավոր տեսամոնիտորներ</t>
  </si>
  <si>
    <t>18931110/501</t>
  </si>
  <si>
    <t>թիկնապայուսակ</t>
  </si>
  <si>
    <t>38651110/505</t>
  </si>
  <si>
    <t>30192620/501</t>
  </si>
  <si>
    <t>եռոտանի (շտատիվ)</t>
  </si>
  <si>
    <t>38651110/504</t>
  </si>
  <si>
    <t>31521580/504</t>
  </si>
  <si>
    <t>31521580/505</t>
  </si>
  <si>
    <t>38651100/502</t>
  </si>
  <si>
    <t>38651110/502</t>
  </si>
  <si>
    <t>32324900/11</t>
  </si>
  <si>
    <t>39141170/7</t>
  </si>
  <si>
    <t>39141240/6</t>
  </si>
  <si>
    <t>39711100/1</t>
  </si>
  <si>
    <t>սննդի հետ կապված էլետրական կենցաղային տեխնիկա</t>
  </si>
  <si>
    <t>39711140/17</t>
  </si>
  <si>
    <t>39721410/2</t>
  </si>
  <si>
    <t>42711170/12</t>
  </si>
  <si>
    <t>44221100/1</t>
  </si>
  <si>
    <t>պատուհաններ</t>
  </si>
  <si>
    <t>42711140/1</t>
  </si>
  <si>
    <t>կարի մեքենաներ</t>
  </si>
  <si>
    <t>39121600/1</t>
  </si>
  <si>
    <t>խոհանոցային կահույք</t>
  </si>
  <si>
    <t>71241200/289</t>
  </si>
  <si>
    <t>71241200/290</t>
  </si>
  <si>
    <t>71241200/291</t>
  </si>
  <si>
    <t>71241200/292</t>
  </si>
  <si>
    <t>71241200/293</t>
  </si>
  <si>
    <t>71241200/799</t>
  </si>
  <si>
    <t>71241200/800</t>
  </si>
  <si>
    <t>71241200/801</t>
  </si>
  <si>
    <t>71241200/802</t>
  </si>
  <si>
    <t>71241200/803</t>
  </si>
  <si>
    <t>45231216/5</t>
  </si>
  <si>
    <t>64211280/508</t>
  </si>
  <si>
    <t>64211280/505</t>
  </si>
  <si>
    <t>64211280/507</t>
  </si>
  <si>
    <t>64211280/506</t>
  </si>
  <si>
    <t>71241200/805</t>
  </si>
  <si>
    <t>Բաժին 06, խումբ 6, դաս 1, Բակային տարածքների և խաղահրապարակների հիմնանորոգում ու պահպանում</t>
  </si>
  <si>
    <t>45611300/145</t>
  </si>
  <si>
    <t>45611300/146</t>
  </si>
  <si>
    <t>45611300/147</t>
  </si>
  <si>
    <t>45611300/148</t>
  </si>
  <si>
    <t>45611300/149</t>
  </si>
  <si>
    <t>45611300/150</t>
  </si>
  <si>
    <t>45611300/151</t>
  </si>
  <si>
    <t>71351540/437</t>
  </si>
  <si>
    <t>71351540/438</t>
  </si>
  <si>
    <t>71351540/439</t>
  </si>
  <si>
    <t>71351540/440</t>
  </si>
  <si>
    <t>71351540/441</t>
  </si>
  <si>
    <t>71351540/442</t>
  </si>
  <si>
    <t>71351540/443</t>
  </si>
  <si>
    <t>71351540/444</t>
  </si>
  <si>
    <t>71351540/445</t>
  </si>
  <si>
    <t>71351540/446</t>
  </si>
  <si>
    <t>71351540/447</t>
  </si>
  <si>
    <t>71351540/448</t>
  </si>
  <si>
    <t>71351540/449</t>
  </si>
  <si>
    <t>71351540/450</t>
  </si>
  <si>
    <t>71351540/451</t>
  </si>
  <si>
    <t>71351540/452</t>
  </si>
  <si>
    <t>71351540/453</t>
  </si>
  <si>
    <t>98111140/261</t>
  </si>
  <si>
    <t>03411118/4</t>
  </si>
  <si>
    <t>03411118/3</t>
  </si>
  <si>
    <t>50531140/67</t>
  </si>
  <si>
    <t>66511120/4</t>
  </si>
  <si>
    <t>66511120/505</t>
  </si>
  <si>
    <t>34311100/3</t>
  </si>
  <si>
    <t>շարժիչներ</t>
  </si>
  <si>
    <t>34311100/1</t>
  </si>
  <si>
    <t>34311100/2</t>
  </si>
  <si>
    <t>34141320/2</t>
  </si>
  <si>
    <t>37531200/553</t>
  </si>
  <si>
    <t>37531200/554</t>
  </si>
  <si>
    <t>37531200/555</t>
  </si>
  <si>
    <t>37531240/516</t>
  </si>
  <si>
    <t>37531240/517</t>
  </si>
  <si>
    <t>37531240/518</t>
  </si>
  <si>
    <t>79951100/67</t>
  </si>
  <si>
    <t>79951110/168</t>
  </si>
  <si>
    <t>71351540/964</t>
  </si>
  <si>
    <t>71351540/965</t>
  </si>
  <si>
    <t>92621110/112</t>
  </si>
  <si>
    <t>15897200/16</t>
  </si>
  <si>
    <t>45211113/11</t>
  </si>
  <si>
    <t>71351540/372</t>
  </si>
  <si>
    <t>30211200/506</t>
  </si>
  <si>
    <t>32411160/502</t>
  </si>
  <si>
    <t>32411160/503</t>
  </si>
  <si>
    <t>79341130/4</t>
  </si>
  <si>
    <t>45211113/14</t>
  </si>
  <si>
    <t>71351540/474</t>
  </si>
  <si>
    <t>30211300/502</t>
  </si>
  <si>
    <t>71351540/473</t>
  </si>
  <si>
    <t>71351540/471</t>
  </si>
  <si>
    <t>71351540/472</t>
  </si>
  <si>
    <t>45221142/91</t>
  </si>
  <si>
    <t>45221142/92</t>
  </si>
  <si>
    <t>71351540/469</t>
  </si>
  <si>
    <t>71351540/468</t>
  </si>
  <si>
    <t>71351540/470</t>
  </si>
  <si>
    <t>71351540/467</t>
  </si>
  <si>
    <t>71241200/306</t>
  </si>
  <si>
    <t>71241200/307</t>
  </si>
  <si>
    <t>79951110/169</t>
  </si>
  <si>
    <t>79951110/170</t>
  </si>
  <si>
    <t>79951110/171</t>
  </si>
  <si>
    <t>79951110/172</t>
  </si>
  <si>
    <t>79951110/173</t>
  </si>
  <si>
    <t>79951110/174</t>
  </si>
  <si>
    <t>45231177/19</t>
  </si>
  <si>
    <t>79951100/68</t>
  </si>
  <si>
    <t>66511170/26</t>
  </si>
  <si>
    <t>66511170/27</t>
  </si>
  <si>
    <t>66511170/24</t>
  </si>
  <si>
    <t>66511170/25</t>
  </si>
  <si>
    <t>66511170/28</t>
  </si>
  <si>
    <t>30232110/5</t>
  </si>
  <si>
    <t>30211200/8</t>
  </si>
  <si>
    <t>30232130/8</t>
  </si>
  <si>
    <t>30211280/9</t>
  </si>
  <si>
    <t>30237200/2</t>
  </si>
  <si>
    <t>համակարգիչների պարագաներ</t>
  </si>
  <si>
    <t>30232130/7</t>
  </si>
  <si>
    <t>30237411/8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</si>
</sst>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##,##0.00"/>
    <numFmt numFmtId="166" formatCode="##,##0"/>
    <numFmt numFmtId="167" formatCode="#,###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1"/>
    </font>
    <font>
      <sz val="7"/>
      <name val="Arial"/>
      <family val="2"/>
    </font>
    <font>
      <sz val="7"/>
      <name val="Arial"/>
      <family val="2"/>
    </font>
    <font>
      <sz val="9"/>
      <name val="GHEA Grapalat"/>
      <family val="3"/>
    </font>
    <font>
      <b/>
      <sz val="9"/>
      <name val="GHEA Grapalat"/>
      <family val="3"/>
    </font>
    <font>
      <sz val="9"/>
      <color theme="1"/>
      <name val="GHEA Grapalat"/>
      <family val="3"/>
    </font>
    <font>
      <b/>
      <sz val="9"/>
      <color indexed="8"/>
      <name val="GHEA Grapalat"/>
      <family val="3"/>
    </font>
    <font>
      <b/>
      <sz val="9"/>
      <color theme="1"/>
      <name val="GHEA Grapalat"/>
      <family val="3"/>
    </font>
    <font>
      <sz val="9"/>
      <color indexed="8"/>
      <name val="GHEA Grapalat"/>
      <family val="3"/>
    </font>
    <font>
      <sz val="9"/>
      <name val="Arial"/>
      <family val="2"/>
    </font>
    <font>
      <sz val="8"/>
      <name val="GHEA Grapalat"/>
      <family val="3"/>
    </font>
    <font>
      <b/>
      <sz val="9"/>
      <color theme="0"/>
      <name val="GHEA Grapalat"/>
      <family val="3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8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7"/>
      <name val="Arial"/>
      <family val="2"/>
      <charset val="204"/>
    </font>
    <font>
      <sz val="9"/>
      <name val="Arial"/>
      <family val="2"/>
      <charset val="1"/>
    </font>
    <font>
      <sz val="9"/>
      <name val="Arial Armenian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 applyFill="0" applyAlignment="0" applyProtection="0">
      <alignment horizontal="center" vertical="center" wrapText="1"/>
    </xf>
    <xf numFmtId="0" fontId="3" fillId="0" borderId="0"/>
    <xf numFmtId="0" fontId="4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</cellStyleXfs>
  <cellXfs count="677">
    <xf numFmtId="0" fontId="0" fillId="0" borderId="0" xfId="0"/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165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center" vertical="top" wrapText="1"/>
    </xf>
    <xf numFmtId="0" fontId="11" fillId="0" borderId="0" xfId="0" applyFont="1" applyAlignment="1"/>
    <xf numFmtId="0" fontId="9" fillId="0" borderId="2" xfId="0" applyFont="1" applyBorder="1"/>
    <xf numFmtId="165" fontId="7" fillId="0" borderId="2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0" fillId="0" borderId="8" xfId="0" applyBorder="1"/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2" fillId="6" borderId="1" xfId="2" applyFont="1" applyFill="1" applyBorder="1" applyAlignment="1" applyProtection="1">
      <alignment horizontal="center" vertical="top" wrapText="1"/>
    </xf>
    <xf numFmtId="1" fontId="7" fillId="0" borderId="1" xfId="0" applyNumberFormat="1" applyFont="1" applyBorder="1" applyAlignment="1">
      <alignment horizontal="center" vertical="center" wrapText="1"/>
    </xf>
    <xf numFmtId="0" fontId="0" fillId="4" borderId="8" xfId="0" applyFill="1" applyBorder="1"/>
    <xf numFmtId="0" fontId="0" fillId="4" borderId="0" xfId="0" applyFill="1"/>
    <xf numFmtId="0" fontId="0" fillId="4" borderId="0" xfId="0" applyFill="1" applyBorder="1"/>
    <xf numFmtId="0" fontId="7" fillId="0" borderId="2" xfId="0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7" fontId="16" fillId="0" borderId="7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0" fillId="4" borderId="1" xfId="1" applyNumberFormat="1" applyFont="1" applyFill="1" applyBorder="1" applyAlignment="1" applyProtection="1">
      <alignment horizontal="center" vertical="center" wrapText="1"/>
    </xf>
    <xf numFmtId="0" fontId="10" fillId="7" borderId="1" xfId="0" applyFont="1" applyFill="1" applyBorder="1" applyAlignment="1">
      <alignment horizontal="center" vertical="center" textRotation="90" wrapText="1"/>
    </xf>
    <xf numFmtId="0" fontId="10" fillId="7" borderId="1" xfId="0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 applyProtection="1">
      <alignment horizontal="center" vertical="center" wrapText="1"/>
    </xf>
    <xf numFmtId="0" fontId="10" fillId="7" borderId="4" xfId="0" applyFont="1" applyFill="1" applyBorder="1" applyAlignment="1">
      <alignment horizontal="center" vertical="center" textRotation="90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vertical="center" wrapText="1"/>
    </xf>
    <xf numFmtId="164" fontId="10" fillId="7" borderId="4" xfId="1" applyNumberFormat="1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20" fillId="0" borderId="0" xfId="0" applyFont="1"/>
    <xf numFmtId="0" fontId="0" fillId="0" borderId="3" xfId="0" applyBorder="1"/>
    <xf numFmtId="0" fontId="0" fillId="4" borderId="3" xfId="0" applyFill="1" applyBorder="1"/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0" fillId="0" borderId="8" xfId="0" applyBorder="1" applyAlignment="1"/>
    <xf numFmtId="0" fontId="0" fillId="0" borderId="0" xfId="0" applyBorder="1" applyAlignment="1"/>
    <xf numFmtId="0" fontId="10" fillId="6" borderId="5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top" wrapText="1"/>
    </xf>
    <xf numFmtId="0" fontId="7" fillId="6" borderId="2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6" borderId="2" xfId="2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2" fillId="4" borderId="8" xfId="0" applyFont="1" applyFill="1" applyBorder="1"/>
    <xf numFmtId="0" fontId="22" fillId="4" borderId="0" xfId="0" applyFont="1" applyFill="1"/>
    <xf numFmtId="0" fontId="22" fillId="4" borderId="0" xfId="0" applyFont="1" applyFill="1" applyBorder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64" fontId="10" fillId="7" borderId="2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7" borderId="16" xfId="1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23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0" xfId="0" applyFont="1"/>
    <xf numFmtId="0" fontId="0" fillId="0" borderId="0" xfId="0" applyFont="1" applyBorder="1"/>
    <xf numFmtId="0" fontId="10" fillId="0" borderId="5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0" fillId="6" borderId="1" xfId="2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67" fontId="24" fillId="0" borderId="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8" xfId="0" applyFill="1" applyBorder="1"/>
    <xf numFmtId="0" fontId="0" fillId="0" borderId="0" xfId="0" applyFill="1"/>
    <xf numFmtId="0" fontId="0" fillId="0" borderId="0" xfId="0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0" fontId="7" fillId="6" borderId="6" xfId="2" applyFont="1" applyFill="1" applyBorder="1" applyAlignment="1" applyProtection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7" fillId="0" borderId="8" xfId="0" applyFont="1" applyBorder="1"/>
    <xf numFmtId="0" fontId="27" fillId="0" borderId="0" xfId="0" applyFont="1"/>
    <xf numFmtId="0" fontId="27" fillId="0" borderId="0" xfId="0" applyFont="1" applyBorder="1"/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5" xfId="0" applyFont="1" applyBorder="1"/>
    <xf numFmtId="0" fontId="11" fillId="0" borderId="5" xfId="0" applyFont="1" applyBorder="1" applyAlignment="1"/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0" fillId="0" borderId="8" xfId="0" applyBorder="1"/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6" borderId="6" xfId="2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5" xfId="0" applyFont="1" applyFill="1" applyBorder="1" applyAlignment="1">
      <alignment horizontal="center" vertical="top" wrapText="1"/>
    </xf>
    <xf numFmtId="0" fontId="10" fillId="6" borderId="3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left" vertical="top" wrapText="1"/>
    </xf>
    <xf numFmtId="0" fontId="10" fillId="5" borderId="21" xfId="0" applyFont="1" applyFill="1" applyBorder="1" applyAlignment="1">
      <alignment horizontal="left" vertical="top" wrapText="1"/>
    </xf>
    <xf numFmtId="0" fontId="10" fillId="5" borderId="22" xfId="0" applyFont="1" applyFill="1" applyBorder="1" applyAlignment="1">
      <alignment horizontal="left" vertical="top" wrapText="1"/>
    </xf>
    <xf numFmtId="0" fontId="15" fillId="6" borderId="5" xfId="0" applyFont="1" applyFill="1" applyBorder="1" applyAlignment="1">
      <alignment horizontal="center" vertical="top" wrapText="1"/>
    </xf>
    <xf numFmtId="0" fontId="15" fillId="6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5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top" wrapText="1"/>
    </xf>
    <xf numFmtId="0" fontId="10" fillId="6" borderId="2" xfId="2" applyFont="1" applyFill="1" applyBorder="1" applyAlignment="1" applyProtection="1">
      <alignment horizontal="center" vertical="top" wrapText="1"/>
    </xf>
    <xf numFmtId="0" fontId="10" fillId="6" borderId="5" xfId="2" applyFont="1" applyFill="1" applyBorder="1" applyAlignment="1" applyProtection="1">
      <alignment horizontal="center" vertical="top" wrapText="1"/>
    </xf>
    <xf numFmtId="0" fontId="10" fillId="6" borderId="3" xfId="2" applyFont="1" applyFill="1" applyBorder="1" applyAlignment="1" applyProtection="1">
      <alignment horizontal="center" vertical="top" wrapText="1"/>
    </xf>
    <xf numFmtId="0" fontId="10" fillId="5" borderId="2" xfId="2" applyFont="1" applyFill="1" applyBorder="1" applyAlignment="1" applyProtection="1">
      <alignment horizontal="left" vertical="top" wrapText="1"/>
    </xf>
    <xf numFmtId="0" fontId="10" fillId="5" borderId="5" xfId="2" applyFont="1" applyFill="1" applyBorder="1" applyAlignment="1" applyProtection="1">
      <alignment horizontal="left" vertical="top" wrapText="1"/>
    </xf>
    <xf numFmtId="0" fontId="10" fillId="6" borderId="6" xfId="2" applyFont="1" applyFill="1" applyBorder="1" applyAlignment="1" applyProtection="1">
      <alignment horizontal="center" vertical="top" wrapText="1"/>
    </xf>
    <xf numFmtId="0" fontId="10" fillId="6" borderId="12" xfId="2" applyFont="1" applyFill="1" applyBorder="1" applyAlignment="1" applyProtection="1">
      <alignment horizontal="center" vertical="top" wrapText="1"/>
    </xf>
    <xf numFmtId="0" fontId="10" fillId="6" borderId="13" xfId="2" applyFont="1" applyFill="1" applyBorder="1" applyAlignment="1" applyProtection="1">
      <alignment horizontal="center" vertical="top" wrapText="1"/>
    </xf>
    <xf numFmtId="0" fontId="10" fillId="2" borderId="2" xfId="2" applyFont="1" applyFill="1" applyBorder="1" applyAlignment="1" applyProtection="1">
      <alignment horizontal="left" vertical="top" wrapText="1"/>
    </xf>
    <xf numFmtId="0" fontId="10" fillId="2" borderId="5" xfId="2" applyFont="1" applyFill="1" applyBorder="1" applyAlignment="1" applyProtection="1">
      <alignment horizontal="left" vertical="top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2" xfId="2" applyFont="1" applyFill="1" applyBorder="1" applyAlignment="1" applyProtection="1">
      <alignment horizontal="center" vertical="top" wrapText="1"/>
    </xf>
    <xf numFmtId="0" fontId="10" fillId="0" borderId="5" xfId="2" applyFont="1" applyFill="1" applyBorder="1" applyAlignment="1" applyProtection="1">
      <alignment horizontal="center" vertical="top" wrapText="1"/>
    </xf>
    <xf numFmtId="0" fontId="10" fillId="0" borderId="3" xfId="2" applyFont="1" applyFill="1" applyBorder="1" applyAlignment="1" applyProtection="1">
      <alignment horizontal="center" vertical="top" wrapText="1"/>
    </xf>
    <xf numFmtId="0" fontId="10" fillId="2" borderId="3" xfId="2" applyFont="1" applyFill="1" applyBorder="1" applyAlignment="1" applyProtection="1">
      <alignment horizontal="left" vertical="top" wrapText="1"/>
    </xf>
    <xf numFmtId="0" fontId="11" fillId="4" borderId="2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164" fontId="11" fillId="4" borderId="4" xfId="1" applyNumberFormat="1" applyFont="1" applyFill="1" applyBorder="1" applyAlignment="1" applyProtection="1">
      <alignment horizontal="center" vertical="center" wrapText="1"/>
    </xf>
    <xf numFmtId="164" fontId="11" fillId="4" borderId="16" xfId="1" applyNumberFormat="1" applyFont="1" applyFill="1" applyBorder="1" applyAlignment="1" applyProtection="1">
      <alignment horizontal="center" vertical="center" wrapText="1"/>
    </xf>
    <xf numFmtId="164" fontId="11" fillId="4" borderId="15" xfId="1" applyNumberFormat="1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5" borderId="3" xfId="2" applyFont="1" applyFill="1" applyBorder="1" applyAlignment="1" applyProtection="1">
      <alignment horizontal="left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0" fillId="5" borderId="14" xfId="2" applyFont="1" applyFill="1" applyBorder="1" applyAlignment="1" applyProtection="1">
      <alignment horizontal="left" vertical="top" wrapText="1"/>
    </xf>
    <xf numFmtId="0" fontId="10" fillId="5" borderId="10" xfId="2" applyFont="1" applyFill="1" applyBorder="1" applyAlignment="1" applyProtection="1">
      <alignment horizontal="left" vertical="top" wrapText="1"/>
    </xf>
    <xf numFmtId="0" fontId="10" fillId="5" borderId="11" xfId="2" applyFont="1" applyFill="1" applyBorder="1" applyAlignment="1" applyProtection="1">
      <alignment horizontal="left" vertical="top" wrapText="1"/>
    </xf>
  </cellXfs>
  <cellStyles count="11">
    <cellStyle name="Comma" xfId="1" builtinId="3"/>
    <cellStyle name="Normal" xfId="0" builtinId="0"/>
    <cellStyle name="Normal 2" xfId="2"/>
    <cellStyle name="Normal 2 2" xfId="6"/>
    <cellStyle name="Normal 2 2 2" xfId="9"/>
    <cellStyle name="Normal 3" xfId="3"/>
    <cellStyle name="Normal 4" xfId="4"/>
    <cellStyle name="Normal 5" xfId="5"/>
    <cellStyle name="Обычный 2" xfId="7"/>
    <cellStyle name="Обычный 2 2" xfId="8"/>
    <cellStyle name="Обычный 2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6409"/>
  <sheetViews>
    <sheetView tabSelected="1" zoomScale="160" zoomScaleNormal="160" workbookViewId="0">
      <pane ySplit="8" topLeftCell="A6150" activePane="bottomLeft" state="frozen"/>
      <selection pane="bottomLeft" activeCell="D1" sqref="D1:G5"/>
    </sheetView>
  </sheetViews>
  <sheetFormatPr defaultRowHeight="15" x14ac:dyDescent="0.25"/>
  <cols>
    <col min="1" max="1" width="8.85546875" style="8" customWidth="1"/>
    <col min="2" max="2" width="15.42578125" style="8" customWidth="1"/>
    <col min="3" max="3" width="28.28515625" style="8" customWidth="1"/>
    <col min="4" max="4" width="9.140625" style="18" customWidth="1"/>
    <col min="5" max="5" width="9.85546875" style="8" customWidth="1"/>
    <col min="6" max="6" width="15.5703125" style="8" customWidth="1"/>
    <col min="7" max="7" width="16.7109375" style="8" customWidth="1"/>
    <col min="8" max="8" width="21.85546875" style="8" customWidth="1"/>
    <col min="9" max="9" width="10.28515625" style="5" customWidth="1"/>
    <col min="10" max="11" width="9.85546875" bestFit="1" customWidth="1"/>
    <col min="16" max="24" width="9.140625" style="5"/>
  </cols>
  <sheetData>
    <row r="1" spans="1:24" ht="44.25" customHeight="1" x14ac:dyDescent="0.25">
      <c r="A1" s="641" t="s">
        <v>4826</v>
      </c>
      <c r="B1" s="642"/>
      <c r="C1" s="643"/>
      <c r="D1" s="653"/>
      <c r="E1" s="653"/>
      <c r="F1" s="653"/>
      <c r="G1" s="653"/>
      <c r="H1" s="10" t="s">
        <v>144</v>
      </c>
    </row>
    <row r="2" spans="1:24" ht="15" customHeight="1" x14ac:dyDescent="0.25">
      <c r="A2" s="644"/>
      <c r="B2" s="645"/>
      <c r="C2" s="646"/>
      <c r="D2" s="654"/>
      <c r="E2" s="654"/>
      <c r="F2" s="654"/>
      <c r="G2" s="654"/>
      <c r="H2" s="650" t="s">
        <v>1856</v>
      </c>
    </row>
    <row r="3" spans="1:24" ht="15" customHeight="1" x14ac:dyDescent="0.25">
      <c r="A3" s="644"/>
      <c r="B3" s="645"/>
      <c r="C3" s="646"/>
      <c r="D3" s="654"/>
      <c r="E3" s="654"/>
      <c r="F3" s="654"/>
      <c r="G3" s="654"/>
      <c r="H3" s="651"/>
    </row>
    <row r="4" spans="1:24" ht="15" customHeight="1" x14ac:dyDescent="0.25">
      <c r="A4" s="644"/>
      <c r="B4" s="645"/>
      <c r="C4" s="646"/>
      <c r="D4" s="654"/>
      <c r="E4" s="654"/>
      <c r="F4" s="654"/>
      <c r="G4" s="654"/>
      <c r="H4" s="651"/>
    </row>
    <row r="5" spans="1:24" ht="15" customHeight="1" x14ac:dyDescent="0.25">
      <c r="A5" s="647"/>
      <c r="B5" s="648"/>
      <c r="C5" s="649"/>
      <c r="D5" s="655"/>
      <c r="E5" s="655"/>
      <c r="F5" s="655"/>
      <c r="G5" s="655"/>
      <c r="H5" s="652"/>
    </row>
    <row r="6" spans="1:24" x14ac:dyDescent="0.25">
      <c r="A6" s="629" t="s">
        <v>1880</v>
      </c>
      <c r="B6" s="630"/>
      <c r="C6" s="630"/>
      <c r="D6" s="630"/>
      <c r="E6" s="630"/>
      <c r="F6" s="630"/>
      <c r="G6" s="630"/>
      <c r="H6" s="631"/>
    </row>
    <row r="7" spans="1:24" ht="15" customHeight="1" x14ac:dyDescent="0.25">
      <c r="A7" s="629" t="s">
        <v>377</v>
      </c>
      <c r="B7" s="630"/>
      <c r="C7" s="630"/>
      <c r="D7" s="630"/>
      <c r="E7" s="630"/>
      <c r="F7" s="630"/>
      <c r="G7" s="630"/>
      <c r="H7" s="632"/>
    </row>
    <row r="8" spans="1:24" ht="78.75" customHeight="1" x14ac:dyDescent="0.25">
      <c r="A8" s="53" t="s">
        <v>0</v>
      </c>
      <c r="B8" s="54" t="s">
        <v>278</v>
      </c>
      <c r="C8" s="54" t="s">
        <v>7</v>
      </c>
      <c r="D8" s="54" t="s">
        <v>1</v>
      </c>
      <c r="E8" s="54" t="s">
        <v>2</v>
      </c>
      <c r="F8" s="55" t="s">
        <v>3</v>
      </c>
      <c r="G8" s="266" t="s">
        <v>4</v>
      </c>
      <c r="H8" s="55" t="s">
        <v>5</v>
      </c>
      <c r="I8" s="267"/>
      <c r="J8" s="5"/>
      <c r="K8" s="5"/>
      <c r="L8" s="5"/>
      <c r="M8" s="5"/>
      <c r="N8" s="5"/>
      <c r="O8" s="5"/>
    </row>
    <row r="9" spans="1:24" ht="42" customHeight="1" x14ac:dyDescent="0.25">
      <c r="A9" s="56"/>
      <c r="B9" s="57" t="s">
        <v>6</v>
      </c>
      <c r="C9" s="57" t="s">
        <v>7</v>
      </c>
      <c r="D9" s="58"/>
      <c r="E9" s="57"/>
      <c r="F9" s="59"/>
      <c r="G9" s="59"/>
      <c r="H9" s="268"/>
      <c r="J9" s="5"/>
      <c r="K9" s="5"/>
      <c r="L9" s="5"/>
      <c r="M9" s="5"/>
      <c r="N9" s="5"/>
      <c r="O9" s="5"/>
    </row>
    <row r="10" spans="1:24" s="31" customFormat="1" x14ac:dyDescent="0.25">
      <c r="A10" s="10"/>
      <c r="B10" s="10">
        <v>1</v>
      </c>
      <c r="C10" s="10">
        <v>2</v>
      </c>
      <c r="D10" s="10">
        <v>3</v>
      </c>
      <c r="E10" s="10">
        <v>4</v>
      </c>
      <c r="F10" s="52">
        <v>5</v>
      </c>
      <c r="G10" s="52">
        <v>6</v>
      </c>
      <c r="H10" s="52">
        <v>7</v>
      </c>
      <c r="I10" s="5"/>
      <c r="J10" s="5"/>
      <c r="K10" s="5"/>
      <c r="L10" s="5"/>
      <c r="M10" s="5"/>
      <c r="N10" s="5"/>
      <c r="O10" s="5"/>
      <c r="P10" s="5"/>
      <c r="Q10" s="32"/>
      <c r="R10" s="32"/>
      <c r="S10" s="32"/>
      <c r="T10" s="32"/>
      <c r="U10" s="32"/>
      <c r="V10" s="32"/>
      <c r="W10" s="32"/>
      <c r="X10" s="32"/>
    </row>
    <row r="11" spans="1:24" ht="15" customHeight="1" x14ac:dyDescent="0.25">
      <c r="A11" s="633" t="s">
        <v>41</v>
      </c>
      <c r="B11" s="634"/>
      <c r="C11" s="634"/>
      <c r="D11" s="634"/>
      <c r="E11" s="634"/>
      <c r="F11" s="634"/>
      <c r="G11" s="634"/>
      <c r="H11" s="634"/>
      <c r="J11" s="5"/>
      <c r="K11" s="5"/>
      <c r="L11" s="5"/>
      <c r="M11" s="5"/>
      <c r="N11" s="5"/>
      <c r="O11" s="5"/>
    </row>
    <row r="12" spans="1:24" ht="15" customHeight="1" x14ac:dyDescent="0.25">
      <c r="A12" s="656" t="s">
        <v>21</v>
      </c>
      <c r="B12" s="657"/>
      <c r="C12" s="657"/>
      <c r="D12" s="657"/>
      <c r="E12" s="657"/>
      <c r="F12" s="657"/>
      <c r="G12" s="657"/>
      <c r="H12" s="658"/>
      <c r="J12" s="5"/>
      <c r="K12" s="5"/>
      <c r="L12" s="5"/>
      <c r="M12" s="5"/>
      <c r="N12" s="5"/>
      <c r="O12" s="5"/>
    </row>
    <row r="13" spans="1:24" ht="15" customHeight="1" x14ac:dyDescent="0.25">
      <c r="A13" s="180">
        <v>4264</v>
      </c>
      <c r="B13" s="180" t="s">
        <v>4554</v>
      </c>
      <c r="C13" s="180" t="s">
        <v>232</v>
      </c>
      <c r="D13" s="180" t="s">
        <v>251</v>
      </c>
      <c r="E13" s="180" t="s">
        <v>11</v>
      </c>
      <c r="F13" s="180">
        <v>480</v>
      </c>
      <c r="G13" s="180">
        <f>+F13*H13</f>
        <v>35798400</v>
      </c>
      <c r="H13" s="4">
        <v>74580</v>
      </c>
      <c r="J13" s="5"/>
      <c r="K13" s="5"/>
      <c r="L13" s="5"/>
      <c r="M13" s="5"/>
      <c r="N13" s="5"/>
      <c r="O13" s="5"/>
    </row>
    <row r="14" spans="1:24" ht="15" customHeight="1" x14ac:dyDescent="0.25">
      <c r="A14" s="180">
        <v>5122</v>
      </c>
      <c r="B14" s="180" t="s">
        <v>4533</v>
      </c>
      <c r="C14" s="180" t="s">
        <v>3442</v>
      </c>
      <c r="D14" s="180" t="s">
        <v>251</v>
      </c>
      <c r="E14" s="180" t="s">
        <v>10</v>
      </c>
      <c r="F14" s="180">
        <v>40000</v>
      </c>
      <c r="G14" s="180">
        <f>+F14*H14</f>
        <v>1600000</v>
      </c>
      <c r="H14" s="4">
        <v>40</v>
      </c>
      <c r="J14" s="5"/>
      <c r="K14" s="5"/>
      <c r="L14" s="5"/>
      <c r="M14" s="5"/>
      <c r="N14" s="5"/>
      <c r="O14" s="5"/>
    </row>
    <row r="15" spans="1:24" ht="15" customHeight="1" x14ac:dyDescent="0.25">
      <c r="A15" s="180">
        <v>5122</v>
      </c>
      <c r="B15" s="180" t="s">
        <v>4534</v>
      </c>
      <c r="C15" s="180" t="s">
        <v>2323</v>
      </c>
      <c r="D15" s="180" t="s">
        <v>251</v>
      </c>
      <c r="E15" s="180" t="s">
        <v>10</v>
      </c>
      <c r="F15" s="180">
        <v>10000</v>
      </c>
      <c r="G15" s="180">
        <f t="shared" ref="G15:G20" si="0">+F15*H15</f>
        <v>200000</v>
      </c>
      <c r="H15" s="4">
        <v>20</v>
      </c>
      <c r="J15" s="5"/>
      <c r="K15" s="5"/>
      <c r="L15" s="5"/>
      <c r="M15" s="5"/>
      <c r="N15" s="5"/>
      <c r="O15" s="5"/>
    </row>
    <row r="16" spans="1:24" ht="15" customHeight="1" x14ac:dyDescent="0.25">
      <c r="A16" s="180">
        <v>5122</v>
      </c>
      <c r="B16" s="180" t="s">
        <v>4535</v>
      </c>
      <c r="C16" s="180" t="s">
        <v>3435</v>
      </c>
      <c r="D16" s="180" t="s">
        <v>251</v>
      </c>
      <c r="E16" s="180" t="s">
        <v>857</v>
      </c>
      <c r="F16" s="180">
        <v>5000</v>
      </c>
      <c r="G16" s="180">
        <f t="shared" si="0"/>
        <v>50000</v>
      </c>
      <c r="H16" s="4">
        <v>10</v>
      </c>
      <c r="J16" s="5"/>
      <c r="K16" s="5"/>
      <c r="L16" s="5"/>
      <c r="M16" s="5"/>
      <c r="N16" s="5"/>
      <c r="O16" s="5"/>
    </row>
    <row r="17" spans="1:15" ht="15" customHeight="1" x14ac:dyDescent="0.25">
      <c r="A17" s="180">
        <v>5122</v>
      </c>
      <c r="B17" s="180" t="s">
        <v>4536</v>
      </c>
      <c r="C17" s="180" t="s">
        <v>3445</v>
      </c>
      <c r="D17" s="180" t="s">
        <v>251</v>
      </c>
      <c r="E17" s="180" t="s">
        <v>10</v>
      </c>
      <c r="F17" s="180">
        <v>60000</v>
      </c>
      <c r="G17" s="180">
        <f t="shared" si="0"/>
        <v>600000</v>
      </c>
      <c r="H17" s="4">
        <v>10</v>
      </c>
      <c r="J17" s="5"/>
      <c r="K17" s="5"/>
      <c r="L17" s="5"/>
      <c r="M17" s="5"/>
      <c r="N17" s="5"/>
      <c r="O17" s="5"/>
    </row>
    <row r="18" spans="1:15" ht="15" customHeight="1" x14ac:dyDescent="0.25">
      <c r="A18" s="180">
        <v>5122</v>
      </c>
      <c r="B18" s="180" t="s">
        <v>4537</v>
      </c>
      <c r="C18" s="180" t="s">
        <v>3430</v>
      </c>
      <c r="D18" s="180" t="s">
        <v>251</v>
      </c>
      <c r="E18" s="180" t="s">
        <v>10</v>
      </c>
      <c r="F18" s="180">
        <v>30000</v>
      </c>
      <c r="G18" s="180">
        <f t="shared" si="0"/>
        <v>300000</v>
      </c>
      <c r="H18" s="4">
        <v>10</v>
      </c>
      <c r="J18" s="5"/>
      <c r="K18" s="5"/>
      <c r="L18" s="5"/>
      <c r="M18" s="5"/>
      <c r="N18" s="5"/>
      <c r="O18" s="5"/>
    </row>
    <row r="19" spans="1:15" ht="15" customHeight="1" x14ac:dyDescent="0.25">
      <c r="A19" s="180">
        <v>5122</v>
      </c>
      <c r="B19" s="180" t="s">
        <v>4538</v>
      </c>
      <c r="C19" s="180" t="s">
        <v>3440</v>
      </c>
      <c r="D19" s="180" t="s">
        <v>251</v>
      </c>
      <c r="E19" s="180" t="s">
        <v>10</v>
      </c>
      <c r="F19" s="180">
        <v>55000</v>
      </c>
      <c r="G19" s="180">
        <f t="shared" si="0"/>
        <v>3300000</v>
      </c>
      <c r="H19" s="4">
        <v>60</v>
      </c>
      <c r="J19" s="5"/>
      <c r="K19" s="5"/>
      <c r="L19" s="5"/>
      <c r="M19" s="5"/>
      <c r="N19" s="5"/>
      <c r="O19" s="5"/>
    </row>
    <row r="20" spans="1:15" ht="15" customHeight="1" x14ac:dyDescent="0.25">
      <c r="A20" s="180">
        <v>5122</v>
      </c>
      <c r="B20" s="180" t="s">
        <v>4539</v>
      </c>
      <c r="C20" s="180" t="s">
        <v>2214</v>
      </c>
      <c r="D20" s="180" t="s">
        <v>251</v>
      </c>
      <c r="E20" s="180" t="s">
        <v>10</v>
      </c>
      <c r="F20" s="180">
        <v>100000</v>
      </c>
      <c r="G20" s="180">
        <f t="shared" si="0"/>
        <v>2000000</v>
      </c>
      <c r="H20" s="4">
        <v>20</v>
      </c>
      <c r="J20" s="5"/>
      <c r="K20" s="5"/>
      <c r="L20" s="5"/>
      <c r="M20" s="5"/>
      <c r="N20" s="5"/>
      <c r="O20" s="5"/>
    </row>
    <row r="21" spans="1:15" ht="15" customHeight="1" x14ac:dyDescent="0.25">
      <c r="A21" s="180">
        <v>4264</v>
      </c>
      <c r="B21" s="180" t="s">
        <v>4524</v>
      </c>
      <c r="C21" s="180" t="s">
        <v>232</v>
      </c>
      <c r="D21" s="180" t="s">
        <v>251</v>
      </c>
      <c r="E21" s="180" t="s">
        <v>11</v>
      </c>
      <c r="F21" s="180">
        <v>480</v>
      </c>
      <c r="G21" s="180">
        <f>+F21*H21</f>
        <v>2136960</v>
      </c>
      <c r="H21" s="4">
        <v>4452</v>
      </c>
      <c r="J21" s="5"/>
      <c r="K21" s="5"/>
      <c r="L21" s="5"/>
      <c r="M21" s="5"/>
      <c r="N21" s="5"/>
      <c r="O21" s="5"/>
    </row>
    <row r="22" spans="1:15" ht="15" customHeight="1" x14ac:dyDescent="0.25">
      <c r="A22" s="180">
        <v>4269</v>
      </c>
      <c r="B22" s="180" t="s">
        <v>4488</v>
      </c>
      <c r="C22" s="180" t="s">
        <v>1849</v>
      </c>
      <c r="D22" s="180" t="s">
        <v>251</v>
      </c>
      <c r="E22" s="180" t="s">
        <v>10</v>
      </c>
      <c r="F22" s="180">
        <v>4000</v>
      </c>
      <c r="G22" s="180">
        <f>+F22*H22</f>
        <v>160000</v>
      </c>
      <c r="H22" s="4">
        <v>40</v>
      </c>
      <c r="J22" s="5"/>
      <c r="K22" s="5"/>
      <c r="L22" s="5"/>
      <c r="M22" s="5"/>
      <c r="N22" s="5"/>
      <c r="O22" s="5"/>
    </row>
    <row r="23" spans="1:15" ht="15" customHeight="1" x14ac:dyDescent="0.25">
      <c r="A23" s="180">
        <v>4269</v>
      </c>
      <c r="B23" s="180" t="s">
        <v>4489</v>
      </c>
      <c r="C23" s="180" t="s">
        <v>4490</v>
      </c>
      <c r="D23" s="180" t="s">
        <v>251</v>
      </c>
      <c r="E23" s="180" t="s">
        <v>10</v>
      </c>
      <c r="F23" s="180">
        <v>2500</v>
      </c>
      <c r="G23" s="180">
        <f>+F23*H23</f>
        <v>500000</v>
      </c>
      <c r="H23" s="4">
        <v>200</v>
      </c>
      <c r="J23" s="5"/>
      <c r="K23" s="5"/>
      <c r="L23" s="5"/>
      <c r="M23" s="5"/>
      <c r="N23" s="5"/>
      <c r="O23" s="5"/>
    </row>
    <row r="24" spans="1:15" ht="15" customHeight="1" x14ac:dyDescent="0.25">
      <c r="A24" s="180">
        <v>4237</v>
      </c>
      <c r="B24" s="180" t="s">
        <v>4426</v>
      </c>
      <c r="C24" s="180" t="s">
        <v>2014</v>
      </c>
      <c r="D24" s="180" t="s">
        <v>13</v>
      </c>
      <c r="E24" s="180" t="s">
        <v>10</v>
      </c>
      <c r="F24" s="180">
        <v>25000</v>
      </c>
      <c r="G24" s="180">
        <v>25000</v>
      </c>
      <c r="H24" s="4">
        <v>1</v>
      </c>
      <c r="J24" s="5"/>
      <c r="K24" s="5"/>
      <c r="L24" s="5"/>
      <c r="M24" s="5"/>
      <c r="N24" s="5"/>
      <c r="O24" s="5"/>
    </row>
    <row r="25" spans="1:15" ht="15" customHeight="1" x14ac:dyDescent="0.25">
      <c r="A25" s="180">
        <v>4237</v>
      </c>
      <c r="B25" s="180" t="s">
        <v>4427</v>
      </c>
      <c r="C25" s="180" t="s">
        <v>2014</v>
      </c>
      <c r="D25" s="180" t="s">
        <v>13</v>
      </c>
      <c r="E25" s="180" t="s">
        <v>10</v>
      </c>
      <c r="F25" s="180">
        <v>25000</v>
      </c>
      <c r="G25" s="180">
        <v>25000</v>
      </c>
      <c r="H25" s="4">
        <v>1</v>
      </c>
      <c r="J25" s="5"/>
      <c r="K25" s="5"/>
      <c r="L25" s="5"/>
      <c r="M25" s="5"/>
      <c r="N25" s="5"/>
      <c r="O25" s="5"/>
    </row>
    <row r="26" spans="1:15" ht="15" customHeight="1" x14ac:dyDescent="0.25">
      <c r="A26" s="180">
        <v>4237</v>
      </c>
      <c r="B26" s="180" t="s">
        <v>4428</v>
      </c>
      <c r="C26" s="180" t="s">
        <v>2014</v>
      </c>
      <c r="D26" s="180" t="s">
        <v>13</v>
      </c>
      <c r="E26" s="180" t="s">
        <v>10</v>
      </c>
      <c r="F26" s="180">
        <v>30000</v>
      </c>
      <c r="G26" s="180">
        <v>30000</v>
      </c>
      <c r="H26" s="4">
        <v>1</v>
      </c>
      <c r="J26" s="5"/>
      <c r="K26" s="5"/>
      <c r="L26" s="5"/>
      <c r="M26" s="5"/>
      <c r="N26" s="5"/>
      <c r="O26" s="5"/>
    </row>
    <row r="27" spans="1:15" ht="15" customHeight="1" x14ac:dyDescent="0.25">
      <c r="A27" s="180">
        <v>4237</v>
      </c>
      <c r="B27" s="180" t="s">
        <v>4425</v>
      </c>
      <c r="C27" s="180" t="s">
        <v>2014</v>
      </c>
      <c r="D27" s="180" t="s">
        <v>13</v>
      </c>
      <c r="E27" s="180" t="s">
        <v>10</v>
      </c>
      <c r="F27" s="180">
        <v>73000</v>
      </c>
      <c r="G27" s="180">
        <v>73000</v>
      </c>
      <c r="H27" s="4">
        <v>1</v>
      </c>
      <c r="J27" s="5"/>
      <c r="K27" s="5"/>
      <c r="L27" s="5"/>
      <c r="M27" s="5"/>
      <c r="N27" s="5"/>
      <c r="O27" s="5"/>
    </row>
    <row r="28" spans="1:15" ht="27" x14ac:dyDescent="0.25">
      <c r="A28" s="180">
        <v>5122</v>
      </c>
      <c r="B28" s="180" t="s">
        <v>4293</v>
      </c>
      <c r="C28" s="180" t="s">
        <v>4294</v>
      </c>
      <c r="D28" s="180" t="s">
        <v>251</v>
      </c>
      <c r="E28" s="180" t="s">
        <v>10</v>
      </c>
      <c r="F28" s="180">
        <v>15000</v>
      </c>
      <c r="G28" s="180">
        <f>+F28*H28</f>
        <v>750000</v>
      </c>
      <c r="H28" s="4">
        <v>50</v>
      </c>
      <c r="J28" s="5"/>
      <c r="K28" s="5"/>
      <c r="L28" s="5"/>
      <c r="M28" s="5"/>
      <c r="N28" s="5"/>
      <c r="O28" s="5"/>
    </row>
    <row r="29" spans="1:15" ht="15" customHeight="1" x14ac:dyDescent="0.25">
      <c r="A29" s="180">
        <v>5122</v>
      </c>
      <c r="B29" s="180" t="s">
        <v>4295</v>
      </c>
      <c r="C29" s="180" t="s">
        <v>413</v>
      </c>
      <c r="D29" s="180" t="s">
        <v>251</v>
      </c>
      <c r="E29" s="180" t="s">
        <v>10</v>
      </c>
      <c r="F29" s="180">
        <v>25000</v>
      </c>
      <c r="G29" s="180">
        <f t="shared" ref="G29:G32" si="1">+F29*H29</f>
        <v>250000</v>
      </c>
      <c r="H29" s="4">
        <v>10</v>
      </c>
      <c r="J29" s="5"/>
      <c r="K29" s="5"/>
      <c r="L29" s="5"/>
      <c r="M29" s="5"/>
      <c r="N29" s="5"/>
      <c r="O29" s="5"/>
    </row>
    <row r="30" spans="1:15" ht="15" customHeight="1" x14ac:dyDescent="0.25">
      <c r="A30" s="180">
        <v>5122</v>
      </c>
      <c r="B30" s="180" t="s">
        <v>4296</v>
      </c>
      <c r="C30" s="180" t="s">
        <v>421</v>
      </c>
      <c r="D30" s="180" t="s">
        <v>251</v>
      </c>
      <c r="E30" s="180" t="s">
        <v>10</v>
      </c>
      <c r="F30" s="180">
        <v>25000</v>
      </c>
      <c r="G30" s="180">
        <f t="shared" si="1"/>
        <v>250000</v>
      </c>
      <c r="H30" s="4">
        <v>10</v>
      </c>
      <c r="J30" s="5"/>
      <c r="K30" s="5"/>
      <c r="L30" s="5"/>
      <c r="M30" s="5"/>
      <c r="N30" s="5"/>
      <c r="O30" s="5"/>
    </row>
    <row r="31" spans="1:15" ht="15" customHeight="1" x14ac:dyDescent="0.25">
      <c r="A31" s="180">
        <v>5122</v>
      </c>
      <c r="B31" s="180" t="s">
        <v>4297</v>
      </c>
      <c r="C31" s="180" t="s">
        <v>421</v>
      </c>
      <c r="D31" s="180" t="s">
        <v>251</v>
      </c>
      <c r="E31" s="180" t="s">
        <v>10</v>
      </c>
      <c r="F31" s="180">
        <v>10000</v>
      </c>
      <c r="G31" s="180">
        <f t="shared" si="1"/>
        <v>200000</v>
      </c>
      <c r="H31" s="4">
        <v>20</v>
      </c>
      <c r="J31" s="5"/>
      <c r="K31" s="5"/>
      <c r="L31" s="5"/>
      <c r="M31" s="5"/>
      <c r="N31" s="5"/>
      <c r="O31" s="5"/>
    </row>
    <row r="32" spans="1:15" ht="15" customHeight="1" x14ac:dyDescent="0.25">
      <c r="A32" s="180">
        <v>5122</v>
      </c>
      <c r="B32" s="180" t="s">
        <v>4298</v>
      </c>
      <c r="C32" s="180" t="s">
        <v>2310</v>
      </c>
      <c r="D32" s="180" t="s">
        <v>251</v>
      </c>
      <c r="E32" s="180" t="s">
        <v>858</v>
      </c>
      <c r="F32" s="180">
        <v>100</v>
      </c>
      <c r="G32" s="180">
        <f t="shared" si="1"/>
        <v>120000</v>
      </c>
      <c r="H32" s="4">
        <v>1200</v>
      </c>
      <c r="J32" s="5"/>
      <c r="K32" s="5"/>
      <c r="L32" s="5"/>
      <c r="M32" s="5"/>
      <c r="N32" s="5"/>
      <c r="O32" s="5"/>
    </row>
    <row r="33" spans="1:15" ht="15" customHeight="1" x14ac:dyDescent="0.25">
      <c r="A33" s="180">
        <v>5122</v>
      </c>
      <c r="B33" s="180" t="s">
        <v>4299</v>
      </c>
      <c r="C33" s="180" t="s">
        <v>4300</v>
      </c>
      <c r="D33" s="180" t="s">
        <v>251</v>
      </c>
      <c r="E33" s="180" t="s">
        <v>10</v>
      </c>
      <c r="F33" s="180">
        <v>80</v>
      </c>
      <c r="G33" s="180"/>
      <c r="H33" s="4">
        <v>1500</v>
      </c>
      <c r="J33" s="5"/>
      <c r="K33" s="5"/>
      <c r="L33" s="5"/>
      <c r="M33" s="5"/>
      <c r="N33" s="5"/>
      <c r="O33" s="5"/>
    </row>
    <row r="34" spans="1:15" ht="15" customHeight="1" x14ac:dyDescent="0.25">
      <c r="A34" s="180">
        <v>5122</v>
      </c>
      <c r="B34" s="180" t="s">
        <v>4290</v>
      </c>
      <c r="C34" s="180" t="s">
        <v>421</v>
      </c>
      <c r="D34" s="180" t="s">
        <v>13</v>
      </c>
      <c r="E34" s="180" t="s">
        <v>10</v>
      </c>
      <c r="F34" s="180">
        <v>170000</v>
      </c>
      <c r="G34" s="180">
        <f>+F34*H34</f>
        <v>680000</v>
      </c>
      <c r="H34" s="4">
        <v>4</v>
      </c>
      <c r="J34" s="5"/>
      <c r="K34" s="5"/>
      <c r="L34" s="5"/>
      <c r="M34" s="5"/>
      <c r="N34" s="5"/>
      <c r="O34" s="5"/>
    </row>
    <row r="35" spans="1:15" ht="15" customHeight="1" x14ac:dyDescent="0.25">
      <c r="A35" s="180">
        <v>5122</v>
      </c>
      <c r="B35" s="180" t="s">
        <v>4255</v>
      </c>
      <c r="C35" s="180" t="s">
        <v>410</v>
      </c>
      <c r="D35" s="180" t="s">
        <v>9</v>
      </c>
      <c r="E35" s="180" t="s">
        <v>10</v>
      </c>
      <c r="F35" s="180">
        <v>600000</v>
      </c>
      <c r="G35" s="180">
        <f>+F35*H35</f>
        <v>600000</v>
      </c>
      <c r="H35" s="4">
        <v>1</v>
      </c>
      <c r="J35" s="5"/>
      <c r="K35" s="5"/>
      <c r="L35" s="5"/>
      <c r="M35" s="5"/>
      <c r="N35" s="5"/>
      <c r="O35" s="5"/>
    </row>
    <row r="36" spans="1:15" ht="15" customHeight="1" x14ac:dyDescent="0.25">
      <c r="A36" s="180">
        <v>5122</v>
      </c>
      <c r="B36" s="180" t="s">
        <v>4256</v>
      </c>
      <c r="C36" s="180" t="s">
        <v>410</v>
      </c>
      <c r="D36" s="180" t="s">
        <v>9</v>
      </c>
      <c r="E36" s="180" t="s">
        <v>10</v>
      </c>
      <c r="F36" s="180">
        <v>1150000</v>
      </c>
      <c r="G36" s="180">
        <f t="shared" ref="G36:G37" si="2">+F36*H36</f>
        <v>1150000</v>
      </c>
      <c r="H36" s="4">
        <v>1</v>
      </c>
      <c r="J36" s="5"/>
      <c r="K36" s="5"/>
      <c r="L36" s="5"/>
      <c r="M36" s="5"/>
      <c r="N36" s="5"/>
      <c r="O36" s="5"/>
    </row>
    <row r="37" spans="1:15" ht="15" customHeight="1" x14ac:dyDescent="0.25">
      <c r="A37" s="180">
        <v>5122</v>
      </c>
      <c r="B37" s="180" t="s">
        <v>4257</v>
      </c>
      <c r="C37" s="180" t="s">
        <v>4258</v>
      </c>
      <c r="D37" s="180" t="s">
        <v>9</v>
      </c>
      <c r="E37" s="180" t="s">
        <v>1485</v>
      </c>
      <c r="F37" s="180">
        <v>650000</v>
      </c>
      <c r="G37" s="180">
        <f t="shared" si="2"/>
        <v>650000</v>
      </c>
      <c r="H37" s="4">
        <v>1</v>
      </c>
      <c r="J37" s="5"/>
      <c r="K37" s="5"/>
      <c r="L37" s="5"/>
      <c r="M37" s="5"/>
      <c r="N37" s="5"/>
      <c r="O37" s="5"/>
    </row>
    <row r="38" spans="1:15" x14ac:dyDescent="0.25">
      <c r="A38" s="180">
        <v>4269</v>
      </c>
      <c r="B38" s="180" t="s">
        <v>3870</v>
      </c>
      <c r="C38" s="180" t="s">
        <v>3871</v>
      </c>
      <c r="D38" s="180" t="s">
        <v>9</v>
      </c>
      <c r="E38" s="180" t="s">
        <v>10</v>
      </c>
      <c r="F38" s="180">
        <v>55000</v>
      </c>
      <c r="G38" s="180">
        <f>+F38*H38</f>
        <v>220000</v>
      </c>
      <c r="H38" s="4">
        <v>4</v>
      </c>
      <c r="J38" s="5"/>
      <c r="K38" s="5"/>
      <c r="L38" s="5"/>
      <c r="M38" s="5"/>
      <c r="N38" s="5"/>
      <c r="O38" s="5"/>
    </row>
    <row r="39" spans="1:15" ht="15" customHeight="1" x14ac:dyDescent="0.25">
      <c r="A39" s="180">
        <v>4269</v>
      </c>
      <c r="B39" s="180" t="s">
        <v>3872</v>
      </c>
      <c r="C39" s="180" t="s">
        <v>3871</v>
      </c>
      <c r="D39" s="180" t="s">
        <v>9</v>
      </c>
      <c r="E39" s="180" t="s">
        <v>10</v>
      </c>
      <c r="F39" s="180">
        <v>120000</v>
      </c>
      <c r="G39" s="180">
        <f t="shared" ref="G39:G44" si="3">+F39*H39</f>
        <v>600000</v>
      </c>
      <c r="H39" s="4">
        <v>5</v>
      </c>
      <c r="J39" s="5"/>
      <c r="K39" s="5"/>
      <c r="L39" s="5"/>
      <c r="M39" s="5"/>
      <c r="N39" s="5"/>
      <c r="O39" s="5"/>
    </row>
    <row r="40" spans="1:15" ht="15" customHeight="1" x14ac:dyDescent="0.25">
      <c r="A40" s="180">
        <v>4269</v>
      </c>
      <c r="B40" s="180" t="s">
        <v>3873</v>
      </c>
      <c r="C40" s="180" t="s">
        <v>3871</v>
      </c>
      <c r="D40" s="180" t="s">
        <v>9</v>
      </c>
      <c r="E40" s="180" t="s">
        <v>10</v>
      </c>
      <c r="F40" s="180">
        <v>42000</v>
      </c>
      <c r="G40" s="180">
        <f t="shared" si="3"/>
        <v>840000</v>
      </c>
      <c r="H40" s="4">
        <v>20</v>
      </c>
      <c r="J40" s="5"/>
      <c r="K40" s="5"/>
      <c r="L40" s="5"/>
      <c r="M40" s="5"/>
      <c r="N40" s="5"/>
      <c r="O40" s="5"/>
    </row>
    <row r="41" spans="1:15" ht="15" customHeight="1" x14ac:dyDescent="0.25">
      <c r="A41" s="180">
        <v>4269</v>
      </c>
      <c r="B41" s="180" t="s">
        <v>3874</v>
      </c>
      <c r="C41" s="180" t="s">
        <v>3871</v>
      </c>
      <c r="D41" s="180" t="s">
        <v>9</v>
      </c>
      <c r="E41" s="180" t="s">
        <v>10</v>
      </c>
      <c r="F41" s="180">
        <v>55000</v>
      </c>
      <c r="G41" s="180">
        <f t="shared" si="3"/>
        <v>385000</v>
      </c>
      <c r="H41" s="4">
        <v>7</v>
      </c>
      <c r="J41" s="5"/>
      <c r="K41" s="5"/>
      <c r="L41" s="5"/>
      <c r="M41" s="5"/>
      <c r="N41" s="5"/>
      <c r="O41" s="5"/>
    </row>
    <row r="42" spans="1:15" ht="15" customHeight="1" x14ac:dyDescent="0.25">
      <c r="A42" s="180">
        <v>4269</v>
      </c>
      <c r="B42" s="180" t="s">
        <v>3875</v>
      </c>
      <c r="C42" s="180" t="s">
        <v>3871</v>
      </c>
      <c r="D42" s="180" t="s">
        <v>9</v>
      </c>
      <c r="E42" s="180" t="s">
        <v>10</v>
      </c>
      <c r="F42" s="180">
        <v>55000</v>
      </c>
      <c r="G42" s="180">
        <f t="shared" si="3"/>
        <v>275000</v>
      </c>
      <c r="H42" s="4">
        <v>5</v>
      </c>
      <c r="J42" s="5"/>
      <c r="K42" s="5"/>
      <c r="L42" s="5"/>
      <c r="M42" s="5"/>
      <c r="N42" s="5"/>
      <c r="O42" s="5"/>
    </row>
    <row r="43" spans="1:15" ht="15" customHeight="1" x14ac:dyDescent="0.25">
      <c r="A43" s="180">
        <v>4269</v>
      </c>
      <c r="B43" s="180" t="s">
        <v>3876</v>
      </c>
      <c r="C43" s="180" t="s">
        <v>3871</v>
      </c>
      <c r="D43" s="180" t="s">
        <v>9</v>
      </c>
      <c r="E43" s="180" t="s">
        <v>10</v>
      </c>
      <c r="F43" s="180">
        <v>55000</v>
      </c>
      <c r="G43" s="180">
        <f t="shared" si="3"/>
        <v>220000</v>
      </c>
      <c r="H43" s="4">
        <v>4</v>
      </c>
      <c r="J43" s="5"/>
      <c r="K43" s="5"/>
      <c r="L43" s="5"/>
      <c r="M43" s="5"/>
      <c r="N43" s="5"/>
      <c r="O43" s="5"/>
    </row>
    <row r="44" spans="1:15" ht="15" customHeight="1" x14ac:dyDescent="0.25">
      <c r="A44" s="180">
        <v>4269</v>
      </c>
      <c r="B44" s="180" t="s">
        <v>3877</v>
      </c>
      <c r="C44" s="180" t="s">
        <v>3871</v>
      </c>
      <c r="D44" s="180" t="s">
        <v>9</v>
      </c>
      <c r="E44" s="180" t="s">
        <v>10</v>
      </c>
      <c r="F44" s="180">
        <v>55000</v>
      </c>
      <c r="G44" s="180">
        <f t="shared" si="3"/>
        <v>165000</v>
      </c>
      <c r="H44" s="4">
        <v>3</v>
      </c>
      <c r="J44" s="5"/>
      <c r="K44" s="5"/>
      <c r="L44" s="5"/>
      <c r="M44" s="5"/>
      <c r="N44" s="5"/>
      <c r="O44" s="5"/>
    </row>
    <row r="45" spans="1:15" ht="15" customHeight="1" x14ac:dyDescent="0.25">
      <c r="A45" s="180">
        <v>5122</v>
      </c>
      <c r="B45" s="180" t="s">
        <v>3429</v>
      </c>
      <c r="C45" s="180" t="s">
        <v>3430</v>
      </c>
      <c r="D45" s="180" t="s">
        <v>9</v>
      </c>
      <c r="E45" s="180" t="s">
        <v>10</v>
      </c>
      <c r="F45" s="180">
        <v>30000</v>
      </c>
      <c r="G45" s="180">
        <f>+F45*H45</f>
        <v>300000</v>
      </c>
      <c r="H45" s="4">
        <v>10</v>
      </c>
      <c r="J45" s="5"/>
      <c r="K45" s="5"/>
      <c r="L45" s="5"/>
      <c r="M45" s="5"/>
      <c r="N45" s="5"/>
      <c r="O45" s="5"/>
    </row>
    <row r="46" spans="1:15" ht="15" customHeight="1" x14ac:dyDescent="0.25">
      <c r="A46" s="180">
        <v>5122</v>
      </c>
      <c r="B46" s="180" t="s">
        <v>3431</v>
      </c>
      <c r="C46" s="180" t="s">
        <v>3432</v>
      </c>
      <c r="D46" s="180" t="s">
        <v>9</v>
      </c>
      <c r="E46" s="180" t="s">
        <v>10</v>
      </c>
      <c r="F46" s="180">
        <v>200000</v>
      </c>
      <c r="G46" s="180">
        <f t="shared" ref="G46:G54" si="4">+F46*H46</f>
        <v>400000</v>
      </c>
      <c r="H46" s="4">
        <v>2</v>
      </c>
      <c r="J46" s="5"/>
      <c r="K46" s="5"/>
      <c r="L46" s="5"/>
      <c r="M46" s="5"/>
      <c r="N46" s="5"/>
      <c r="O46" s="5"/>
    </row>
    <row r="47" spans="1:15" ht="15" customHeight="1" x14ac:dyDescent="0.25">
      <c r="A47" s="180">
        <v>5122</v>
      </c>
      <c r="B47" s="180" t="s">
        <v>3433</v>
      </c>
      <c r="C47" s="180" t="s">
        <v>2214</v>
      </c>
      <c r="D47" s="180" t="s">
        <v>9</v>
      </c>
      <c r="E47" s="180" t="s">
        <v>10</v>
      </c>
      <c r="F47" s="180">
        <v>55000</v>
      </c>
      <c r="G47" s="180">
        <f t="shared" si="4"/>
        <v>3300000</v>
      </c>
      <c r="H47" s="4">
        <v>60</v>
      </c>
      <c r="J47" s="5"/>
      <c r="K47" s="5"/>
      <c r="L47" s="5"/>
      <c r="M47" s="5"/>
      <c r="N47" s="5"/>
      <c r="O47" s="5"/>
    </row>
    <row r="48" spans="1:15" ht="15" customHeight="1" x14ac:dyDescent="0.25">
      <c r="A48" s="180">
        <v>5122</v>
      </c>
      <c r="B48" s="180" t="s">
        <v>3434</v>
      </c>
      <c r="C48" s="180" t="s">
        <v>3435</v>
      </c>
      <c r="D48" s="180" t="s">
        <v>9</v>
      </c>
      <c r="E48" s="180" t="s">
        <v>857</v>
      </c>
      <c r="F48" s="180">
        <v>5000</v>
      </c>
      <c r="G48" s="180">
        <f t="shared" si="4"/>
        <v>50000</v>
      </c>
      <c r="H48" s="4">
        <v>10</v>
      </c>
      <c r="J48" s="5"/>
      <c r="K48" s="5"/>
      <c r="L48" s="5"/>
      <c r="M48" s="5"/>
      <c r="N48" s="5"/>
      <c r="O48" s="5"/>
    </row>
    <row r="49" spans="1:15" ht="15" customHeight="1" x14ac:dyDescent="0.25">
      <c r="A49" s="180">
        <v>5122</v>
      </c>
      <c r="B49" s="180" t="s">
        <v>3436</v>
      </c>
      <c r="C49" s="180" t="s">
        <v>2323</v>
      </c>
      <c r="D49" s="180" t="s">
        <v>9</v>
      </c>
      <c r="E49" s="180" t="s">
        <v>10</v>
      </c>
      <c r="F49" s="180">
        <v>10000</v>
      </c>
      <c r="G49" s="180">
        <f t="shared" si="4"/>
        <v>200000</v>
      </c>
      <c r="H49" s="4">
        <v>20</v>
      </c>
      <c r="J49" s="5"/>
      <c r="K49" s="5"/>
      <c r="L49" s="5"/>
      <c r="M49" s="5"/>
      <c r="N49" s="5"/>
      <c r="O49" s="5"/>
    </row>
    <row r="50" spans="1:15" ht="15" customHeight="1" x14ac:dyDescent="0.25">
      <c r="A50" s="180">
        <v>5122</v>
      </c>
      <c r="B50" s="180" t="s">
        <v>3437</v>
      </c>
      <c r="C50" s="180" t="s">
        <v>3438</v>
      </c>
      <c r="D50" s="180" t="s">
        <v>9</v>
      </c>
      <c r="E50" s="180" t="s">
        <v>10</v>
      </c>
      <c r="F50" s="180">
        <v>25000</v>
      </c>
      <c r="G50" s="180">
        <f t="shared" si="4"/>
        <v>250000</v>
      </c>
      <c r="H50" s="4">
        <v>10</v>
      </c>
      <c r="J50" s="5"/>
      <c r="K50" s="5"/>
      <c r="L50" s="5"/>
      <c r="M50" s="5"/>
      <c r="N50" s="5"/>
      <c r="O50" s="5"/>
    </row>
    <row r="51" spans="1:15" ht="15" customHeight="1" x14ac:dyDescent="0.25">
      <c r="A51" s="180">
        <v>5122</v>
      </c>
      <c r="B51" s="180" t="s">
        <v>3439</v>
      </c>
      <c r="C51" s="180" t="s">
        <v>3440</v>
      </c>
      <c r="D51" s="180" t="s">
        <v>9</v>
      </c>
      <c r="E51" s="180" t="s">
        <v>10</v>
      </c>
      <c r="F51" s="180">
        <v>100000</v>
      </c>
      <c r="G51" s="180">
        <f t="shared" si="4"/>
        <v>400000</v>
      </c>
      <c r="H51" s="4">
        <v>4</v>
      </c>
      <c r="J51" s="5"/>
      <c r="K51" s="5"/>
      <c r="L51" s="5"/>
      <c r="M51" s="5"/>
      <c r="N51" s="5"/>
      <c r="O51" s="5"/>
    </row>
    <row r="52" spans="1:15" ht="15" customHeight="1" x14ac:dyDescent="0.25">
      <c r="A52" s="180">
        <v>5122</v>
      </c>
      <c r="B52" s="180" t="s">
        <v>3441</v>
      </c>
      <c r="C52" s="180" t="s">
        <v>3442</v>
      </c>
      <c r="D52" s="180" t="s">
        <v>9</v>
      </c>
      <c r="E52" s="180" t="s">
        <v>10</v>
      </c>
      <c r="F52" s="180">
        <v>40000</v>
      </c>
      <c r="G52" s="180">
        <f t="shared" si="4"/>
        <v>1600000</v>
      </c>
      <c r="H52" s="4">
        <v>40</v>
      </c>
      <c r="J52" s="5"/>
      <c r="K52" s="5"/>
      <c r="L52" s="5"/>
      <c r="M52" s="5"/>
      <c r="N52" s="5"/>
      <c r="O52" s="5"/>
    </row>
    <row r="53" spans="1:15" ht="15" customHeight="1" x14ac:dyDescent="0.25">
      <c r="A53" s="180">
        <v>5122</v>
      </c>
      <c r="B53" s="180" t="s">
        <v>3443</v>
      </c>
      <c r="C53" s="180" t="s">
        <v>2325</v>
      </c>
      <c r="D53" s="180" t="s">
        <v>9</v>
      </c>
      <c r="E53" s="180" t="s">
        <v>10</v>
      </c>
      <c r="F53" s="180">
        <v>100000</v>
      </c>
      <c r="G53" s="180">
        <f t="shared" si="4"/>
        <v>2000000</v>
      </c>
      <c r="H53" s="4">
        <v>20</v>
      </c>
      <c r="J53" s="5"/>
      <c r="K53" s="5"/>
      <c r="L53" s="5"/>
      <c r="M53" s="5"/>
      <c r="N53" s="5"/>
      <c r="O53" s="5"/>
    </row>
    <row r="54" spans="1:15" ht="15" customHeight="1" x14ac:dyDescent="0.25">
      <c r="A54" s="180">
        <v>5122</v>
      </c>
      <c r="B54" s="180" t="s">
        <v>3444</v>
      </c>
      <c r="C54" s="180" t="s">
        <v>3445</v>
      </c>
      <c r="D54" s="180" t="s">
        <v>9</v>
      </c>
      <c r="E54" s="180" t="s">
        <v>10</v>
      </c>
      <c r="F54" s="180">
        <v>60000</v>
      </c>
      <c r="G54" s="180">
        <f t="shared" si="4"/>
        <v>600000</v>
      </c>
      <c r="H54" s="4">
        <v>10</v>
      </c>
      <c r="J54" s="5"/>
      <c r="K54" s="5"/>
      <c r="L54" s="5"/>
      <c r="M54" s="5"/>
      <c r="N54" s="5"/>
      <c r="O54" s="5"/>
    </row>
    <row r="55" spans="1:15" ht="15" customHeight="1" x14ac:dyDescent="0.25">
      <c r="A55" s="180">
        <v>4251</v>
      </c>
      <c r="B55" s="180" t="s">
        <v>2655</v>
      </c>
      <c r="C55" s="180" t="s">
        <v>2656</v>
      </c>
      <c r="D55" s="180" t="s">
        <v>9</v>
      </c>
      <c r="E55" s="180" t="s">
        <v>10</v>
      </c>
      <c r="F55" s="180">
        <v>24000</v>
      </c>
      <c r="G55" s="180">
        <f>+F55*H55</f>
        <v>480000</v>
      </c>
      <c r="H55" s="4">
        <v>20</v>
      </c>
      <c r="J55" s="5"/>
      <c r="K55" s="5"/>
      <c r="L55" s="5"/>
      <c r="M55" s="5"/>
      <c r="N55" s="5"/>
      <c r="O55" s="5"/>
    </row>
    <row r="56" spans="1:15" ht="27" x14ac:dyDescent="0.25">
      <c r="A56" s="180">
        <v>4251</v>
      </c>
      <c r="B56" s="180" t="s">
        <v>2657</v>
      </c>
      <c r="C56" s="180" t="s">
        <v>19</v>
      </c>
      <c r="D56" s="180" t="s">
        <v>9</v>
      </c>
      <c r="E56" s="180" t="s">
        <v>10</v>
      </c>
      <c r="F56" s="180">
        <v>30000</v>
      </c>
      <c r="G56" s="180">
        <f t="shared" ref="G56:G59" si="5">+F56*H56</f>
        <v>360000</v>
      </c>
      <c r="H56" s="4">
        <v>12</v>
      </c>
      <c r="J56" s="5"/>
      <c r="K56" s="5"/>
      <c r="L56" s="5"/>
      <c r="M56" s="5"/>
      <c r="N56" s="5"/>
      <c r="O56" s="5"/>
    </row>
    <row r="57" spans="1:15" x14ac:dyDescent="0.25">
      <c r="A57" s="180">
        <v>4251</v>
      </c>
      <c r="B57" s="180" t="s">
        <v>2658</v>
      </c>
      <c r="C57" s="180" t="s">
        <v>1352</v>
      </c>
      <c r="D57" s="180" t="s">
        <v>9</v>
      </c>
      <c r="E57" s="180" t="s">
        <v>10</v>
      </c>
      <c r="F57" s="180">
        <v>80000</v>
      </c>
      <c r="G57" s="180">
        <f t="shared" si="5"/>
        <v>400000</v>
      </c>
      <c r="H57" s="4">
        <v>5</v>
      </c>
      <c r="J57" s="5"/>
      <c r="K57" s="5"/>
      <c r="L57" s="5"/>
      <c r="M57" s="5"/>
      <c r="N57" s="5"/>
      <c r="O57" s="5"/>
    </row>
    <row r="58" spans="1:15" ht="27" x14ac:dyDescent="0.25">
      <c r="A58" s="180">
        <v>4251</v>
      </c>
      <c r="B58" s="180" t="s">
        <v>2659</v>
      </c>
      <c r="C58" s="180" t="s">
        <v>2660</v>
      </c>
      <c r="D58" s="180" t="s">
        <v>9</v>
      </c>
      <c r="E58" s="180" t="s">
        <v>10</v>
      </c>
      <c r="F58" s="180">
        <v>45000</v>
      </c>
      <c r="G58" s="180">
        <f t="shared" si="5"/>
        <v>135000</v>
      </c>
      <c r="H58" s="4">
        <v>3</v>
      </c>
      <c r="J58" s="5"/>
      <c r="K58" s="5"/>
      <c r="L58" s="5"/>
      <c r="M58" s="5"/>
      <c r="N58" s="5"/>
      <c r="O58" s="5"/>
    </row>
    <row r="59" spans="1:15" ht="15" customHeight="1" x14ac:dyDescent="0.25">
      <c r="A59" s="180">
        <v>4251</v>
      </c>
      <c r="B59" s="180" t="s">
        <v>2661</v>
      </c>
      <c r="C59" s="180" t="s">
        <v>2662</v>
      </c>
      <c r="D59" s="180" t="s">
        <v>9</v>
      </c>
      <c r="E59" s="180" t="s">
        <v>10</v>
      </c>
      <c r="F59" s="180">
        <v>70000</v>
      </c>
      <c r="G59" s="180">
        <f t="shared" si="5"/>
        <v>1400000</v>
      </c>
      <c r="H59" s="4">
        <v>20</v>
      </c>
      <c r="J59" s="5"/>
      <c r="K59" s="5"/>
      <c r="L59" s="5"/>
      <c r="M59" s="5"/>
      <c r="N59" s="5"/>
      <c r="O59" s="5"/>
    </row>
    <row r="60" spans="1:15" x14ac:dyDescent="0.25">
      <c r="A60" s="180">
        <v>5129</v>
      </c>
      <c r="B60" s="180" t="s">
        <v>1877</v>
      </c>
      <c r="C60" s="180" t="s">
        <v>1878</v>
      </c>
      <c r="D60" s="180" t="s">
        <v>384</v>
      </c>
      <c r="E60" s="180" t="s">
        <v>1485</v>
      </c>
      <c r="F60" s="180">
        <v>20700000</v>
      </c>
      <c r="G60" s="180">
        <v>20700000</v>
      </c>
      <c r="H60" s="4">
        <v>1</v>
      </c>
      <c r="J60" s="5"/>
      <c r="K60" s="5"/>
      <c r="L60" s="5"/>
      <c r="M60" s="5"/>
      <c r="N60" s="5"/>
      <c r="O60" s="5"/>
    </row>
    <row r="61" spans="1:15" ht="40.5" x14ac:dyDescent="0.25">
      <c r="A61" s="4">
        <v>5129</v>
      </c>
      <c r="B61" s="4" t="s">
        <v>1743</v>
      </c>
      <c r="C61" s="4" t="s">
        <v>1744</v>
      </c>
      <c r="D61" s="4" t="s">
        <v>9</v>
      </c>
      <c r="E61" s="4" t="s">
        <v>10</v>
      </c>
      <c r="F61" s="4">
        <v>0</v>
      </c>
      <c r="G61" s="4">
        <v>0</v>
      </c>
      <c r="H61" s="4">
        <v>1</v>
      </c>
      <c r="J61" s="5"/>
      <c r="K61" s="5"/>
      <c r="L61" s="5"/>
      <c r="M61" s="5"/>
      <c r="N61" s="5"/>
      <c r="O61" s="5"/>
    </row>
    <row r="62" spans="1:15" ht="15" customHeight="1" x14ac:dyDescent="0.25">
      <c r="A62" s="4" t="s">
        <v>260</v>
      </c>
      <c r="B62" s="4" t="s">
        <v>1601</v>
      </c>
      <c r="C62" s="4" t="s">
        <v>1602</v>
      </c>
      <c r="D62" s="4" t="s">
        <v>9</v>
      </c>
      <c r="E62" s="4" t="s">
        <v>926</v>
      </c>
      <c r="F62" s="4">
        <v>0</v>
      </c>
      <c r="G62" s="4">
        <v>0</v>
      </c>
      <c r="H62" s="4">
        <v>5</v>
      </c>
      <c r="J62" s="5"/>
      <c r="K62" s="5"/>
      <c r="L62" s="5"/>
      <c r="M62" s="5"/>
      <c r="N62" s="5"/>
      <c r="O62" s="5"/>
    </row>
    <row r="63" spans="1:15" ht="15" customHeight="1" x14ac:dyDescent="0.25">
      <c r="A63" s="4" t="s">
        <v>260</v>
      </c>
      <c r="B63" s="4" t="s">
        <v>1603</v>
      </c>
      <c r="C63" s="4" t="s">
        <v>1604</v>
      </c>
      <c r="D63" s="4" t="s">
        <v>9</v>
      </c>
      <c r="E63" s="4" t="s">
        <v>926</v>
      </c>
      <c r="F63" s="4">
        <v>0</v>
      </c>
      <c r="G63" s="4">
        <v>0</v>
      </c>
      <c r="H63" s="4">
        <v>10</v>
      </c>
      <c r="J63" s="5"/>
      <c r="K63" s="5"/>
      <c r="L63" s="5"/>
      <c r="M63" s="5"/>
      <c r="N63" s="5"/>
      <c r="O63" s="5"/>
    </row>
    <row r="64" spans="1:15" ht="15" customHeight="1" x14ac:dyDescent="0.25">
      <c r="A64" s="4" t="s">
        <v>260</v>
      </c>
      <c r="B64" s="4" t="s">
        <v>1605</v>
      </c>
      <c r="C64" s="4" t="s">
        <v>1606</v>
      </c>
      <c r="D64" s="4" t="s">
        <v>9</v>
      </c>
      <c r="E64" s="4" t="s">
        <v>926</v>
      </c>
      <c r="F64" s="4">
        <v>0</v>
      </c>
      <c r="G64" s="4">
        <v>0</v>
      </c>
      <c r="H64" s="4">
        <v>1</v>
      </c>
      <c r="J64" s="5"/>
      <c r="K64" s="5"/>
      <c r="L64" s="5"/>
      <c r="M64" s="5"/>
      <c r="N64" s="5"/>
      <c r="O64" s="5"/>
    </row>
    <row r="65" spans="1:15" ht="15" customHeight="1" x14ac:dyDescent="0.25">
      <c r="A65" s="4" t="s">
        <v>260</v>
      </c>
      <c r="B65" s="4" t="s">
        <v>1607</v>
      </c>
      <c r="C65" s="4" t="s">
        <v>1608</v>
      </c>
      <c r="D65" s="4" t="s">
        <v>9</v>
      </c>
      <c r="E65" s="4" t="s">
        <v>926</v>
      </c>
      <c r="F65" s="4">
        <v>0</v>
      </c>
      <c r="G65" s="4">
        <v>0</v>
      </c>
      <c r="H65" s="4">
        <v>15</v>
      </c>
      <c r="J65" s="5"/>
      <c r="K65" s="5"/>
      <c r="L65" s="5"/>
      <c r="M65" s="5"/>
      <c r="N65" s="5"/>
      <c r="O65" s="5"/>
    </row>
    <row r="66" spans="1:15" ht="15" customHeight="1" x14ac:dyDescent="0.25">
      <c r="A66" s="4" t="s">
        <v>260</v>
      </c>
      <c r="B66" s="4" t="s">
        <v>1609</v>
      </c>
      <c r="C66" s="4" t="s">
        <v>544</v>
      </c>
      <c r="D66" s="4" t="s">
        <v>9</v>
      </c>
      <c r="E66" s="4" t="s">
        <v>11</v>
      </c>
      <c r="F66" s="4">
        <v>196.8</v>
      </c>
      <c r="G66" s="4">
        <f>+F66*H66</f>
        <v>590400</v>
      </c>
      <c r="H66" s="4">
        <v>3000</v>
      </c>
      <c r="J66" s="5"/>
      <c r="K66" s="5"/>
      <c r="L66" s="5"/>
      <c r="M66" s="5"/>
      <c r="N66" s="5"/>
      <c r="O66" s="5"/>
    </row>
    <row r="67" spans="1:15" ht="15" customHeight="1" x14ac:dyDescent="0.25">
      <c r="A67" s="4" t="s">
        <v>260</v>
      </c>
      <c r="B67" s="4" t="s">
        <v>1610</v>
      </c>
      <c r="C67" s="4" t="s">
        <v>1611</v>
      </c>
      <c r="D67" s="4" t="s">
        <v>9</v>
      </c>
      <c r="E67" s="4" t="s">
        <v>926</v>
      </c>
      <c r="F67" s="4">
        <v>4992</v>
      </c>
      <c r="G67" s="4">
        <f t="shared" ref="G67:G68" si="6">+F67*H67</f>
        <v>99840</v>
      </c>
      <c r="H67" s="4">
        <v>20</v>
      </c>
      <c r="J67" s="5"/>
      <c r="K67" s="5"/>
      <c r="L67" s="5"/>
      <c r="M67" s="5"/>
      <c r="N67" s="5"/>
      <c r="O67" s="5"/>
    </row>
    <row r="68" spans="1:15" ht="15" customHeight="1" x14ac:dyDescent="0.25">
      <c r="A68" s="4" t="s">
        <v>260</v>
      </c>
      <c r="B68" s="4" t="s">
        <v>1612</v>
      </c>
      <c r="C68" s="4" t="s">
        <v>1613</v>
      </c>
      <c r="D68" s="4" t="s">
        <v>9</v>
      </c>
      <c r="E68" s="4" t="s">
        <v>926</v>
      </c>
      <c r="F68" s="4">
        <v>9996</v>
      </c>
      <c r="G68" s="4">
        <f t="shared" si="6"/>
        <v>499800</v>
      </c>
      <c r="H68" s="4">
        <v>50</v>
      </c>
      <c r="J68" s="5"/>
      <c r="K68" s="5"/>
      <c r="L68" s="5"/>
      <c r="M68" s="5"/>
      <c r="N68" s="5"/>
      <c r="O68" s="5"/>
    </row>
    <row r="69" spans="1:15" ht="15" customHeight="1" x14ac:dyDescent="0.25">
      <c r="A69" s="4" t="s">
        <v>260</v>
      </c>
      <c r="B69" s="4" t="s">
        <v>1614</v>
      </c>
      <c r="C69" s="4" t="s">
        <v>1615</v>
      </c>
      <c r="D69" s="4" t="s">
        <v>9</v>
      </c>
      <c r="E69" s="4" t="s">
        <v>926</v>
      </c>
      <c r="F69" s="4">
        <v>0</v>
      </c>
      <c r="G69" s="4">
        <v>0</v>
      </c>
      <c r="H69" s="4">
        <v>2</v>
      </c>
      <c r="J69" s="5"/>
      <c r="K69" s="5"/>
      <c r="L69" s="5"/>
      <c r="M69" s="5"/>
      <c r="N69" s="5"/>
      <c r="O69" s="5"/>
    </row>
    <row r="70" spans="1:15" ht="15" customHeight="1" x14ac:dyDescent="0.25">
      <c r="A70" s="4" t="s">
        <v>260</v>
      </c>
      <c r="B70" s="4" t="s">
        <v>1616</v>
      </c>
      <c r="C70" s="4" t="s">
        <v>1617</v>
      </c>
      <c r="D70" s="4" t="s">
        <v>9</v>
      </c>
      <c r="E70" s="4" t="s">
        <v>926</v>
      </c>
      <c r="F70" s="4">
        <v>0</v>
      </c>
      <c r="G70" s="4">
        <v>0</v>
      </c>
      <c r="H70" s="4">
        <v>10</v>
      </c>
      <c r="J70" s="5"/>
      <c r="K70" s="5"/>
      <c r="L70" s="5"/>
      <c r="M70" s="5"/>
      <c r="N70" s="5"/>
      <c r="O70" s="5"/>
    </row>
    <row r="71" spans="1:15" ht="15" customHeight="1" x14ac:dyDescent="0.25">
      <c r="A71" s="4" t="s">
        <v>260</v>
      </c>
      <c r="B71" s="4" t="s">
        <v>1618</v>
      </c>
      <c r="C71" s="4" t="s">
        <v>1619</v>
      </c>
      <c r="D71" s="4" t="s">
        <v>9</v>
      </c>
      <c r="E71" s="4" t="s">
        <v>926</v>
      </c>
      <c r="F71" s="4">
        <v>0</v>
      </c>
      <c r="G71" s="4">
        <v>0</v>
      </c>
      <c r="H71" s="4">
        <v>2</v>
      </c>
      <c r="J71" s="5"/>
      <c r="K71" s="5"/>
      <c r="L71" s="5"/>
      <c r="M71" s="5"/>
      <c r="N71" s="5"/>
      <c r="O71" s="5"/>
    </row>
    <row r="72" spans="1:15" ht="15" customHeight="1" x14ac:dyDescent="0.25">
      <c r="A72" s="4" t="s">
        <v>260</v>
      </c>
      <c r="B72" s="4" t="s">
        <v>2550</v>
      </c>
      <c r="C72" s="4" t="s">
        <v>2551</v>
      </c>
      <c r="D72" s="4" t="s">
        <v>13</v>
      </c>
      <c r="E72" s="4" t="s">
        <v>11</v>
      </c>
      <c r="F72" s="4">
        <v>45600</v>
      </c>
      <c r="G72" s="4">
        <f>+H72*F72</f>
        <v>182400</v>
      </c>
      <c r="H72" s="4">
        <v>4</v>
      </c>
      <c r="J72" s="5"/>
      <c r="K72" s="5"/>
      <c r="L72" s="5"/>
      <c r="M72" s="5"/>
      <c r="N72" s="5"/>
      <c r="O72" s="5"/>
    </row>
    <row r="73" spans="1:15" ht="15" customHeight="1" x14ac:dyDescent="0.25">
      <c r="A73" s="4" t="s">
        <v>260</v>
      </c>
      <c r="B73" s="4" t="s">
        <v>2552</v>
      </c>
      <c r="C73" s="4" t="s">
        <v>2553</v>
      </c>
      <c r="D73" s="4" t="s">
        <v>13</v>
      </c>
      <c r="E73" s="4" t="s">
        <v>11</v>
      </c>
      <c r="F73" s="4">
        <v>17442</v>
      </c>
      <c r="G73" s="4">
        <f>+H73*F73</f>
        <v>69768</v>
      </c>
      <c r="H73" s="4">
        <v>4</v>
      </c>
      <c r="J73" s="5"/>
      <c r="K73" s="5"/>
      <c r="L73" s="5"/>
      <c r="M73" s="5"/>
      <c r="N73" s="5"/>
      <c r="O73" s="5"/>
    </row>
    <row r="74" spans="1:15" ht="15" customHeight="1" x14ac:dyDescent="0.25">
      <c r="A74" s="4">
        <v>4267</v>
      </c>
      <c r="B74" s="4" t="s">
        <v>1546</v>
      </c>
      <c r="C74" s="4" t="s">
        <v>1547</v>
      </c>
      <c r="D74" s="4" t="s">
        <v>9</v>
      </c>
      <c r="E74" s="4" t="s">
        <v>10</v>
      </c>
      <c r="F74" s="4">
        <v>0</v>
      </c>
      <c r="G74" s="4">
        <v>0</v>
      </c>
      <c r="H74" s="4">
        <v>10</v>
      </c>
      <c r="J74" s="5"/>
      <c r="K74" s="5"/>
      <c r="L74" s="5"/>
      <c r="M74" s="5"/>
      <c r="N74" s="5"/>
      <c r="O74" s="5"/>
    </row>
    <row r="75" spans="1:15" ht="15" customHeight="1" x14ac:dyDescent="0.25">
      <c r="A75" s="4">
        <v>4267</v>
      </c>
      <c r="B75" s="4" t="s">
        <v>1548</v>
      </c>
      <c r="C75" s="4" t="s">
        <v>1549</v>
      </c>
      <c r="D75" s="4" t="s">
        <v>9</v>
      </c>
      <c r="E75" s="4" t="s">
        <v>10</v>
      </c>
      <c r="F75" s="4">
        <v>0</v>
      </c>
      <c r="G75" s="4">
        <v>0</v>
      </c>
      <c r="H75" s="4">
        <v>60</v>
      </c>
      <c r="J75" s="5"/>
      <c r="K75" s="5"/>
      <c r="L75" s="5"/>
      <c r="M75" s="5"/>
      <c r="N75" s="5"/>
      <c r="O75" s="5"/>
    </row>
    <row r="76" spans="1:15" ht="15" customHeight="1" x14ac:dyDescent="0.25">
      <c r="A76" s="4">
        <v>4267</v>
      </c>
      <c r="B76" s="4" t="s">
        <v>1550</v>
      </c>
      <c r="C76" s="4" t="s">
        <v>1549</v>
      </c>
      <c r="D76" s="4" t="s">
        <v>9</v>
      </c>
      <c r="E76" s="4" t="s">
        <v>10</v>
      </c>
      <c r="F76" s="4">
        <v>0</v>
      </c>
      <c r="G76" s="4">
        <v>0</v>
      </c>
      <c r="H76" s="4">
        <v>100</v>
      </c>
      <c r="J76" s="5"/>
      <c r="K76" s="5"/>
      <c r="L76" s="5"/>
      <c r="M76" s="5"/>
      <c r="N76" s="5"/>
      <c r="O76" s="5"/>
    </row>
    <row r="77" spans="1:15" ht="27" x14ac:dyDescent="0.25">
      <c r="A77" s="4">
        <v>4267</v>
      </c>
      <c r="B77" s="4" t="s">
        <v>1551</v>
      </c>
      <c r="C77" s="4" t="s">
        <v>821</v>
      </c>
      <c r="D77" s="4" t="s">
        <v>9</v>
      </c>
      <c r="E77" s="4" t="s">
        <v>10</v>
      </c>
      <c r="F77" s="4">
        <v>0</v>
      </c>
      <c r="G77" s="4">
        <v>0</v>
      </c>
      <c r="H77" s="4">
        <v>50</v>
      </c>
      <c r="J77" s="5"/>
      <c r="K77" s="5"/>
      <c r="L77" s="5"/>
      <c r="M77" s="5"/>
      <c r="N77" s="5"/>
      <c r="O77" s="5"/>
    </row>
    <row r="78" spans="1:15" x14ac:dyDescent="0.25">
      <c r="A78" s="4">
        <v>4267</v>
      </c>
      <c r="B78" s="4" t="s">
        <v>1552</v>
      </c>
      <c r="C78" s="4" t="s">
        <v>1505</v>
      </c>
      <c r="D78" s="4" t="s">
        <v>9</v>
      </c>
      <c r="E78" s="4" t="s">
        <v>10</v>
      </c>
      <c r="F78" s="4">
        <v>0</v>
      </c>
      <c r="G78" s="4">
        <v>0</v>
      </c>
      <c r="H78" s="4">
        <v>130</v>
      </c>
      <c r="J78" s="5"/>
      <c r="K78" s="5"/>
      <c r="L78" s="5"/>
      <c r="M78" s="5"/>
      <c r="N78" s="5"/>
      <c r="O78" s="5"/>
    </row>
    <row r="79" spans="1:15" ht="27" x14ac:dyDescent="0.25">
      <c r="A79" s="4">
        <v>4267</v>
      </c>
      <c r="B79" s="4" t="s">
        <v>1553</v>
      </c>
      <c r="C79" s="4" t="s">
        <v>1554</v>
      </c>
      <c r="D79" s="4" t="s">
        <v>9</v>
      </c>
      <c r="E79" s="4" t="s">
        <v>10</v>
      </c>
      <c r="F79" s="4">
        <v>0</v>
      </c>
      <c r="G79" s="4">
        <v>0</v>
      </c>
      <c r="H79" s="4">
        <v>180000</v>
      </c>
      <c r="J79" s="5"/>
      <c r="K79" s="5"/>
      <c r="L79" s="5"/>
      <c r="M79" s="5"/>
      <c r="N79" s="5"/>
      <c r="O79" s="5"/>
    </row>
    <row r="80" spans="1:15" ht="15" customHeight="1" x14ac:dyDescent="0.25">
      <c r="A80" s="4">
        <v>4267</v>
      </c>
      <c r="B80" s="4" t="s">
        <v>1555</v>
      </c>
      <c r="C80" s="4" t="s">
        <v>1517</v>
      </c>
      <c r="D80" s="4" t="s">
        <v>9</v>
      </c>
      <c r="E80" s="4" t="s">
        <v>10</v>
      </c>
      <c r="F80" s="4">
        <v>0</v>
      </c>
      <c r="G80" s="4">
        <v>0</v>
      </c>
      <c r="H80" s="4">
        <v>200</v>
      </c>
      <c r="J80" s="5"/>
      <c r="K80" s="5"/>
      <c r="L80" s="5"/>
      <c r="M80" s="5"/>
      <c r="N80" s="5"/>
      <c r="O80" s="5"/>
    </row>
    <row r="81" spans="1:24" ht="15" customHeight="1" x14ac:dyDescent="0.25">
      <c r="A81" s="4">
        <v>4269</v>
      </c>
      <c r="B81" s="4" t="s">
        <v>1361</v>
      </c>
      <c r="C81" s="4" t="s">
        <v>657</v>
      </c>
      <c r="D81" s="4" t="s">
        <v>9</v>
      </c>
      <c r="E81" s="4" t="s">
        <v>10</v>
      </c>
      <c r="F81" s="4">
        <v>9900</v>
      </c>
      <c r="G81" s="4">
        <v>9900</v>
      </c>
      <c r="H81" s="4">
        <v>150</v>
      </c>
      <c r="J81" s="5"/>
      <c r="K81" s="5"/>
      <c r="L81" s="5"/>
      <c r="M81" s="5"/>
      <c r="N81" s="5"/>
      <c r="O81" s="5"/>
    </row>
    <row r="82" spans="1:24" ht="15" customHeight="1" x14ac:dyDescent="0.25">
      <c r="A82" s="4">
        <v>4269</v>
      </c>
      <c r="B82" s="4" t="s">
        <v>1362</v>
      </c>
      <c r="C82" s="4" t="s">
        <v>657</v>
      </c>
      <c r="D82" s="4" t="s">
        <v>9</v>
      </c>
      <c r="E82" s="4" t="s">
        <v>10</v>
      </c>
      <c r="F82" s="4">
        <v>25740</v>
      </c>
      <c r="G82" s="4">
        <v>25740</v>
      </c>
      <c r="H82" s="4">
        <v>50</v>
      </c>
      <c r="J82" s="5"/>
      <c r="K82" s="5"/>
      <c r="L82" s="5"/>
      <c r="M82" s="5"/>
      <c r="N82" s="5"/>
      <c r="O82" s="5"/>
    </row>
    <row r="83" spans="1:24" ht="15" customHeight="1" x14ac:dyDescent="0.25">
      <c r="A83" s="4">
        <v>4269</v>
      </c>
      <c r="B83" s="4" t="s">
        <v>1363</v>
      </c>
      <c r="C83" s="4" t="s">
        <v>654</v>
      </c>
      <c r="D83" s="4" t="s">
        <v>9</v>
      </c>
      <c r="E83" s="4" t="s">
        <v>10</v>
      </c>
      <c r="F83" s="4">
        <v>120</v>
      </c>
      <c r="G83" s="4">
        <v>120</v>
      </c>
      <c r="H83" s="4">
        <v>1000</v>
      </c>
      <c r="J83" s="5"/>
      <c r="K83" s="5"/>
      <c r="L83" s="5"/>
      <c r="M83" s="5"/>
      <c r="N83" s="5"/>
      <c r="O83" s="5"/>
    </row>
    <row r="84" spans="1:24" ht="15" customHeight="1" x14ac:dyDescent="0.25">
      <c r="A84" s="4">
        <v>4269</v>
      </c>
      <c r="B84" s="4" t="s">
        <v>1364</v>
      </c>
      <c r="C84" s="4" t="s">
        <v>657</v>
      </c>
      <c r="D84" s="4" t="s">
        <v>9</v>
      </c>
      <c r="E84" s="4" t="s">
        <v>10</v>
      </c>
      <c r="F84" s="4">
        <v>43560</v>
      </c>
      <c r="G84" s="4">
        <v>43560</v>
      </c>
      <c r="H84" s="4">
        <v>70</v>
      </c>
      <c r="J84" s="5"/>
      <c r="K84" s="5"/>
      <c r="L84" s="5"/>
      <c r="M84" s="5"/>
      <c r="N84" s="5"/>
      <c r="O84" s="5"/>
    </row>
    <row r="85" spans="1:24" ht="15" customHeight="1" x14ac:dyDescent="0.25">
      <c r="A85" s="4">
        <v>4267</v>
      </c>
      <c r="B85" s="4" t="s">
        <v>1320</v>
      </c>
      <c r="C85" s="4" t="s">
        <v>544</v>
      </c>
      <c r="D85" s="4" t="s">
        <v>9</v>
      </c>
      <c r="E85" s="4" t="s">
        <v>11</v>
      </c>
      <c r="F85" s="4">
        <v>60</v>
      </c>
      <c r="G85" s="4">
        <f>F85*H85</f>
        <v>4200000</v>
      </c>
      <c r="H85" s="4">
        <v>70000</v>
      </c>
      <c r="J85" s="5"/>
      <c r="K85" s="5"/>
      <c r="L85" s="5"/>
      <c r="M85" s="5"/>
      <c r="N85" s="5"/>
      <c r="O85" s="5"/>
    </row>
    <row r="86" spans="1:24" ht="15" customHeight="1" x14ac:dyDescent="0.25">
      <c r="A86" s="4">
        <v>4261</v>
      </c>
      <c r="B86" s="4" t="s">
        <v>742</v>
      </c>
      <c r="C86" s="4" t="s">
        <v>232</v>
      </c>
      <c r="D86" s="4" t="s">
        <v>9</v>
      </c>
      <c r="E86" s="4" t="s">
        <v>11</v>
      </c>
      <c r="F86" s="4">
        <v>490</v>
      </c>
      <c r="G86" s="4">
        <f>F86*H86</f>
        <v>36544200</v>
      </c>
      <c r="H86" s="4">
        <v>74580</v>
      </c>
      <c r="J86" s="5"/>
      <c r="K86" s="5"/>
      <c r="L86" s="5"/>
      <c r="M86" s="5"/>
      <c r="N86" s="5"/>
      <c r="O86" s="5"/>
    </row>
    <row r="87" spans="1:24" s="312" customFormat="1" x14ac:dyDescent="0.25">
      <c r="A87" s="4">
        <v>4261</v>
      </c>
      <c r="B87" s="4" t="s">
        <v>547</v>
      </c>
      <c r="C87" s="4" t="s">
        <v>548</v>
      </c>
      <c r="D87" s="4" t="s">
        <v>9</v>
      </c>
      <c r="E87" s="4" t="s">
        <v>545</v>
      </c>
      <c r="F87" s="4">
        <v>46.5</v>
      </c>
      <c r="G87" s="4">
        <f>F87*H87</f>
        <v>37200</v>
      </c>
      <c r="H87" s="4">
        <v>800</v>
      </c>
      <c r="I87" s="313"/>
      <c r="J87" s="313"/>
      <c r="K87" s="313"/>
      <c r="L87" s="313"/>
      <c r="M87" s="313"/>
      <c r="N87" s="313"/>
      <c r="O87" s="313"/>
      <c r="P87" s="313"/>
      <c r="Q87" s="313"/>
      <c r="R87" s="313"/>
      <c r="S87" s="313"/>
      <c r="T87" s="313"/>
      <c r="U87" s="313"/>
      <c r="V87" s="313"/>
      <c r="W87" s="313"/>
      <c r="X87" s="313"/>
    </row>
    <row r="88" spans="1:24" s="312" customFormat="1" ht="27" x14ac:dyDescent="0.25">
      <c r="A88" s="4">
        <v>4261</v>
      </c>
      <c r="B88" s="4" t="s">
        <v>549</v>
      </c>
      <c r="C88" s="4" t="s">
        <v>550</v>
      </c>
      <c r="D88" s="4" t="s">
        <v>9</v>
      </c>
      <c r="E88" s="4" t="s">
        <v>545</v>
      </c>
      <c r="F88" s="4">
        <v>52.8</v>
      </c>
      <c r="G88" s="4">
        <f t="shared" ref="G88:G141" si="7">F88*H88</f>
        <v>26400</v>
      </c>
      <c r="H88" s="4">
        <v>500</v>
      </c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</row>
    <row r="89" spans="1:24" s="312" customFormat="1" ht="27" x14ac:dyDescent="0.25">
      <c r="A89" s="4">
        <v>4261</v>
      </c>
      <c r="B89" s="4" t="s">
        <v>553</v>
      </c>
      <c r="C89" s="4" t="s">
        <v>554</v>
      </c>
      <c r="D89" s="4" t="s">
        <v>9</v>
      </c>
      <c r="E89" s="4" t="s">
        <v>10</v>
      </c>
      <c r="F89" s="4">
        <v>38.4</v>
      </c>
      <c r="G89" s="4">
        <f t="shared" si="7"/>
        <v>192000</v>
      </c>
      <c r="H89" s="4">
        <v>5000</v>
      </c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3"/>
      <c r="X89" s="313"/>
    </row>
    <row r="90" spans="1:24" s="312" customFormat="1" x14ac:dyDescent="0.25">
      <c r="A90" s="4">
        <v>4261</v>
      </c>
      <c r="B90" s="4" t="s">
        <v>555</v>
      </c>
      <c r="C90" s="4" t="s">
        <v>556</v>
      </c>
      <c r="D90" s="4" t="s">
        <v>9</v>
      </c>
      <c r="E90" s="4" t="s">
        <v>546</v>
      </c>
      <c r="F90" s="4">
        <v>990</v>
      </c>
      <c r="G90" s="4">
        <f t="shared" si="7"/>
        <v>99000</v>
      </c>
      <c r="H90" s="4">
        <v>100</v>
      </c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</row>
    <row r="91" spans="1:24" s="312" customFormat="1" x14ac:dyDescent="0.25">
      <c r="A91" s="4">
        <v>4261</v>
      </c>
      <c r="B91" s="4" t="s">
        <v>559</v>
      </c>
      <c r="C91" s="4" t="s">
        <v>560</v>
      </c>
      <c r="D91" s="4" t="s">
        <v>9</v>
      </c>
      <c r="E91" s="4" t="s">
        <v>10</v>
      </c>
      <c r="F91" s="4">
        <v>114</v>
      </c>
      <c r="G91" s="4">
        <f t="shared" si="7"/>
        <v>11400</v>
      </c>
      <c r="H91" s="4">
        <v>100</v>
      </c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3"/>
      <c r="T91" s="313"/>
      <c r="U91" s="313"/>
      <c r="V91" s="313"/>
      <c r="W91" s="313"/>
      <c r="X91" s="313"/>
    </row>
    <row r="92" spans="1:24" s="312" customFormat="1" x14ac:dyDescent="0.25">
      <c r="A92" s="4">
        <v>4261</v>
      </c>
      <c r="B92" s="4" t="s">
        <v>563</v>
      </c>
      <c r="C92" s="4" t="s">
        <v>564</v>
      </c>
      <c r="D92" s="4" t="s">
        <v>9</v>
      </c>
      <c r="E92" s="4" t="s">
        <v>10</v>
      </c>
      <c r="F92" s="4">
        <v>570</v>
      </c>
      <c r="G92" s="4">
        <f t="shared" si="7"/>
        <v>114000</v>
      </c>
      <c r="H92" s="4">
        <v>200</v>
      </c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</row>
    <row r="93" spans="1:24" s="312" customFormat="1" x14ac:dyDescent="0.25">
      <c r="A93" s="4">
        <v>4261</v>
      </c>
      <c r="B93" s="4" t="s">
        <v>567</v>
      </c>
      <c r="C93" s="4" t="s">
        <v>568</v>
      </c>
      <c r="D93" s="4" t="s">
        <v>9</v>
      </c>
      <c r="E93" s="4" t="s">
        <v>10</v>
      </c>
      <c r="F93" s="4">
        <v>323.31</v>
      </c>
      <c r="G93" s="4">
        <f t="shared" si="7"/>
        <v>161655</v>
      </c>
      <c r="H93" s="4">
        <v>500</v>
      </c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</row>
    <row r="94" spans="1:24" s="312" customFormat="1" x14ac:dyDescent="0.25">
      <c r="A94" s="4">
        <v>4261</v>
      </c>
      <c r="B94" s="4" t="s">
        <v>579</v>
      </c>
      <c r="C94" s="4" t="s">
        <v>580</v>
      </c>
      <c r="D94" s="4" t="s">
        <v>9</v>
      </c>
      <c r="E94" s="4" t="s">
        <v>10</v>
      </c>
      <c r="F94" s="4">
        <v>54</v>
      </c>
      <c r="G94" s="4">
        <f t="shared" si="7"/>
        <v>108000</v>
      </c>
      <c r="H94" s="4">
        <v>2000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</row>
    <row r="95" spans="1:24" s="312" customFormat="1" x14ac:dyDescent="0.25">
      <c r="A95" s="4">
        <v>4261</v>
      </c>
      <c r="B95" s="4" t="s">
        <v>581</v>
      </c>
      <c r="C95" s="4" t="s">
        <v>582</v>
      </c>
      <c r="D95" s="4" t="s">
        <v>9</v>
      </c>
      <c r="E95" s="4" t="s">
        <v>10</v>
      </c>
      <c r="F95" s="4">
        <v>4.2</v>
      </c>
      <c r="G95" s="4">
        <f t="shared" si="7"/>
        <v>8400</v>
      </c>
      <c r="H95" s="4">
        <v>2000</v>
      </c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</row>
    <row r="96" spans="1:24" s="312" customFormat="1" x14ac:dyDescent="0.25">
      <c r="A96" s="4">
        <v>4261</v>
      </c>
      <c r="B96" s="4" t="s">
        <v>585</v>
      </c>
      <c r="C96" s="4" t="s">
        <v>586</v>
      </c>
      <c r="D96" s="4" t="s">
        <v>9</v>
      </c>
      <c r="E96" s="4" t="s">
        <v>10</v>
      </c>
      <c r="F96" s="4">
        <v>174</v>
      </c>
      <c r="G96" s="4">
        <f t="shared" si="7"/>
        <v>17400</v>
      </c>
      <c r="H96" s="4">
        <v>100</v>
      </c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3"/>
      <c r="T96" s="313"/>
      <c r="U96" s="313"/>
      <c r="V96" s="313"/>
      <c r="W96" s="313"/>
      <c r="X96" s="313"/>
    </row>
    <row r="97" spans="1:24" s="312" customFormat="1" ht="27" x14ac:dyDescent="0.25">
      <c r="A97" s="4">
        <v>4261</v>
      </c>
      <c r="B97" s="4" t="s">
        <v>589</v>
      </c>
      <c r="C97" s="4" t="s">
        <v>590</v>
      </c>
      <c r="D97" s="4" t="s">
        <v>9</v>
      </c>
      <c r="E97" s="4" t="s">
        <v>545</v>
      </c>
      <c r="F97" s="4">
        <v>26.4</v>
      </c>
      <c r="G97" s="4">
        <f t="shared" si="7"/>
        <v>13200</v>
      </c>
      <c r="H97" s="4">
        <v>500</v>
      </c>
      <c r="I97" s="313"/>
      <c r="J97" s="313"/>
      <c r="K97" s="313"/>
      <c r="L97" s="313"/>
      <c r="M97" s="313"/>
      <c r="N97" s="313"/>
      <c r="O97" s="313"/>
      <c r="P97" s="313"/>
      <c r="Q97" s="313"/>
      <c r="R97" s="313"/>
      <c r="S97" s="313"/>
      <c r="T97" s="313"/>
      <c r="U97" s="313"/>
      <c r="V97" s="313"/>
      <c r="W97" s="313"/>
      <c r="X97" s="313"/>
    </row>
    <row r="98" spans="1:24" s="312" customFormat="1" ht="27" x14ac:dyDescent="0.25">
      <c r="A98" s="4">
        <v>4261</v>
      </c>
      <c r="B98" s="4" t="s">
        <v>591</v>
      </c>
      <c r="C98" s="4" t="s">
        <v>592</v>
      </c>
      <c r="D98" s="4" t="s">
        <v>9</v>
      </c>
      <c r="E98" s="4" t="s">
        <v>10</v>
      </c>
      <c r="F98" s="4">
        <v>2.88</v>
      </c>
      <c r="G98" s="4">
        <f t="shared" si="7"/>
        <v>144000</v>
      </c>
      <c r="H98" s="4">
        <v>50000</v>
      </c>
      <c r="I98" s="313"/>
      <c r="J98" s="313"/>
      <c r="K98" s="313"/>
      <c r="L98" s="313"/>
      <c r="M98" s="313"/>
      <c r="N98" s="313"/>
      <c r="O98" s="313"/>
      <c r="P98" s="313"/>
      <c r="Q98" s="313"/>
      <c r="R98" s="313"/>
      <c r="S98" s="313"/>
      <c r="T98" s="313"/>
      <c r="U98" s="313"/>
      <c r="V98" s="313"/>
      <c r="W98" s="313"/>
      <c r="X98" s="313"/>
    </row>
    <row r="99" spans="1:24" s="312" customFormat="1" ht="27" x14ac:dyDescent="0.25">
      <c r="A99" s="4">
        <v>4261</v>
      </c>
      <c r="B99" s="4" t="s">
        <v>596</v>
      </c>
      <c r="C99" s="4" t="s">
        <v>597</v>
      </c>
      <c r="D99" s="4" t="s">
        <v>9</v>
      </c>
      <c r="E99" s="4" t="s">
        <v>10</v>
      </c>
      <c r="F99" s="4">
        <v>59.4</v>
      </c>
      <c r="G99" s="4">
        <f t="shared" si="7"/>
        <v>118800</v>
      </c>
      <c r="H99" s="4">
        <v>2000</v>
      </c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  <c r="U99" s="313"/>
      <c r="V99" s="313"/>
      <c r="W99" s="313"/>
      <c r="X99" s="313"/>
    </row>
    <row r="100" spans="1:24" s="312" customFormat="1" x14ac:dyDescent="0.25">
      <c r="A100" s="4">
        <v>4261</v>
      </c>
      <c r="B100" s="4" t="s">
        <v>607</v>
      </c>
      <c r="C100" s="4" t="s">
        <v>608</v>
      </c>
      <c r="D100" s="4" t="s">
        <v>9</v>
      </c>
      <c r="E100" s="4" t="s">
        <v>10</v>
      </c>
      <c r="F100" s="4">
        <v>26.64</v>
      </c>
      <c r="G100" s="4">
        <f t="shared" si="7"/>
        <v>53280</v>
      </c>
      <c r="H100" s="4">
        <v>2000</v>
      </c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</row>
    <row r="101" spans="1:24" s="312" customFormat="1" x14ac:dyDescent="0.25">
      <c r="A101" s="4">
        <v>4261</v>
      </c>
      <c r="B101" s="4" t="s">
        <v>613</v>
      </c>
      <c r="C101" s="4" t="s">
        <v>614</v>
      </c>
      <c r="D101" s="4" t="s">
        <v>9</v>
      </c>
      <c r="E101" s="4" t="s">
        <v>10</v>
      </c>
      <c r="F101" s="4">
        <v>5.0999999999999996</v>
      </c>
      <c r="G101" s="4">
        <f t="shared" si="7"/>
        <v>10200</v>
      </c>
      <c r="H101" s="4">
        <v>2000</v>
      </c>
      <c r="I101" s="313"/>
      <c r="J101" s="313"/>
      <c r="K101" s="313"/>
      <c r="L101" s="313"/>
      <c r="M101" s="313"/>
      <c r="N101" s="313"/>
      <c r="O101" s="313"/>
      <c r="P101" s="313"/>
      <c r="Q101" s="313"/>
      <c r="R101" s="313"/>
      <c r="S101" s="313"/>
      <c r="T101" s="313"/>
      <c r="U101" s="313"/>
      <c r="V101" s="313"/>
      <c r="W101" s="313"/>
      <c r="X101" s="313"/>
    </row>
    <row r="102" spans="1:24" s="312" customFormat="1" x14ac:dyDescent="0.25">
      <c r="A102" s="4">
        <v>4261</v>
      </c>
      <c r="B102" s="4" t="s">
        <v>615</v>
      </c>
      <c r="C102" s="4" t="s">
        <v>616</v>
      </c>
      <c r="D102" s="4" t="s">
        <v>9</v>
      </c>
      <c r="E102" s="4" t="s">
        <v>546</v>
      </c>
      <c r="F102" s="4">
        <v>541.5</v>
      </c>
      <c r="G102" s="4">
        <f t="shared" si="7"/>
        <v>8664000</v>
      </c>
      <c r="H102" s="4">
        <v>16000</v>
      </c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</row>
    <row r="103" spans="1:24" s="312" customFormat="1" x14ac:dyDescent="0.25">
      <c r="A103" s="4">
        <v>4261</v>
      </c>
      <c r="B103" s="4" t="s">
        <v>619</v>
      </c>
      <c r="C103" s="4" t="s">
        <v>620</v>
      </c>
      <c r="D103" s="4" t="s">
        <v>9</v>
      </c>
      <c r="E103" s="4" t="s">
        <v>545</v>
      </c>
      <c r="F103" s="4">
        <v>132</v>
      </c>
      <c r="G103" s="4">
        <f t="shared" si="7"/>
        <v>52800</v>
      </c>
      <c r="H103" s="4">
        <v>400</v>
      </c>
      <c r="I103" s="313"/>
      <c r="J103" s="313"/>
      <c r="K103" s="313"/>
      <c r="L103" s="313"/>
      <c r="M103" s="313"/>
      <c r="N103" s="313"/>
      <c r="O103" s="313"/>
      <c r="P103" s="313"/>
      <c r="Q103" s="313"/>
      <c r="R103" s="313"/>
      <c r="S103" s="313"/>
      <c r="T103" s="313"/>
      <c r="U103" s="313"/>
      <c r="V103" s="313"/>
      <c r="W103" s="313"/>
      <c r="X103" s="313"/>
    </row>
    <row r="104" spans="1:24" s="312" customFormat="1" x14ac:dyDescent="0.25">
      <c r="A104" s="4">
        <v>4261</v>
      </c>
      <c r="B104" s="4" t="s">
        <v>627</v>
      </c>
      <c r="C104" s="4" t="s">
        <v>628</v>
      </c>
      <c r="D104" s="4" t="s">
        <v>9</v>
      </c>
      <c r="E104" s="4" t="s">
        <v>10</v>
      </c>
      <c r="F104" s="4">
        <v>240</v>
      </c>
      <c r="G104" s="4">
        <f t="shared" si="7"/>
        <v>24000</v>
      </c>
      <c r="H104" s="4">
        <v>100</v>
      </c>
      <c r="I104" s="313"/>
      <c r="J104" s="313"/>
      <c r="K104" s="313"/>
      <c r="L104" s="313"/>
      <c r="M104" s="313"/>
      <c r="N104" s="313"/>
      <c r="O104" s="313"/>
      <c r="P104" s="313"/>
      <c r="Q104" s="313"/>
      <c r="R104" s="313"/>
      <c r="S104" s="313"/>
      <c r="T104" s="313"/>
      <c r="U104" s="313"/>
      <c r="V104" s="313"/>
      <c r="W104" s="313"/>
      <c r="X104" s="313"/>
    </row>
    <row r="105" spans="1:24" s="312" customFormat="1" x14ac:dyDescent="0.25">
      <c r="A105" s="4">
        <v>4261</v>
      </c>
      <c r="B105" s="4" t="s">
        <v>634</v>
      </c>
      <c r="C105" s="4" t="s">
        <v>614</v>
      </c>
      <c r="D105" s="4" t="s">
        <v>9</v>
      </c>
      <c r="E105" s="4" t="s">
        <v>10</v>
      </c>
      <c r="F105" s="4">
        <v>8.0500000000000007</v>
      </c>
      <c r="G105" s="4">
        <f t="shared" si="7"/>
        <v>28175.000000000004</v>
      </c>
      <c r="H105" s="4">
        <v>3500</v>
      </c>
      <c r="I105" s="313"/>
      <c r="J105" s="313"/>
      <c r="K105" s="313"/>
      <c r="L105" s="313"/>
      <c r="M105" s="313"/>
      <c r="N105" s="313"/>
      <c r="O105" s="313"/>
      <c r="P105" s="313"/>
      <c r="Q105" s="313"/>
      <c r="R105" s="313"/>
      <c r="S105" s="313"/>
      <c r="T105" s="313"/>
      <c r="U105" s="313"/>
      <c r="V105" s="313"/>
      <c r="W105" s="313"/>
      <c r="X105" s="313"/>
    </row>
    <row r="106" spans="1:24" s="312" customFormat="1" x14ac:dyDescent="0.25">
      <c r="A106" s="4">
        <v>4261</v>
      </c>
      <c r="B106" s="4" t="s">
        <v>649</v>
      </c>
      <c r="C106" s="4" t="s">
        <v>608</v>
      </c>
      <c r="D106" s="4" t="s">
        <v>9</v>
      </c>
      <c r="E106" s="4" t="s">
        <v>10</v>
      </c>
      <c r="F106" s="4">
        <v>11.2</v>
      </c>
      <c r="G106" s="4">
        <f t="shared" si="7"/>
        <v>33600</v>
      </c>
      <c r="H106" s="4">
        <v>3000</v>
      </c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</row>
    <row r="107" spans="1:24" s="312" customFormat="1" ht="15" customHeight="1" x14ac:dyDescent="0.25">
      <c r="A107" s="4">
        <v>4261</v>
      </c>
      <c r="B107" s="4" t="s">
        <v>551</v>
      </c>
      <c r="C107" s="4" t="s">
        <v>552</v>
      </c>
      <c r="D107" s="4" t="s">
        <v>9</v>
      </c>
      <c r="E107" s="4" t="s">
        <v>10</v>
      </c>
      <c r="F107" s="4">
        <v>150</v>
      </c>
      <c r="G107" s="4">
        <f t="shared" si="7"/>
        <v>60000</v>
      </c>
      <c r="H107" s="4">
        <v>400</v>
      </c>
      <c r="I107" s="313"/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</row>
    <row r="108" spans="1:24" s="312" customFormat="1" x14ac:dyDescent="0.25">
      <c r="A108" s="4">
        <v>4261</v>
      </c>
      <c r="B108" s="4" t="s">
        <v>557</v>
      </c>
      <c r="C108" s="4" t="s">
        <v>558</v>
      </c>
      <c r="D108" s="4" t="s">
        <v>9</v>
      </c>
      <c r="E108" s="4" t="s">
        <v>10</v>
      </c>
      <c r="F108" s="4">
        <v>23.4</v>
      </c>
      <c r="G108" s="4">
        <f t="shared" si="7"/>
        <v>4680</v>
      </c>
      <c r="H108" s="4">
        <v>200</v>
      </c>
      <c r="I108" s="313"/>
      <c r="J108" s="313"/>
      <c r="K108" s="313"/>
      <c r="L108" s="313"/>
      <c r="M108" s="313"/>
      <c r="N108" s="313"/>
      <c r="O108" s="313"/>
      <c r="P108" s="313"/>
      <c r="Q108" s="313"/>
      <c r="R108" s="313"/>
      <c r="S108" s="313"/>
      <c r="T108" s="313"/>
      <c r="U108" s="313"/>
      <c r="V108" s="313"/>
      <c r="W108" s="313"/>
      <c r="X108" s="313"/>
    </row>
    <row r="109" spans="1:24" s="312" customFormat="1" ht="27" x14ac:dyDescent="0.25">
      <c r="A109" s="4">
        <v>4261</v>
      </c>
      <c r="B109" s="4" t="s">
        <v>561</v>
      </c>
      <c r="C109" s="4" t="s">
        <v>562</v>
      </c>
      <c r="D109" s="4" t="s">
        <v>9</v>
      </c>
      <c r="E109" s="4" t="s">
        <v>10</v>
      </c>
      <c r="F109" s="4">
        <v>1640</v>
      </c>
      <c r="G109" s="4">
        <f t="shared" si="7"/>
        <v>82000</v>
      </c>
      <c r="H109" s="4">
        <v>50</v>
      </c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</row>
    <row r="110" spans="1:24" s="312" customFormat="1" ht="15" customHeight="1" x14ac:dyDescent="0.25">
      <c r="A110" s="4">
        <v>4261</v>
      </c>
      <c r="B110" s="4" t="s">
        <v>565</v>
      </c>
      <c r="C110" s="4" t="s">
        <v>566</v>
      </c>
      <c r="D110" s="4" t="s">
        <v>9</v>
      </c>
      <c r="E110" s="4" t="s">
        <v>10</v>
      </c>
      <c r="F110" s="4">
        <v>12.72</v>
      </c>
      <c r="G110" s="4">
        <f t="shared" si="7"/>
        <v>6360</v>
      </c>
      <c r="H110" s="4">
        <v>500</v>
      </c>
      <c r="I110" s="313"/>
      <c r="J110" s="313"/>
      <c r="K110" s="313"/>
      <c r="L110" s="313"/>
      <c r="M110" s="313"/>
      <c r="N110" s="313"/>
      <c r="O110" s="313"/>
      <c r="P110" s="313"/>
      <c r="Q110" s="313"/>
      <c r="R110" s="313"/>
      <c r="S110" s="313"/>
      <c r="T110" s="313"/>
      <c r="U110" s="313"/>
      <c r="V110" s="313"/>
      <c r="W110" s="313"/>
      <c r="X110" s="313"/>
    </row>
    <row r="111" spans="1:24" s="312" customFormat="1" x14ac:dyDescent="0.25">
      <c r="A111" s="4">
        <v>4261</v>
      </c>
      <c r="B111" s="4" t="s">
        <v>569</v>
      </c>
      <c r="C111" s="4" t="s">
        <v>570</v>
      </c>
      <c r="D111" s="4" t="s">
        <v>9</v>
      </c>
      <c r="E111" s="4" t="s">
        <v>10</v>
      </c>
      <c r="F111" s="4">
        <v>43.8</v>
      </c>
      <c r="G111" s="4">
        <f t="shared" si="7"/>
        <v>8760</v>
      </c>
      <c r="H111" s="4">
        <v>200</v>
      </c>
      <c r="I111" s="313"/>
      <c r="J111" s="313"/>
      <c r="K111" s="313"/>
      <c r="L111" s="313"/>
      <c r="M111" s="313"/>
      <c r="N111" s="313"/>
      <c r="O111" s="313"/>
      <c r="P111" s="313"/>
      <c r="Q111" s="313"/>
      <c r="R111" s="313"/>
      <c r="S111" s="313"/>
      <c r="T111" s="313"/>
      <c r="U111" s="313"/>
      <c r="V111" s="313"/>
      <c r="W111" s="313"/>
      <c r="X111" s="313"/>
    </row>
    <row r="112" spans="1:24" s="312" customFormat="1" x14ac:dyDescent="0.25">
      <c r="A112" s="4">
        <v>4261</v>
      </c>
      <c r="B112" s="4" t="s">
        <v>571</v>
      </c>
      <c r="C112" s="4" t="s">
        <v>572</v>
      </c>
      <c r="D112" s="4" t="s">
        <v>9</v>
      </c>
      <c r="E112" s="4" t="s">
        <v>10</v>
      </c>
      <c r="F112" s="4">
        <v>2.5</v>
      </c>
      <c r="G112" s="4">
        <f t="shared" si="7"/>
        <v>10000</v>
      </c>
      <c r="H112" s="4">
        <v>4000</v>
      </c>
      <c r="I112" s="313"/>
      <c r="J112" s="313"/>
      <c r="K112" s="313"/>
      <c r="L112" s="313"/>
      <c r="M112" s="313"/>
      <c r="N112" s="313"/>
      <c r="O112" s="313"/>
      <c r="P112" s="313"/>
      <c r="Q112" s="313"/>
      <c r="R112" s="313"/>
      <c r="S112" s="313"/>
      <c r="T112" s="313"/>
      <c r="U112" s="313"/>
      <c r="V112" s="313"/>
      <c r="W112" s="313"/>
      <c r="X112" s="313"/>
    </row>
    <row r="113" spans="1:24" s="312" customFormat="1" ht="15" customHeight="1" x14ac:dyDescent="0.25">
      <c r="A113" s="4">
        <v>4261</v>
      </c>
      <c r="B113" s="4" t="s">
        <v>573</v>
      </c>
      <c r="C113" s="4" t="s">
        <v>574</v>
      </c>
      <c r="D113" s="4" t="s">
        <v>9</v>
      </c>
      <c r="E113" s="4" t="s">
        <v>546</v>
      </c>
      <c r="F113" s="4">
        <v>1524</v>
      </c>
      <c r="G113" s="4">
        <f t="shared" si="7"/>
        <v>15240</v>
      </c>
      <c r="H113" s="4">
        <v>10</v>
      </c>
      <c r="I113" s="313"/>
      <c r="J113" s="313"/>
      <c r="K113" s="313"/>
      <c r="L113" s="313"/>
      <c r="M113" s="313"/>
      <c r="N113" s="313"/>
      <c r="O113" s="313"/>
      <c r="P113" s="313"/>
      <c r="Q113" s="313"/>
      <c r="R113" s="313"/>
      <c r="S113" s="313"/>
      <c r="T113" s="313"/>
      <c r="U113" s="313"/>
      <c r="V113" s="313"/>
      <c r="W113" s="313"/>
      <c r="X113" s="313"/>
    </row>
    <row r="114" spans="1:24" s="312" customFormat="1" ht="15" customHeight="1" x14ac:dyDescent="0.25">
      <c r="A114" s="4">
        <v>4261</v>
      </c>
      <c r="B114" s="4" t="s">
        <v>575</v>
      </c>
      <c r="C114" s="4" t="s">
        <v>576</v>
      </c>
      <c r="D114" s="4" t="s">
        <v>9</v>
      </c>
      <c r="E114" s="4" t="s">
        <v>10</v>
      </c>
      <c r="F114" s="4">
        <v>252</v>
      </c>
      <c r="G114" s="4">
        <f t="shared" si="7"/>
        <v>252000</v>
      </c>
      <c r="H114" s="4">
        <v>1000</v>
      </c>
      <c r="I114" s="313"/>
      <c r="J114" s="313"/>
      <c r="K114" s="313"/>
      <c r="L114" s="313"/>
      <c r="M114" s="313"/>
      <c r="N114" s="313"/>
      <c r="O114" s="313"/>
      <c r="P114" s="313"/>
      <c r="Q114" s="313"/>
      <c r="R114" s="313"/>
      <c r="S114" s="313"/>
      <c r="T114" s="313"/>
      <c r="U114" s="313"/>
      <c r="V114" s="313"/>
      <c r="W114" s="313"/>
      <c r="X114" s="313"/>
    </row>
    <row r="115" spans="1:24" s="312" customFormat="1" ht="15" customHeight="1" x14ac:dyDescent="0.25">
      <c r="A115" s="4">
        <v>4261</v>
      </c>
      <c r="B115" s="4" t="s">
        <v>577</v>
      </c>
      <c r="C115" s="4" t="s">
        <v>578</v>
      </c>
      <c r="D115" s="4" t="s">
        <v>9</v>
      </c>
      <c r="E115" s="4" t="s">
        <v>10</v>
      </c>
      <c r="F115" s="4">
        <v>460</v>
      </c>
      <c r="G115" s="4">
        <f t="shared" si="7"/>
        <v>13800</v>
      </c>
      <c r="H115" s="4">
        <v>30</v>
      </c>
      <c r="I115" s="313"/>
      <c r="J115" s="313"/>
      <c r="K115" s="313"/>
      <c r="L115" s="313"/>
      <c r="M115" s="313"/>
      <c r="N115" s="313"/>
      <c r="O115" s="313"/>
      <c r="P115" s="313"/>
      <c r="Q115" s="313"/>
      <c r="R115" s="313"/>
      <c r="S115" s="313"/>
      <c r="T115" s="313"/>
      <c r="U115" s="313"/>
      <c r="V115" s="313"/>
      <c r="W115" s="313"/>
      <c r="X115" s="313"/>
    </row>
    <row r="116" spans="1:24" s="312" customFormat="1" ht="15" customHeight="1" x14ac:dyDescent="0.25">
      <c r="A116" s="4">
        <v>4261</v>
      </c>
      <c r="B116" s="4" t="s">
        <v>583</v>
      </c>
      <c r="C116" s="4" t="s">
        <v>584</v>
      </c>
      <c r="D116" s="4" t="s">
        <v>9</v>
      </c>
      <c r="E116" s="4" t="s">
        <v>10</v>
      </c>
      <c r="F116" s="4">
        <v>49.44</v>
      </c>
      <c r="G116" s="4">
        <f t="shared" si="7"/>
        <v>4944</v>
      </c>
      <c r="H116" s="4">
        <v>100</v>
      </c>
      <c r="I116" s="313"/>
      <c r="J116" s="313"/>
      <c r="K116" s="313"/>
      <c r="L116" s="313"/>
      <c r="M116" s="313"/>
      <c r="N116" s="313"/>
      <c r="O116" s="313"/>
      <c r="P116" s="313"/>
      <c r="Q116" s="313"/>
      <c r="R116" s="313"/>
      <c r="S116" s="313"/>
      <c r="T116" s="313"/>
      <c r="U116" s="313"/>
      <c r="V116" s="313"/>
      <c r="W116" s="313"/>
      <c r="X116" s="313"/>
    </row>
    <row r="117" spans="1:24" s="312" customFormat="1" ht="15" customHeight="1" x14ac:dyDescent="0.25">
      <c r="A117" s="4">
        <v>4261</v>
      </c>
      <c r="B117" s="4" t="s">
        <v>587</v>
      </c>
      <c r="C117" s="4" t="s">
        <v>588</v>
      </c>
      <c r="D117" s="4" t="s">
        <v>9</v>
      </c>
      <c r="E117" s="4" t="s">
        <v>10</v>
      </c>
      <c r="F117" s="4">
        <v>990</v>
      </c>
      <c r="G117" s="4">
        <f t="shared" si="7"/>
        <v>198000</v>
      </c>
      <c r="H117" s="4">
        <v>200</v>
      </c>
      <c r="I117" s="313"/>
      <c r="J117" s="313"/>
      <c r="K117" s="313"/>
      <c r="L117" s="313"/>
      <c r="M117" s="313"/>
      <c r="N117" s="313"/>
      <c r="O117" s="313"/>
      <c r="P117" s="313"/>
      <c r="Q117" s="313"/>
      <c r="R117" s="313"/>
      <c r="S117" s="313"/>
      <c r="T117" s="313"/>
      <c r="U117" s="313"/>
      <c r="V117" s="313"/>
      <c r="W117" s="313"/>
      <c r="X117" s="313"/>
    </row>
    <row r="118" spans="1:24" s="312" customFormat="1" ht="15" customHeight="1" x14ac:dyDescent="0.25">
      <c r="A118" s="4">
        <v>4261</v>
      </c>
      <c r="B118" s="4" t="s">
        <v>593</v>
      </c>
      <c r="C118" s="4" t="s">
        <v>552</v>
      </c>
      <c r="D118" s="4" t="s">
        <v>9</v>
      </c>
      <c r="E118" s="4" t="s">
        <v>10</v>
      </c>
      <c r="F118" s="4">
        <v>16662</v>
      </c>
      <c r="G118" s="4">
        <f t="shared" si="7"/>
        <v>2499300</v>
      </c>
      <c r="H118" s="4">
        <v>150</v>
      </c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3"/>
      <c r="X118" s="313"/>
    </row>
    <row r="119" spans="1:24" s="312" customFormat="1" ht="15" customHeight="1" x14ac:dyDescent="0.25">
      <c r="A119" s="4">
        <v>4261</v>
      </c>
      <c r="B119" s="4" t="s">
        <v>594</v>
      </c>
      <c r="C119" s="4" t="s">
        <v>595</v>
      </c>
      <c r="D119" s="4" t="s">
        <v>9</v>
      </c>
      <c r="E119" s="4" t="s">
        <v>10</v>
      </c>
      <c r="F119" s="4">
        <v>3960</v>
      </c>
      <c r="G119" s="4">
        <f t="shared" si="7"/>
        <v>79200</v>
      </c>
      <c r="H119" s="4">
        <v>20</v>
      </c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</row>
    <row r="120" spans="1:24" s="312" customFormat="1" ht="15" customHeight="1" x14ac:dyDescent="0.25">
      <c r="A120" s="4">
        <v>4261</v>
      </c>
      <c r="B120" s="4" t="s">
        <v>598</v>
      </c>
      <c r="C120" s="4" t="s">
        <v>599</v>
      </c>
      <c r="D120" s="4" t="s">
        <v>9</v>
      </c>
      <c r="E120" s="4" t="s">
        <v>10</v>
      </c>
      <c r="F120" s="4">
        <v>88</v>
      </c>
      <c r="G120" s="4">
        <f t="shared" si="7"/>
        <v>26400</v>
      </c>
      <c r="H120" s="4">
        <v>300</v>
      </c>
      <c r="I120" s="313"/>
      <c r="J120" s="313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</row>
    <row r="121" spans="1:24" s="312" customFormat="1" ht="15" customHeight="1" x14ac:dyDescent="0.25">
      <c r="A121" s="4">
        <v>4261</v>
      </c>
      <c r="B121" s="4" t="s">
        <v>600</v>
      </c>
      <c r="C121" s="4" t="s">
        <v>601</v>
      </c>
      <c r="D121" s="4" t="s">
        <v>9</v>
      </c>
      <c r="E121" s="4" t="s">
        <v>10</v>
      </c>
      <c r="F121" s="4">
        <v>720</v>
      </c>
      <c r="G121" s="4">
        <f t="shared" si="7"/>
        <v>14400</v>
      </c>
      <c r="H121" s="4">
        <v>20</v>
      </c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</row>
    <row r="122" spans="1:24" s="312" customFormat="1" ht="15" customHeight="1" x14ac:dyDescent="0.25">
      <c r="A122" s="4">
        <v>4261</v>
      </c>
      <c r="B122" s="4" t="s">
        <v>602</v>
      </c>
      <c r="C122" s="4" t="s">
        <v>603</v>
      </c>
      <c r="D122" s="4" t="s">
        <v>9</v>
      </c>
      <c r="E122" s="4" t="s">
        <v>10</v>
      </c>
      <c r="F122" s="4">
        <v>29.28</v>
      </c>
      <c r="G122" s="4">
        <f t="shared" si="7"/>
        <v>14640</v>
      </c>
      <c r="H122" s="4">
        <v>500</v>
      </c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</row>
    <row r="123" spans="1:24" s="312" customFormat="1" x14ac:dyDescent="0.25">
      <c r="A123" s="4">
        <v>4261</v>
      </c>
      <c r="B123" s="4" t="s">
        <v>604</v>
      </c>
      <c r="C123" s="4" t="s">
        <v>552</v>
      </c>
      <c r="D123" s="4" t="s">
        <v>9</v>
      </c>
      <c r="E123" s="4" t="s">
        <v>10</v>
      </c>
      <c r="F123" s="4">
        <v>956.4</v>
      </c>
      <c r="G123" s="4">
        <f t="shared" si="7"/>
        <v>95640</v>
      </c>
      <c r="H123" s="4">
        <v>100</v>
      </c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</row>
    <row r="124" spans="1:24" s="312" customFormat="1" ht="15" customHeight="1" x14ac:dyDescent="0.25">
      <c r="A124" s="4">
        <v>4261</v>
      </c>
      <c r="B124" s="4" t="s">
        <v>605</v>
      </c>
      <c r="C124" s="4" t="s">
        <v>606</v>
      </c>
      <c r="D124" s="4" t="s">
        <v>9</v>
      </c>
      <c r="E124" s="4" t="s">
        <v>10</v>
      </c>
      <c r="F124" s="4">
        <v>316.8</v>
      </c>
      <c r="G124" s="4">
        <f t="shared" si="7"/>
        <v>63360</v>
      </c>
      <c r="H124" s="4">
        <v>200</v>
      </c>
      <c r="I124" s="313"/>
      <c r="J124" s="313"/>
      <c r="K124" s="313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  <c r="X124" s="313"/>
    </row>
    <row r="125" spans="1:24" s="312" customFormat="1" ht="15" customHeight="1" x14ac:dyDescent="0.25">
      <c r="A125" s="4">
        <v>4261</v>
      </c>
      <c r="B125" s="4" t="s">
        <v>609</v>
      </c>
      <c r="C125" s="4" t="s">
        <v>610</v>
      </c>
      <c r="D125" s="4" t="s">
        <v>9</v>
      </c>
      <c r="E125" s="4" t="s">
        <v>10</v>
      </c>
      <c r="F125" s="4">
        <v>11.1</v>
      </c>
      <c r="G125" s="4">
        <f t="shared" si="7"/>
        <v>2220</v>
      </c>
      <c r="H125" s="4">
        <v>200</v>
      </c>
      <c r="I125" s="313"/>
      <c r="J125" s="313"/>
      <c r="K125" s="313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  <c r="X125" s="313"/>
    </row>
    <row r="126" spans="1:24" s="312" customFormat="1" ht="15" customHeight="1" x14ac:dyDescent="0.25">
      <c r="A126" s="4">
        <v>4261</v>
      </c>
      <c r="B126" s="4" t="s">
        <v>611</v>
      </c>
      <c r="C126" s="4" t="s">
        <v>612</v>
      </c>
      <c r="D126" s="4" t="s">
        <v>9</v>
      </c>
      <c r="E126" s="4" t="s">
        <v>10</v>
      </c>
      <c r="F126" s="4">
        <v>1800</v>
      </c>
      <c r="G126" s="4">
        <f t="shared" si="7"/>
        <v>270000</v>
      </c>
      <c r="H126" s="4">
        <v>150</v>
      </c>
      <c r="I126" s="313"/>
      <c r="J126" s="313"/>
      <c r="K126" s="313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  <c r="X126" s="313"/>
    </row>
    <row r="127" spans="1:24" s="312" customFormat="1" ht="27" x14ac:dyDescent="0.25">
      <c r="A127" s="4">
        <v>4261</v>
      </c>
      <c r="B127" s="4" t="s">
        <v>617</v>
      </c>
      <c r="C127" s="4" t="s">
        <v>618</v>
      </c>
      <c r="D127" s="4" t="s">
        <v>9</v>
      </c>
      <c r="E127" s="4" t="s">
        <v>10</v>
      </c>
      <c r="F127" s="4">
        <v>1360</v>
      </c>
      <c r="G127" s="4">
        <f t="shared" si="7"/>
        <v>40800</v>
      </c>
      <c r="H127" s="4">
        <v>30</v>
      </c>
      <c r="I127" s="313"/>
      <c r="J127" s="313"/>
      <c r="K127" s="313"/>
      <c r="L127" s="313"/>
      <c r="M127" s="313"/>
      <c r="N127" s="313"/>
      <c r="O127" s="313"/>
      <c r="P127" s="313"/>
      <c r="Q127" s="313"/>
      <c r="R127" s="313"/>
      <c r="S127" s="313"/>
      <c r="T127" s="313"/>
      <c r="U127" s="313"/>
      <c r="V127" s="313"/>
      <c r="W127" s="313"/>
      <c r="X127" s="313"/>
    </row>
    <row r="128" spans="1:24" s="312" customFormat="1" ht="15" customHeight="1" x14ac:dyDescent="0.25">
      <c r="A128" s="4">
        <v>4261</v>
      </c>
      <c r="B128" s="4" t="s">
        <v>621</v>
      </c>
      <c r="C128" s="4" t="s">
        <v>622</v>
      </c>
      <c r="D128" s="4" t="s">
        <v>9</v>
      </c>
      <c r="E128" s="4" t="s">
        <v>10</v>
      </c>
      <c r="F128" s="4">
        <v>4950</v>
      </c>
      <c r="G128" s="4">
        <f t="shared" si="7"/>
        <v>49500</v>
      </c>
      <c r="H128" s="4">
        <v>10</v>
      </c>
      <c r="I128" s="313"/>
      <c r="J128" s="313"/>
      <c r="K128" s="313"/>
      <c r="L128" s="313"/>
      <c r="M128" s="313"/>
      <c r="N128" s="313"/>
      <c r="O128" s="313"/>
      <c r="P128" s="313"/>
      <c r="Q128" s="313"/>
      <c r="R128" s="313"/>
      <c r="S128" s="313"/>
      <c r="T128" s="313"/>
      <c r="U128" s="313"/>
      <c r="V128" s="313"/>
      <c r="W128" s="313"/>
      <c r="X128" s="313"/>
    </row>
    <row r="129" spans="1:24" s="312" customFormat="1" ht="15" customHeight="1" x14ac:dyDescent="0.25">
      <c r="A129" s="4">
        <v>4261</v>
      </c>
      <c r="B129" s="4" t="s">
        <v>623</v>
      </c>
      <c r="C129" s="4" t="s">
        <v>624</v>
      </c>
      <c r="D129" s="4" t="s">
        <v>9</v>
      </c>
      <c r="E129" s="4" t="s">
        <v>10</v>
      </c>
      <c r="F129" s="4">
        <v>78</v>
      </c>
      <c r="G129" s="4">
        <f t="shared" si="7"/>
        <v>7800</v>
      </c>
      <c r="H129" s="4">
        <v>100</v>
      </c>
      <c r="I129" s="313"/>
      <c r="J129" s="313"/>
      <c r="K129" s="313"/>
      <c r="L129" s="313"/>
      <c r="M129" s="313"/>
      <c r="N129" s="313"/>
      <c r="O129" s="313"/>
      <c r="P129" s="313"/>
      <c r="Q129" s="313"/>
      <c r="R129" s="313"/>
      <c r="S129" s="313"/>
      <c r="T129" s="313"/>
      <c r="U129" s="313"/>
      <c r="V129" s="313"/>
      <c r="W129" s="313"/>
      <c r="X129" s="313"/>
    </row>
    <row r="130" spans="1:24" s="312" customFormat="1" ht="15" customHeight="1" x14ac:dyDescent="0.25">
      <c r="A130" s="4">
        <v>4261</v>
      </c>
      <c r="B130" s="4" t="s">
        <v>625</v>
      </c>
      <c r="C130" s="4" t="s">
        <v>626</v>
      </c>
      <c r="D130" s="4" t="s">
        <v>9</v>
      </c>
      <c r="E130" s="4" t="s">
        <v>10</v>
      </c>
      <c r="F130" s="4">
        <v>56.1</v>
      </c>
      <c r="G130" s="4">
        <f t="shared" si="7"/>
        <v>44880</v>
      </c>
      <c r="H130" s="4">
        <v>800</v>
      </c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  <c r="X130" s="313"/>
    </row>
    <row r="131" spans="1:24" s="312" customFormat="1" ht="15" customHeight="1" x14ac:dyDescent="0.25">
      <c r="A131" s="4">
        <v>4261</v>
      </c>
      <c r="B131" s="4" t="s">
        <v>629</v>
      </c>
      <c r="C131" s="4" t="s">
        <v>601</v>
      </c>
      <c r="D131" s="4" t="s">
        <v>9</v>
      </c>
      <c r="E131" s="4" t="s">
        <v>10</v>
      </c>
      <c r="F131" s="4">
        <v>2400</v>
      </c>
      <c r="G131" s="4">
        <f t="shared" si="7"/>
        <v>72000</v>
      </c>
      <c r="H131" s="4">
        <v>30</v>
      </c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  <c r="X131" s="313"/>
    </row>
    <row r="132" spans="1:24" s="312" customFormat="1" ht="15" customHeight="1" x14ac:dyDescent="0.25">
      <c r="A132" s="4">
        <v>4261</v>
      </c>
      <c r="B132" s="4" t="s">
        <v>630</v>
      </c>
      <c r="C132" s="4" t="s">
        <v>631</v>
      </c>
      <c r="D132" s="4" t="s">
        <v>9</v>
      </c>
      <c r="E132" s="4" t="s">
        <v>10</v>
      </c>
      <c r="F132" s="4">
        <v>891</v>
      </c>
      <c r="G132" s="4">
        <f t="shared" si="7"/>
        <v>89100</v>
      </c>
      <c r="H132" s="4">
        <v>100</v>
      </c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  <c r="X132" s="313"/>
    </row>
    <row r="133" spans="1:24" s="312" customFormat="1" ht="15" customHeight="1" x14ac:dyDescent="0.25">
      <c r="A133" s="4">
        <v>4261</v>
      </c>
      <c r="B133" s="4" t="s">
        <v>632</v>
      </c>
      <c r="C133" s="4" t="s">
        <v>633</v>
      </c>
      <c r="D133" s="4" t="s">
        <v>9</v>
      </c>
      <c r="E133" s="4" t="s">
        <v>10</v>
      </c>
      <c r="F133" s="4">
        <v>5.85</v>
      </c>
      <c r="G133" s="4">
        <f t="shared" si="7"/>
        <v>351000</v>
      </c>
      <c r="H133" s="4">
        <v>60000</v>
      </c>
      <c r="I133" s="313"/>
      <c r="J133" s="313"/>
      <c r="K133" s="313"/>
      <c r="L133" s="313"/>
      <c r="M133" s="313"/>
      <c r="N133" s="313"/>
      <c r="O133" s="313"/>
      <c r="P133" s="313"/>
      <c r="Q133" s="313"/>
      <c r="R133" s="313"/>
      <c r="S133" s="313"/>
      <c r="T133" s="313"/>
      <c r="U133" s="313"/>
      <c r="V133" s="313"/>
      <c r="W133" s="313"/>
      <c r="X133" s="313"/>
    </row>
    <row r="134" spans="1:24" s="312" customFormat="1" ht="15" customHeight="1" x14ac:dyDescent="0.25">
      <c r="A134" s="4">
        <v>4261</v>
      </c>
      <c r="B134" s="4" t="s">
        <v>635</v>
      </c>
      <c r="C134" s="4" t="s">
        <v>636</v>
      </c>
      <c r="D134" s="4" t="s">
        <v>9</v>
      </c>
      <c r="E134" s="4" t="s">
        <v>10</v>
      </c>
      <c r="F134" s="4">
        <v>14.88</v>
      </c>
      <c r="G134" s="4">
        <f t="shared" si="7"/>
        <v>74400</v>
      </c>
      <c r="H134" s="4">
        <v>5000</v>
      </c>
      <c r="I134" s="313"/>
      <c r="J134" s="313"/>
      <c r="K134" s="313"/>
      <c r="L134" s="313"/>
      <c r="M134" s="313"/>
      <c r="N134" s="313"/>
      <c r="O134" s="313"/>
      <c r="P134" s="313"/>
      <c r="Q134" s="313"/>
      <c r="R134" s="313"/>
      <c r="S134" s="313"/>
      <c r="T134" s="313"/>
      <c r="U134" s="313"/>
      <c r="V134" s="313"/>
      <c r="W134" s="313"/>
      <c r="X134" s="313"/>
    </row>
    <row r="135" spans="1:24" s="312" customFormat="1" ht="15" customHeight="1" x14ac:dyDescent="0.25">
      <c r="A135" s="4">
        <v>4261</v>
      </c>
      <c r="B135" s="4" t="s">
        <v>637</v>
      </c>
      <c r="C135" s="4" t="s">
        <v>622</v>
      </c>
      <c r="D135" s="4" t="s">
        <v>9</v>
      </c>
      <c r="E135" s="4" t="s">
        <v>10</v>
      </c>
      <c r="F135" s="4">
        <v>7920</v>
      </c>
      <c r="G135" s="4">
        <f t="shared" si="7"/>
        <v>79200</v>
      </c>
      <c r="H135" s="4">
        <v>10</v>
      </c>
      <c r="I135" s="313"/>
      <c r="J135" s="313"/>
      <c r="K135" s="313"/>
      <c r="L135" s="313"/>
      <c r="M135" s="313"/>
      <c r="N135" s="313"/>
      <c r="O135" s="313"/>
      <c r="P135" s="313"/>
      <c r="Q135" s="313"/>
      <c r="R135" s="313"/>
      <c r="S135" s="313"/>
      <c r="T135" s="313"/>
      <c r="U135" s="313"/>
      <c r="V135" s="313"/>
      <c r="W135" s="313"/>
      <c r="X135" s="313"/>
    </row>
    <row r="136" spans="1:24" s="312" customFormat="1" ht="15" customHeight="1" x14ac:dyDescent="0.25">
      <c r="A136" s="4">
        <v>4261</v>
      </c>
      <c r="B136" s="4" t="s">
        <v>638</v>
      </c>
      <c r="C136" s="4" t="s">
        <v>639</v>
      </c>
      <c r="D136" s="4" t="s">
        <v>9</v>
      </c>
      <c r="E136" s="4" t="s">
        <v>10</v>
      </c>
      <c r="F136" s="4">
        <v>26</v>
      </c>
      <c r="G136" s="4">
        <f t="shared" si="7"/>
        <v>15600</v>
      </c>
      <c r="H136" s="4">
        <v>600</v>
      </c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13"/>
      <c r="T136" s="313"/>
      <c r="U136" s="313"/>
      <c r="V136" s="313"/>
      <c r="W136" s="313"/>
      <c r="X136" s="313"/>
    </row>
    <row r="137" spans="1:24" s="312" customFormat="1" ht="15" customHeight="1" x14ac:dyDescent="0.25">
      <c r="A137" s="4">
        <v>4261</v>
      </c>
      <c r="B137" s="4" t="s">
        <v>640</v>
      </c>
      <c r="C137" s="4" t="s">
        <v>641</v>
      </c>
      <c r="D137" s="4" t="s">
        <v>9</v>
      </c>
      <c r="E137" s="4" t="s">
        <v>10</v>
      </c>
      <c r="F137" s="4">
        <v>30</v>
      </c>
      <c r="G137" s="4">
        <f t="shared" si="7"/>
        <v>3000</v>
      </c>
      <c r="H137" s="4">
        <v>100</v>
      </c>
      <c r="I137" s="313"/>
      <c r="J137" s="313"/>
      <c r="K137" s="313"/>
      <c r="L137" s="313"/>
      <c r="M137" s="313"/>
      <c r="N137" s="313"/>
      <c r="O137" s="313"/>
      <c r="P137" s="313"/>
      <c r="Q137" s="313"/>
      <c r="R137" s="313"/>
      <c r="S137" s="313"/>
      <c r="T137" s="313"/>
      <c r="U137" s="313"/>
      <c r="V137" s="313"/>
      <c r="W137" s="313"/>
      <c r="X137" s="313"/>
    </row>
    <row r="138" spans="1:24" s="312" customFormat="1" ht="15" customHeight="1" x14ac:dyDescent="0.25">
      <c r="A138" s="4">
        <v>4261</v>
      </c>
      <c r="B138" s="4" t="s">
        <v>642</v>
      </c>
      <c r="C138" s="4" t="s">
        <v>576</v>
      </c>
      <c r="D138" s="4" t="s">
        <v>9</v>
      </c>
      <c r="E138" s="4" t="s">
        <v>10</v>
      </c>
      <c r="F138" s="4">
        <v>526.79999999999995</v>
      </c>
      <c r="G138" s="4">
        <f t="shared" si="7"/>
        <v>526800</v>
      </c>
      <c r="H138" s="4">
        <v>1000</v>
      </c>
      <c r="I138" s="313"/>
      <c r="J138" s="313"/>
      <c r="K138" s="313"/>
      <c r="L138" s="313"/>
      <c r="M138" s="313"/>
      <c r="N138" s="313"/>
      <c r="O138" s="313"/>
      <c r="P138" s="313"/>
      <c r="Q138" s="313"/>
      <c r="R138" s="313"/>
      <c r="S138" s="313"/>
      <c r="T138" s="313"/>
      <c r="U138" s="313"/>
      <c r="V138" s="313"/>
      <c r="W138" s="313"/>
      <c r="X138" s="313"/>
    </row>
    <row r="139" spans="1:24" s="312" customFormat="1" ht="15" customHeight="1" x14ac:dyDescent="0.25">
      <c r="A139" s="4">
        <v>4261</v>
      </c>
      <c r="B139" s="4" t="s">
        <v>643</v>
      </c>
      <c r="C139" s="4" t="s">
        <v>644</v>
      </c>
      <c r="D139" s="4" t="s">
        <v>9</v>
      </c>
      <c r="E139" s="4" t="s">
        <v>10</v>
      </c>
      <c r="F139" s="4">
        <v>57</v>
      </c>
      <c r="G139" s="4">
        <f t="shared" si="7"/>
        <v>5700</v>
      </c>
      <c r="H139" s="4">
        <v>100</v>
      </c>
      <c r="I139" s="313"/>
      <c r="J139" s="313"/>
      <c r="K139" s="313"/>
      <c r="L139" s="313"/>
      <c r="M139" s="313"/>
      <c r="N139" s="313"/>
      <c r="O139" s="313"/>
      <c r="P139" s="313"/>
      <c r="Q139" s="313"/>
      <c r="R139" s="313"/>
      <c r="S139" s="313"/>
      <c r="T139" s="313"/>
      <c r="U139" s="313"/>
      <c r="V139" s="313"/>
      <c r="W139" s="313"/>
      <c r="X139" s="313"/>
    </row>
    <row r="140" spans="1:24" s="312" customFormat="1" ht="15" customHeight="1" x14ac:dyDescent="0.25">
      <c r="A140" s="4">
        <v>4261</v>
      </c>
      <c r="B140" s="4" t="s">
        <v>645</v>
      </c>
      <c r="C140" s="4" t="s">
        <v>646</v>
      </c>
      <c r="D140" s="4" t="s">
        <v>9</v>
      </c>
      <c r="E140" s="4" t="s">
        <v>10</v>
      </c>
      <c r="F140" s="4">
        <v>76.8</v>
      </c>
      <c r="G140" s="4">
        <f t="shared" si="7"/>
        <v>3840</v>
      </c>
      <c r="H140" s="4">
        <v>50</v>
      </c>
      <c r="I140" s="313"/>
      <c r="J140" s="313"/>
      <c r="K140" s="313"/>
      <c r="L140" s="313"/>
      <c r="M140" s="313"/>
      <c r="N140" s="313"/>
      <c r="O140" s="313"/>
      <c r="P140" s="313"/>
      <c r="Q140" s="313"/>
      <c r="R140" s="313"/>
      <c r="S140" s="313"/>
      <c r="T140" s="313"/>
      <c r="U140" s="313"/>
      <c r="V140" s="313"/>
      <c r="W140" s="313"/>
      <c r="X140" s="313"/>
    </row>
    <row r="141" spans="1:24" s="312" customFormat="1" ht="15" customHeight="1" x14ac:dyDescent="0.25">
      <c r="A141" s="4">
        <v>4261</v>
      </c>
      <c r="B141" s="4" t="s">
        <v>647</v>
      </c>
      <c r="C141" s="4" t="s">
        <v>648</v>
      </c>
      <c r="D141" s="4" t="s">
        <v>9</v>
      </c>
      <c r="E141" s="4" t="s">
        <v>10</v>
      </c>
      <c r="F141" s="4">
        <v>10</v>
      </c>
      <c r="G141" s="4">
        <f t="shared" si="7"/>
        <v>10000</v>
      </c>
      <c r="H141" s="4">
        <v>1000</v>
      </c>
      <c r="I141" s="313"/>
      <c r="J141" s="313"/>
      <c r="K141" s="313"/>
      <c r="L141" s="313"/>
      <c r="M141" s="313"/>
      <c r="N141" s="313"/>
      <c r="O141" s="313"/>
      <c r="P141" s="313"/>
      <c r="Q141" s="313"/>
      <c r="R141" s="313"/>
      <c r="S141" s="313"/>
      <c r="T141" s="313"/>
      <c r="U141" s="313"/>
      <c r="V141" s="313"/>
      <c r="W141" s="313"/>
      <c r="X141" s="313"/>
    </row>
    <row r="142" spans="1:24" ht="15" customHeight="1" x14ac:dyDescent="0.25">
      <c r="A142" s="4">
        <v>4267</v>
      </c>
      <c r="B142" s="4" t="s">
        <v>3636</v>
      </c>
      <c r="C142" s="4" t="s">
        <v>1593</v>
      </c>
      <c r="D142" s="4" t="s">
        <v>384</v>
      </c>
      <c r="E142" s="4" t="s">
        <v>10</v>
      </c>
      <c r="F142" s="4">
        <v>400</v>
      </c>
      <c r="G142" s="4">
        <f>+F142*H142</f>
        <v>1570000</v>
      </c>
      <c r="H142" s="4">
        <v>3925</v>
      </c>
      <c r="J142" s="5"/>
      <c r="K142" s="5"/>
      <c r="L142" s="5"/>
      <c r="M142" s="5"/>
      <c r="N142" s="5"/>
      <c r="O142" s="5"/>
    </row>
    <row r="143" spans="1:24" ht="15" customHeight="1" x14ac:dyDescent="0.25">
      <c r="A143" s="4">
        <v>5129</v>
      </c>
      <c r="B143" s="4" t="s">
        <v>4286</v>
      </c>
      <c r="C143" s="4" t="s">
        <v>341</v>
      </c>
      <c r="D143" s="4" t="s">
        <v>9</v>
      </c>
      <c r="E143" s="4" t="s">
        <v>10</v>
      </c>
      <c r="F143" s="4">
        <v>0</v>
      </c>
      <c r="G143" s="4">
        <v>0</v>
      </c>
      <c r="H143" s="4">
        <v>1</v>
      </c>
      <c r="J143" s="5"/>
      <c r="K143" s="5"/>
      <c r="L143" s="5"/>
      <c r="M143" s="5"/>
      <c r="N143" s="5"/>
      <c r="O143" s="5"/>
    </row>
    <row r="144" spans="1:24" ht="15" customHeight="1" x14ac:dyDescent="0.25">
      <c r="A144" s="4">
        <v>5129</v>
      </c>
      <c r="B144" s="4" t="s">
        <v>4287</v>
      </c>
      <c r="C144" s="4" t="s">
        <v>341</v>
      </c>
      <c r="D144" s="4" t="s">
        <v>9</v>
      </c>
      <c r="E144" s="4" t="s">
        <v>10</v>
      </c>
      <c r="F144" s="4">
        <v>0</v>
      </c>
      <c r="G144" s="4">
        <v>0</v>
      </c>
      <c r="H144" s="4">
        <v>1</v>
      </c>
      <c r="J144" s="5"/>
      <c r="K144" s="5"/>
      <c r="L144" s="5"/>
      <c r="M144" s="5"/>
      <c r="N144" s="5"/>
      <c r="O144" s="5"/>
    </row>
    <row r="145" spans="1:15" ht="15" customHeight="1" x14ac:dyDescent="0.25">
      <c r="A145" s="4">
        <v>4267</v>
      </c>
      <c r="B145" s="4" t="s">
        <v>358</v>
      </c>
      <c r="C145" s="4" t="s">
        <v>359</v>
      </c>
      <c r="D145" s="4" t="s">
        <v>9</v>
      </c>
      <c r="E145" s="4" t="s">
        <v>10</v>
      </c>
      <c r="F145" s="4">
        <v>180</v>
      </c>
      <c r="G145" s="4">
        <f>+F145*H145</f>
        <v>90000</v>
      </c>
      <c r="H145" s="4">
        <v>500</v>
      </c>
      <c r="J145" s="5"/>
      <c r="K145" s="5"/>
      <c r="L145" s="5"/>
      <c r="M145" s="5"/>
      <c r="N145" s="5"/>
      <c r="O145" s="5"/>
    </row>
    <row r="146" spans="1:15" ht="15" customHeight="1" x14ac:dyDescent="0.25">
      <c r="A146" s="4">
        <v>4237</v>
      </c>
      <c r="B146" s="4" t="s">
        <v>2013</v>
      </c>
      <c r="C146" s="4" t="s">
        <v>2014</v>
      </c>
      <c r="D146" s="4" t="s">
        <v>13</v>
      </c>
      <c r="E146" s="4" t="s">
        <v>10</v>
      </c>
      <c r="F146" s="4">
        <v>48000</v>
      </c>
      <c r="G146" s="4">
        <f>+H146*F146</f>
        <v>96000</v>
      </c>
      <c r="H146" s="4">
        <v>2</v>
      </c>
      <c r="J146" s="5"/>
      <c r="K146" s="5"/>
      <c r="L146" s="5"/>
      <c r="M146" s="5"/>
      <c r="N146" s="5"/>
      <c r="O146" s="5"/>
    </row>
    <row r="147" spans="1:15" ht="15" customHeight="1" x14ac:dyDescent="0.25">
      <c r="A147" s="4">
        <v>5122</v>
      </c>
      <c r="B147" s="4" t="s">
        <v>2120</v>
      </c>
      <c r="C147" s="4" t="s">
        <v>2115</v>
      </c>
      <c r="D147" s="4" t="s">
        <v>9</v>
      </c>
      <c r="E147" s="4" t="s">
        <v>10</v>
      </c>
      <c r="F147" s="4">
        <v>210000</v>
      </c>
      <c r="G147" s="4">
        <f>+F147*H147</f>
        <v>630000</v>
      </c>
      <c r="H147" s="4">
        <v>3</v>
      </c>
      <c r="J147" s="5"/>
      <c r="K147" s="5"/>
      <c r="L147" s="5"/>
      <c r="M147" s="5"/>
      <c r="N147" s="5"/>
      <c r="O147" s="5"/>
    </row>
    <row r="148" spans="1:15" ht="15" customHeight="1" x14ac:dyDescent="0.25">
      <c r="A148" s="4">
        <v>5122</v>
      </c>
      <c r="B148" s="4" t="s">
        <v>2121</v>
      </c>
      <c r="C148" s="4" t="s">
        <v>2116</v>
      </c>
      <c r="D148" s="4" t="s">
        <v>9</v>
      </c>
      <c r="E148" s="4" t="s">
        <v>10</v>
      </c>
      <c r="F148" s="4">
        <v>400000</v>
      </c>
      <c r="G148" s="4">
        <f t="shared" ref="G148:G155" si="8">+F148*H148</f>
        <v>2000000</v>
      </c>
      <c r="H148" s="4">
        <v>5</v>
      </c>
      <c r="J148" s="5"/>
      <c r="K148" s="5"/>
      <c r="L148" s="5"/>
      <c r="M148" s="5"/>
      <c r="N148" s="5"/>
      <c r="O148" s="5"/>
    </row>
    <row r="149" spans="1:15" ht="15" customHeight="1" x14ac:dyDescent="0.25">
      <c r="A149" s="4">
        <v>5122</v>
      </c>
      <c r="B149" s="4" t="s">
        <v>2122</v>
      </c>
      <c r="C149" s="4" t="s">
        <v>415</v>
      </c>
      <c r="D149" s="4" t="s">
        <v>9</v>
      </c>
      <c r="E149" s="4" t="s">
        <v>10</v>
      </c>
      <c r="F149" s="4">
        <v>400000</v>
      </c>
      <c r="G149" s="4">
        <f t="shared" si="8"/>
        <v>800000</v>
      </c>
      <c r="H149" s="4">
        <v>2</v>
      </c>
      <c r="J149" s="5"/>
      <c r="K149" s="5"/>
      <c r="L149" s="5"/>
      <c r="M149" s="5"/>
      <c r="N149" s="5"/>
      <c r="O149" s="5"/>
    </row>
    <row r="150" spans="1:15" ht="15" customHeight="1" x14ac:dyDescent="0.25">
      <c r="A150" s="4">
        <v>5122</v>
      </c>
      <c r="B150" s="4" t="s">
        <v>2123</v>
      </c>
      <c r="C150" s="4" t="s">
        <v>2117</v>
      </c>
      <c r="D150" s="4" t="s">
        <v>9</v>
      </c>
      <c r="E150" s="4" t="s">
        <v>10</v>
      </c>
      <c r="F150" s="4">
        <v>500000</v>
      </c>
      <c r="G150" s="4">
        <f t="shared" si="8"/>
        <v>2500000</v>
      </c>
      <c r="H150" s="4">
        <v>5</v>
      </c>
      <c r="J150" s="5"/>
      <c r="K150" s="5"/>
      <c r="L150" s="5"/>
      <c r="M150" s="5"/>
      <c r="N150" s="5"/>
      <c r="O150" s="5"/>
    </row>
    <row r="151" spans="1:15" ht="15" customHeight="1" x14ac:dyDescent="0.25">
      <c r="A151" s="4">
        <v>5122</v>
      </c>
      <c r="B151" s="4" t="s">
        <v>2124</v>
      </c>
      <c r="C151" s="4" t="s">
        <v>415</v>
      </c>
      <c r="D151" s="4" t="s">
        <v>9</v>
      </c>
      <c r="E151" s="4" t="s">
        <v>10</v>
      </c>
      <c r="F151" s="4">
        <v>120000</v>
      </c>
      <c r="G151" s="4">
        <f t="shared" si="8"/>
        <v>480000</v>
      </c>
      <c r="H151" s="4">
        <v>4</v>
      </c>
      <c r="J151" s="5"/>
      <c r="K151" s="5"/>
      <c r="L151" s="5"/>
      <c r="M151" s="5"/>
      <c r="N151" s="5"/>
      <c r="O151" s="5"/>
    </row>
    <row r="152" spans="1:15" ht="15" customHeight="1" x14ac:dyDescent="0.25">
      <c r="A152" s="4">
        <v>5122</v>
      </c>
      <c r="B152" s="4" t="s">
        <v>2125</v>
      </c>
      <c r="C152" s="4" t="s">
        <v>415</v>
      </c>
      <c r="D152" s="4" t="s">
        <v>9</v>
      </c>
      <c r="E152" s="4" t="s">
        <v>10</v>
      </c>
      <c r="F152" s="4">
        <v>90000</v>
      </c>
      <c r="G152" s="4">
        <f t="shared" si="8"/>
        <v>3600000</v>
      </c>
      <c r="H152" s="4">
        <v>40</v>
      </c>
      <c r="J152" s="5"/>
      <c r="K152" s="5"/>
      <c r="L152" s="5"/>
      <c r="M152" s="5"/>
      <c r="N152" s="5"/>
      <c r="O152" s="5"/>
    </row>
    <row r="153" spans="1:15" ht="15" customHeight="1" x14ac:dyDescent="0.25">
      <c r="A153" s="4">
        <v>5122</v>
      </c>
      <c r="B153" s="4" t="s">
        <v>2126</v>
      </c>
      <c r="C153" s="4" t="s">
        <v>410</v>
      </c>
      <c r="D153" s="4" t="s">
        <v>9</v>
      </c>
      <c r="E153" s="4" t="s">
        <v>10</v>
      </c>
      <c r="F153" s="4">
        <v>200000</v>
      </c>
      <c r="G153" s="4">
        <f t="shared" si="8"/>
        <v>8000000</v>
      </c>
      <c r="H153" s="4">
        <v>40</v>
      </c>
      <c r="J153" s="5"/>
      <c r="K153" s="5"/>
      <c r="L153" s="5"/>
      <c r="M153" s="5"/>
      <c r="N153" s="5"/>
      <c r="O153" s="5"/>
    </row>
    <row r="154" spans="1:15" ht="15" customHeight="1" x14ac:dyDescent="0.25">
      <c r="A154" s="4">
        <v>5122</v>
      </c>
      <c r="B154" s="4" t="s">
        <v>2127</v>
      </c>
      <c r="C154" s="4" t="s">
        <v>2118</v>
      </c>
      <c r="D154" s="4" t="s">
        <v>9</v>
      </c>
      <c r="E154" s="4" t="s">
        <v>10</v>
      </c>
      <c r="F154" s="4">
        <v>250000</v>
      </c>
      <c r="G154" s="4">
        <f t="shared" si="8"/>
        <v>1250000</v>
      </c>
      <c r="H154" s="4">
        <v>5</v>
      </c>
      <c r="J154" s="5"/>
      <c r="K154" s="5"/>
      <c r="L154" s="5"/>
      <c r="M154" s="5"/>
      <c r="N154" s="5"/>
      <c r="O154" s="5"/>
    </row>
    <row r="155" spans="1:15" ht="27" customHeight="1" x14ac:dyDescent="0.25">
      <c r="A155" s="12">
        <v>5122</v>
      </c>
      <c r="B155" s="12" t="s">
        <v>2128</v>
      </c>
      <c r="C155" s="12" t="s">
        <v>2119</v>
      </c>
      <c r="D155" s="12" t="s">
        <v>9</v>
      </c>
      <c r="E155" s="12" t="s">
        <v>10</v>
      </c>
      <c r="F155" s="12">
        <v>200000</v>
      </c>
      <c r="G155" s="15">
        <f t="shared" si="8"/>
        <v>1000000</v>
      </c>
      <c r="H155" s="12">
        <v>5</v>
      </c>
      <c r="J155" s="5"/>
      <c r="K155" s="5"/>
      <c r="L155" s="5"/>
      <c r="M155" s="5"/>
      <c r="N155" s="5"/>
      <c r="O155" s="5"/>
    </row>
    <row r="156" spans="1:15" ht="30" customHeight="1" x14ac:dyDescent="0.25">
      <c r="A156" s="12">
        <v>5129</v>
      </c>
      <c r="B156" s="12" t="s">
        <v>2152</v>
      </c>
      <c r="C156" s="12" t="s">
        <v>2153</v>
      </c>
      <c r="D156" s="12" t="s">
        <v>9</v>
      </c>
      <c r="E156" s="12" t="s">
        <v>10</v>
      </c>
      <c r="F156" s="12">
        <v>3108570</v>
      </c>
      <c r="G156" s="12">
        <v>3108570</v>
      </c>
      <c r="H156" s="12">
        <v>1</v>
      </c>
      <c r="J156" s="5"/>
      <c r="K156" s="5"/>
      <c r="L156" s="5"/>
      <c r="M156" s="5"/>
      <c r="N156" s="5"/>
      <c r="O156" s="5"/>
    </row>
    <row r="157" spans="1:15" ht="30" customHeight="1" x14ac:dyDescent="0.25">
      <c r="A157" s="12">
        <v>5129</v>
      </c>
      <c r="B157" s="12" t="s">
        <v>4340</v>
      </c>
      <c r="C157" s="12" t="s">
        <v>2153</v>
      </c>
      <c r="D157" s="12" t="s">
        <v>9</v>
      </c>
      <c r="E157" s="12" t="s">
        <v>10</v>
      </c>
      <c r="F157" s="12">
        <v>0</v>
      </c>
      <c r="G157" s="12">
        <v>0</v>
      </c>
      <c r="H157" s="12">
        <v>1</v>
      </c>
      <c r="J157" s="5"/>
      <c r="K157" s="5"/>
      <c r="L157" s="5"/>
      <c r="M157" s="5"/>
      <c r="N157" s="5"/>
      <c r="O157" s="5"/>
    </row>
    <row r="158" spans="1:15" ht="30" customHeight="1" x14ac:dyDescent="0.25">
      <c r="A158" s="12">
        <v>5129</v>
      </c>
      <c r="B158" s="12" t="s">
        <v>4341</v>
      </c>
      <c r="C158" s="12" t="s">
        <v>2153</v>
      </c>
      <c r="D158" s="12" t="s">
        <v>9</v>
      </c>
      <c r="E158" s="12" t="s">
        <v>10</v>
      </c>
      <c r="F158" s="12">
        <v>0</v>
      </c>
      <c r="G158" s="12">
        <v>0</v>
      </c>
      <c r="H158" s="12">
        <v>1</v>
      </c>
      <c r="J158" s="5"/>
      <c r="K158" s="5"/>
      <c r="L158" s="5"/>
      <c r="M158" s="5"/>
      <c r="N158" s="5"/>
      <c r="O158" s="5"/>
    </row>
    <row r="159" spans="1:15" ht="30" customHeight="1" x14ac:dyDescent="0.25">
      <c r="A159" s="15" t="s">
        <v>1285</v>
      </c>
      <c r="B159" s="15" t="s">
        <v>2189</v>
      </c>
      <c r="C159" s="15" t="s">
        <v>1547</v>
      </c>
      <c r="D159" s="12" t="s">
        <v>9</v>
      </c>
      <c r="E159" s="12" t="s">
        <v>10</v>
      </c>
      <c r="F159" s="12">
        <v>3000</v>
      </c>
      <c r="G159" s="12">
        <f>F159*H159</f>
        <v>30000</v>
      </c>
      <c r="H159" s="12">
        <v>10</v>
      </c>
      <c r="J159" s="5"/>
      <c r="K159" s="5"/>
      <c r="L159" s="5"/>
      <c r="M159" s="5"/>
      <c r="N159" s="5"/>
      <c r="O159" s="5"/>
    </row>
    <row r="160" spans="1:15" ht="30" customHeight="1" x14ac:dyDescent="0.25">
      <c r="A160" s="15" t="s">
        <v>1285</v>
      </c>
      <c r="B160" s="15" t="s">
        <v>2190</v>
      </c>
      <c r="C160" s="15" t="s">
        <v>1549</v>
      </c>
      <c r="D160" s="15" t="s">
        <v>9</v>
      </c>
      <c r="E160" s="15" t="s">
        <v>10</v>
      </c>
      <c r="F160" s="15">
        <v>100</v>
      </c>
      <c r="G160" s="15">
        <f t="shared" ref="G160:G165" si="9">F160*H160</f>
        <v>6000</v>
      </c>
      <c r="H160" s="15">
        <v>60</v>
      </c>
      <c r="J160" s="5"/>
      <c r="K160" s="5"/>
      <c r="L160" s="5"/>
      <c r="M160" s="5"/>
      <c r="N160" s="5"/>
      <c r="O160" s="5"/>
    </row>
    <row r="161" spans="1:24" ht="30" customHeight="1" x14ac:dyDescent="0.25">
      <c r="A161" s="15" t="s">
        <v>1285</v>
      </c>
      <c r="B161" s="15" t="s">
        <v>2191</v>
      </c>
      <c r="C161" s="15" t="s">
        <v>1549</v>
      </c>
      <c r="D161" s="15" t="s">
        <v>9</v>
      </c>
      <c r="E161" s="15" t="s">
        <v>10</v>
      </c>
      <c r="F161" s="15">
        <v>600</v>
      </c>
      <c r="G161" s="15">
        <f t="shared" si="9"/>
        <v>60000</v>
      </c>
      <c r="H161" s="15">
        <v>100</v>
      </c>
      <c r="J161" s="5"/>
      <c r="K161" s="5"/>
      <c r="L161" s="5"/>
      <c r="M161" s="5"/>
      <c r="N161" s="5"/>
      <c r="O161" s="5"/>
    </row>
    <row r="162" spans="1:24" ht="30" customHeight="1" x14ac:dyDescent="0.25">
      <c r="A162" s="15" t="s">
        <v>1285</v>
      </c>
      <c r="B162" s="15" t="s">
        <v>2192</v>
      </c>
      <c r="C162" s="16" t="s">
        <v>821</v>
      </c>
      <c r="D162" s="15" t="s">
        <v>9</v>
      </c>
      <c r="E162" s="15" t="s">
        <v>10</v>
      </c>
      <c r="F162" s="15">
        <v>800</v>
      </c>
      <c r="G162" s="15">
        <f t="shared" si="9"/>
        <v>40000</v>
      </c>
      <c r="H162" s="15">
        <v>50</v>
      </c>
      <c r="J162" s="5"/>
      <c r="K162" s="5"/>
      <c r="L162" s="5"/>
      <c r="M162" s="5"/>
      <c r="N162" s="5"/>
      <c r="O162" s="5"/>
    </row>
    <row r="163" spans="1:24" ht="30" customHeight="1" x14ac:dyDescent="0.25">
      <c r="A163" s="15" t="s">
        <v>1285</v>
      </c>
      <c r="B163" s="15" t="s">
        <v>2193</v>
      </c>
      <c r="C163" s="15" t="s">
        <v>1505</v>
      </c>
      <c r="D163" s="15" t="s">
        <v>9</v>
      </c>
      <c r="E163" s="15" t="s">
        <v>10</v>
      </c>
      <c r="F163" s="15">
        <v>3000</v>
      </c>
      <c r="G163" s="15">
        <f t="shared" si="9"/>
        <v>390000</v>
      </c>
      <c r="H163" s="15">
        <v>130</v>
      </c>
      <c r="J163" s="5"/>
      <c r="K163" s="5"/>
      <c r="L163" s="5"/>
      <c r="M163" s="5"/>
      <c r="N163" s="5"/>
      <c r="O163" s="5"/>
    </row>
    <row r="164" spans="1:24" ht="30" customHeight="1" x14ac:dyDescent="0.25">
      <c r="A164" s="15" t="s">
        <v>1285</v>
      </c>
      <c r="B164" s="15" t="s">
        <v>2194</v>
      </c>
      <c r="C164" s="16" t="s">
        <v>1554</v>
      </c>
      <c r="D164" s="15" t="s">
        <v>9</v>
      </c>
      <c r="E164" s="15" t="s">
        <v>10</v>
      </c>
      <c r="F164" s="15">
        <v>9</v>
      </c>
      <c r="G164" s="15">
        <f t="shared" si="9"/>
        <v>1620000</v>
      </c>
      <c r="H164" s="15">
        <v>180000</v>
      </c>
      <c r="J164" s="5"/>
      <c r="K164" s="5"/>
      <c r="L164" s="5"/>
      <c r="M164" s="5"/>
      <c r="N164" s="5"/>
      <c r="O164" s="5"/>
    </row>
    <row r="165" spans="1:24" ht="30" customHeight="1" x14ac:dyDescent="0.25">
      <c r="A165" s="15" t="s">
        <v>1285</v>
      </c>
      <c r="B165" s="15" t="s">
        <v>2195</v>
      </c>
      <c r="C165" s="15" t="s">
        <v>1517</v>
      </c>
      <c r="D165" s="15" t="s">
        <v>9</v>
      </c>
      <c r="E165" s="15" t="s">
        <v>10</v>
      </c>
      <c r="F165" s="15">
        <v>700</v>
      </c>
      <c r="G165" s="15">
        <f t="shared" si="9"/>
        <v>140000</v>
      </c>
      <c r="H165" s="15">
        <v>200</v>
      </c>
      <c r="J165" s="5"/>
      <c r="K165" s="5"/>
      <c r="L165" s="5"/>
      <c r="M165" s="5"/>
      <c r="N165" s="5"/>
      <c r="O165" s="5"/>
    </row>
    <row r="166" spans="1:24" s="440" customFormat="1" ht="30" customHeight="1" x14ac:dyDescent="0.25">
      <c r="A166" s="15">
        <v>5129</v>
      </c>
      <c r="B166" s="15" t="s">
        <v>340</v>
      </c>
      <c r="C166" s="15" t="s">
        <v>341</v>
      </c>
      <c r="D166" s="15" t="s">
        <v>9</v>
      </c>
      <c r="E166" s="15" t="s">
        <v>10</v>
      </c>
      <c r="F166" s="15">
        <v>11000000</v>
      </c>
      <c r="G166" s="15">
        <f>H166*F166</f>
        <v>220000000</v>
      </c>
      <c r="H166" s="15">
        <v>20</v>
      </c>
      <c r="I166" s="441"/>
      <c r="J166" s="441"/>
      <c r="K166" s="441"/>
      <c r="L166" s="441"/>
      <c r="M166" s="441"/>
      <c r="N166" s="441"/>
      <c r="O166" s="441"/>
      <c r="P166" s="441"/>
      <c r="Q166" s="441"/>
      <c r="R166" s="441"/>
      <c r="S166" s="441"/>
      <c r="T166" s="441"/>
      <c r="U166" s="441"/>
      <c r="V166" s="441"/>
      <c r="W166" s="441"/>
      <c r="X166" s="441"/>
    </row>
    <row r="167" spans="1:24" s="440" customFormat="1" ht="30" customHeight="1" x14ac:dyDescent="0.25">
      <c r="A167" s="15">
        <v>5129</v>
      </c>
      <c r="B167" s="15" t="s">
        <v>5314</v>
      </c>
      <c r="C167" s="15" t="s">
        <v>1075</v>
      </c>
      <c r="D167" s="15" t="s">
        <v>9</v>
      </c>
      <c r="E167" s="15" t="s">
        <v>10</v>
      </c>
      <c r="F167" s="15">
        <v>0</v>
      </c>
      <c r="G167" s="15">
        <f>H167*F167</f>
        <v>0</v>
      </c>
      <c r="H167" s="15">
        <v>5</v>
      </c>
      <c r="I167" s="441"/>
      <c r="J167" s="441"/>
      <c r="K167" s="441"/>
      <c r="L167" s="441"/>
      <c r="M167" s="441"/>
      <c r="N167" s="441"/>
      <c r="O167" s="441"/>
      <c r="P167" s="441"/>
      <c r="Q167" s="441"/>
      <c r="R167" s="441"/>
      <c r="S167" s="441"/>
      <c r="T167" s="441"/>
      <c r="U167" s="441"/>
      <c r="V167" s="441"/>
      <c r="W167" s="441"/>
      <c r="X167" s="441"/>
    </row>
    <row r="168" spans="1:24" s="440" customFormat="1" ht="30" customHeight="1" x14ac:dyDescent="0.25">
      <c r="A168" s="15" t="s">
        <v>1283</v>
      </c>
      <c r="B168" s="15" t="s">
        <v>5327</v>
      </c>
      <c r="C168" s="15" t="s">
        <v>5328</v>
      </c>
      <c r="D168" s="15" t="s">
        <v>9</v>
      </c>
      <c r="E168" s="15" t="s">
        <v>10</v>
      </c>
      <c r="F168" s="15">
        <v>31000</v>
      </c>
      <c r="G168" s="15">
        <f>F168*H168</f>
        <v>7750000</v>
      </c>
      <c r="H168" s="15">
        <v>250</v>
      </c>
      <c r="I168" s="441"/>
      <c r="J168" s="441"/>
      <c r="K168" s="441"/>
      <c r="L168" s="441"/>
      <c r="M168" s="441"/>
      <c r="N168" s="441"/>
      <c r="O168" s="441"/>
      <c r="P168" s="441"/>
      <c r="Q168" s="441"/>
      <c r="R168" s="441"/>
      <c r="S168" s="441"/>
      <c r="T168" s="441"/>
      <c r="U168" s="441"/>
      <c r="V168" s="441"/>
      <c r="W168" s="441"/>
      <c r="X168" s="441"/>
    </row>
    <row r="169" spans="1:24" s="440" customFormat="1" ht="30" customHeight="1" x14ac:dyDescent="0.25">
      <c r="A169" s="15" t="s">
        <v>1360</v>
      </c>
      <c r="B169" s="15" t="s">
        <v>5329</v>
      </c>
      <c r="C169" s="15" t="s">
        <v>5330</v>
      </c>
      <c r="D169" s="15" t="s">
        <v>9</v>
      </c>
      <c r="E169" s="15" t="s">
        <v>10</v>
      </c>
      <c r="F169" s="15">
        <v>4200000</v>
      </c>
      <c r="G169" s="15">
        <f>F169*H169</f>
        <v>4200000</v>
      </c>
      <c r="H169" s="15">
        <v>1</v>
      </c>
      <c r="I169" s="441"/>
      <c r="J169" s="441"/>
      <c r="K169" s="441"/>
      <c r="L169" s="441"/>
      <c r="M169" s="441"/>
      <c r="N169" s="441"/>
      <c r="O169" s="441"/>
      <c r="P169" s="441"/>
      <c r="Q169" s="441"/>
      <c r="R169" s="441"/>
      <c r="S169" s="441"/>
      <c r="T169" s="441"/>
      <c r="U169" s="441"/>
      <c r="V169" s="441"/>
      <c r="W169" s="441"/>
      <c r="X169" s="441"/>
    </row>
    <row r="170" spans="1:24" s="440" customFormat="1" ht="30" customHeight="1" x14ac:dyDescent="0.25">
      <c r="A170" s="15">
        <v>5122</v>
      </c>
      <c r="B170" s="15" t="s">
        <v>5331</v>
      </c>
      <c r="C170" s="15" t="s">
        <v>2863</v>
      </c>
      <c r="D170" s="15" t="s">
        <v>9</v>
      </c>
      <c r="E170" s="15" t="s">
        <v>10</v>
      </c>
      <c r="F170" s="15">
        <v>8000</v>
      </c>
      <c r="G170" s="15">
        <f>H170*F170</f>
        <v>80000</v>
      </c>
      <c r="H170" s="15">
        <v>10</v>
      </c>
      <c r="I170" s="441"/>
      <c r="J170" s="441"/>
      <c r="K170" s="441"/>
      <c r="L170" s="441"/>
      <c r="M170" s="441"/>
      <c r="N170" s="441"/>
      <c r="O170" s="441"/>
      <c r="P170" s="441"/>
      <c r="Q170" s="441"/>
      <c r="R170" s="441"/>
      <c r="S170" s="441"/>
      <c r="T170" s="441"/>
      <c r="U170" s="441"/>
      <c r="V170" s="441"/>
      <c r="W170" s="441"/>
      <c r="X170" s="441"/>
    </row>
    <row r="171" spans="1:24" s="440" customFormat="1" ht="30" customHeight="1" x14ac:dyDescent="0.25">
      <c r="A171" s="15">
        <v>5122</v>
      </c>
      <c r="B171" s="15" t="s">
        <v>5332</v>
      </c>
      <c r="C171" s="15" t="s">
        <v>3239</v>
      </c>
      <c r="D171" s="15" t="s">
        <v>9</v>
      </c>
      <c r="E171" s="15" t="s">
        <v>10</v>
      </c>
      <c r="F171" s="15">
        <v>300000</v>
      </c>
      <c r="G171" s="15">
        <f t="shared" ref="G171:G175" si="10">H171*F171</f>
        <v>300000</v>
      </c>
      <c r="H171" s="15">
        <v>1</v>
      </c>
      <c r="I171" s="441"/>
      <c r="J171" s="441"/>
      <c r="K171" s="441"/>
      <c r="L171" s="441"/>
      <c r="M171" s="441"/>
      <c r="N171" s="441"/>
      <c r="O171" s="441"/>
      <c r="P171" s="441"/>
      <c r="Q171" s="441"/>
      <c r="R171" s="441"/>
      <c r="S171" s="441"/>
      <c r="T171" s="441"/>
      <c r="U171" s="441"/>
      <c r="V171" s="441"/>
      <c r="W171" s="441"/>
      <c r="X171" s="441"/>
    </row>
    <row r="172" spans="1:24" s="440" customFormat="1" ht="30" customHeight="1" x14ac:dyDescent="0.25">
      <c r="A172" s="15">
        <v>5122</v>
      </c>
      <c r="B172" s="15" t="s">
        <v>5333</v>
      </c>
      <c r="C172" s="15" t="s">
        <v>3534</v>
      </c>
      <c r="D172" s="15" t="s">
        <v>9</v>
      </c>
      <c r="E172" s="15" t="s">
        <v>10</v>
      </c>
      <c r="F172" s="15">
        <v>250000</v>
      </c>
      <c r="G172" s="15">
        <f t="shared" si="10"/>
        <v>500000</v>
      </c>
      <c r="H172" s="15">
        <v>2</v>
      </c>
      <c r="I172" s="441"/>
      <c r="J172" s="441"/>
      <c r="K172" s="441"/>
      <c r="L172" s="441"/>
      <c r="M172" s="441"/>
      <c r="N172" s="441"/>
      <c r="O172" s="441"/>
      <c r="P172" s="441"/>
      <c r="Q172" s="441"/>
      <c r="R172" s="441"/>
      <c r="S172" s="441"/>
      <c r="T172" s="441"/>
      <c r="U172" s="441"/>
      <c r="V172" s="441"/>
      <c r="W172" s="441"/>
      <c r="X172" s="441"/>
    </row>
    <row r="173" spans="1:24" s="440" customFormat="1" ht="30" customHeight="1" x14ac:dyDescent="0.25">
      <c r="A173" s="15">
        <v>5122</v>
      </c>
      <c r="B173" s="15" t="s">
        <v>5334</v>
      </c>
      <c r="C173" s="15" t="s">
        <v>410</v>
      </c>
      <c r="D173" s="15" t="s">
        <v>9</v>
      </c>
      <c r="E173" s="15" t="s">
        <v>10</v>
      </c>
      <c r="F173" s="15">
        <v>250000</v>
      </c>
      <c r="G173" s="15">
        <f t="shared" si="10"/>
        <v>1250000</v>
      </c>
      <c r="H173" s="15">
        <v>5</v>
      </c>
      <c r="I173" s="441"/>
      <c r="J173" s="441"/>
      <c r="K173" s="441"/>
      <c r="L173" s="441"/>
      <c r="M173" s="441"/>
      <c r="N173" s="441"/>
      <c r="O173" s="441"/>
      <c r="P173" s="441"/>
      <c r="Q173" s="441"/>
      <c r="R173" s="441"/>
      <c r="S173" s="441"/>
      <c r="T173" s="441"/>
      <c r="U173" s="441"/>
      <c r="V173" s="441"/>
      <c r="W173" s="441"/>
      <c r="X173" s="441"/>
    </row>
    <row r="174" spans="1:24" s="440" customFormat="1" ht="30" customHeight="1" x14ac:dyDescent="0.25">
      <c r="A174" s="15">
        <v>5122</v>
      </c>
      <c r="B174" s="15" t="s">
        <v>5335</v>
      </c>
      <c r="C174" s="15" t="s">
        <v>2863</v>
      </c>
      <c r="D174" s="15" t="s">
        <v>9</v>
      </c>
      <c r="E174" s="15" t="s">
        <v>10</v>
      </c>
      <c r="F174" s="15">
        <v>8000</v>
      </c>
      <c r="G174" s="15">
        <f t="shared" si="10"/>
        <v>80000</v>
      </c>
      <c r="H174" s="15">
        <v>10</v>
      </c>
      <c r="I174" s="441"/>
      <c r="J174" s="441"/>
      <c r="K174" s="441"/>
      <c r="L174" s="441"/>
      <c r="M174" s="441"/>
      <c r="N174" s="441"/>
      <c r="O174" s="441"/>
      <c r="P174" s="441"/>
      <c r="Q174" s="441"/>
      <c r="R174" s="441"/>
      <c r="S174" s="441"/>
      <c r="T174" s="441"/>
      <c r="U174" s="441"/>
      <c r="V174" s="441"/>
      <c r="W174" s="441"/>
      <c r="X174" s="441"/>
    </row>
    <row r="175" spans="1:24" s="440" customFormat="1" ht="30" customHeight="1" x14ac:dyDescent="0.25">
      <c r="A175" s="15">
        <v>5122</v>
      </c>
      <c r="B175" s="15" t="s">
        <v>5336</v>
      </c>
      <c r="C175" s="15" t="s">
        <v>5337</v>
      </c>
      <c r="D175" s="15" t="s">
        <v>9</v>
      </c>
      <c r="E175" s="15" t="s">
        <v>10</v>
      </c>
      <c r="F175" s="15">
        <v>30000</v>
      </c>
      <c r="G175" s="15">
        <f t="shared" si="10"/>
        <v>300000</v>
      </c>
      <c r="H175" s="15">
        <v>10</v>
      </c>
      <c r="I175" s="441"/>
      <c r="J175" s="441"/>
      <c r="K175" s="441"/>
      <c r="L175" s="441"/>
      <c r="M175" s="441"/>
      <c r="N175" s="441"/>
      <c r="O175" s="441"/>
      <c r="P175" s="441"/>
      <c r="Q175" s="441"/>
      <c r="R175" s="441"/>
      <c r="S175" s="441"/>
      <c r="T175" s="441"/>
      <c r="U175" s="441"/>
      <c r="V175" s="441"/>
      <c r="W175" s="441"/>
      <c r="X175" s="441"/>
    </row>
    <row r="176" spans="1:24" s="440" customFormat="1" ht="30" customHeight="1" x14ac:dyDescent="0.25">
      <c r="A176" s="15">
        <v>5129</v>
      </c>
      <c r="B176" s="15" t="s">
        <v>5343</v>
      </c>
      <c r="C176" s="15" t="s">
        <v>5344</v>
      </c>
      <c r="D176" s="15" t="s">
        <v>9</v>
      </c>
      <c r="E176" s="15" t="s">
        <v>10</v>
      </c>
      <c r="F176" s="15">
        <v>180000</v>
      </c>
      <c r="G176" s="15">
        <f>H176*F176</f>
        <v>540000</v>
      </c>
      <c r="H176" s="15">
        <v>3</v>
      </c>
      <c r="I176" s="441"/>
      <c r="J176" s="441"/>
      <c r="K176" s="441"/>
      <c r="L176" s="441"/>
      <c r="M176" s="441"/>
      <c r="N176" s="441"/>
      <c r="O176" s="441"/>
      <c r="P176" s="441"/>
      <c r="Q176" s="441"/>
      <c r="R176" s="441"/>
      <c r="S176" s="441"/>
      <c r="T176" s="441"/>
      <c r="U176" s="441"/>
      <c r="V176" s="441"/>
      <c r="W176" s="441"/>
      <c r="X176" s="441"/>
    </row>
    <row r="177" spans="1:24" s="440" customFormat="1" ht="30" customHeight="1" x14ac:dyDescent="0.25">
      <c r="A177" s="15">
        <v>5122</v>
      </c>
      <c r="B177" s="15" t="s">
        <v>5400</v>
      </c>
      <c r="C177" s="16" t="s">
        <v>3844</v>
      </c>
      <c r="D177" s="15" t="s">
        <v>9</v>
      </c>
      <c r="E177" s="15" t="s">
        <v>10</v>
      </c>
      <c r="F177" s="15">
        <v>30000</v>
      </c>
      <c r="G177" s="15">
        <f>H177*F177</f>
        <v>90000</v>
      </c>
      <c r="H177" s="15">
        <v>3</v>
      </c>
      <c r="I177" s="441"/>
      <c r="J177" s="441"/>
      <c r="K177" s="441"/>
      <c r="L177" s="441"/>
      <c r="M177" s="441"/>
      <c r="N177" s="441"/>
      <c r="O177" s="441"/>
      <c r="P177" s="441"/>
      <c r="Q177" s="441"/>
      <c r="R177" s="441"/>
      <c r="S177" s="441"/>
      <c r="T177" s="441"/>
      <c r="U177" s="441"/>
      <c r="V177" s="441"/>
      <c r="W177" s="441"/>
      <c r="X177" s="441"/>
    </row>
    <row r="178" spans="1:24" s="440" customFormat="1" ht="30" customHeight="1" x14ac:dyDescent="0.25">
      <c r="A178" s="15">
        <v>5122</v>
      </c>
      <c r="B178" s="15" t="s">
        <v>5401</v>
      </c>
      <c r="C178" s="15" t="s">
        <v>5402</v>
      </c>
      <c r="D178" s="15" t="s">
        <v>9</v>
      </c>
      <c r="E178" s="15" t="s">
        <v>10</v>
      </c>
      <c r="F178" s="15">
        <v>50000</v>
      </c>
      <c r="G178" s="15">
        <f t="shared" ref="G178:G183" si="11">H178*F178</f>
        <v>200000</v>
      </c>
      <c r="H178" s="15">
        <v>4</v>
      </c>
      <c r="I178" s="441"/>
      <c r="J178" s="441"/>
      <c r="K178" s="441"/>
      <c r="L178" s="441"/>
      <c r="M178" s="441"/>
      <c r="N178" s="441"/>
      <c r="O178" s="441"/>
      <c r="P178" s="441"/>
      <c r="Q178" s="441"/>
      <c r="R178" s="441"/>
      <c r="S178" s="441"/>
      <c r="T178" s="441"/>
      <c r="U178" s="441"/>
      <c r="V178" s="441"/>
      <c r="W178" s="441"/>
      <c r="X178" s="441"/>
    </row>
    <row r="179" spans="1:24" s="440" customFormat="1" ht="30" customHeight="1" x14ac:dyDescent="0.25">
      <c r="A179" s="15">
        <v>5122</v>
      </c>
      <c r="B179" s="15" t="s">
        <v>5403</v>
      </c>
      <c r="C179" s="15" t="s">
        <v>3744</v>
      </c>
      <c r="D179" s="15" t="s">
        <v>9</v>
      </c>
      <c r="E179" s="15" t="s">
        <v>10</v>
      </c>
      <c r="F179" s="15">
        <v>8000</v>
      </c>
      <c r="G179" s="15">
        <f t="shared" si="11"/>
        <v>240000</v>
      </c>
      <c r="H179" s="15">
        <v>30</v>
      </c>
      <c r="I179" s="441"/>
      <c r="J179" s="441"/>
      <c r="K179" s="441"/>
      <c r="L179" s="441"/>
      <c r="M179" s="441"/>
      <c r="N179" s="441"/>
      <c r="O179" s="441"/>
      <c r="P179" s="441"/>
      <c r="Q179" s="441"/>
      <c r="R179" s="441"/>
      <c r="S179" s="441"/>
      <c r="T179" s="441"/>
      <c r="U179" s="441"/>
      <c r="V179" s="441"/>
      <c r="W179" s="441"/>
      <c r="X179" s="441"/>
    </row>
    <row r="180" spans="1:24" s="440" customFormat="1" ht="30" customHeight="1" x14ac:dyDescent="0.25">
      <c r="A180" s="15">
        <v>5122</v>
      </c>
      <c r="B180" s="15" t="s">
        <v>5404</v>
      </c>
      <c r="C180" s="15" t="s">
        <v>1476</v>
      </c>
      <c r="D180" s="15" t="s">
        <v>9</v>
      </c>
      <c r="E180" s="15" t="s">
        <v>10</v>
      </c>
      <c r="F180" s="15">
        <v>4000</v>
      </c>
      <c r="G180" s="15">
        <f t="shared" si="11"/>
        <v>600000</v>
      </c>
      <c r="H180" s="15">
        <v>150</v>
      </c>
      <c r="I180" s="441"/>
      <c r="J180" s="441"/>
      <c r="K180" s="441"/>
      <c r="L180" s="441"/>
      <c r="M180" s="441"/>
      <c r="N180" s="441"/>
      <c r="O180" s="441"/>
      <c r="P180" s="441"/>
      <c r="Q180" s="441"/>
      <c r="R180" s="441"/>
      <c r="S180" s="441"/>
      <c r="T180" s="441"/>
      <c r="U180" s="441"/>
      <c r="V180" s="441"/>
      <c r="W180" s="441"/>
      <c r="X180" s="441"/>
    </row>
    <row r="181" spans="1:24" s="440" customFormat="1" ht="30" customHeight="1" x14ac:dyDescent="0.25">
      <c r="A181" s="15">
        <v>5122</v>
      </c>
      <c r="B181" s="15" t="s">
        <v>5405</v>
      </c>
      <c r="C181" s="15" t="s">
        <v>2295</v>
      </c>
      <c r="D181" s="15" t="s">
        <v>9</v>
      </c>
      <c r="E181" s="15" t="s">
        <v>10</v>
      </c>
      <c r="F181" s="15">
        <v>6000</v>
      </c>
      <c r="G181" s="15">
        <f t="shared" si="11"/>
        <v>900000</v>
      </c>
      <c r="H181" s="15">
        <v>150</v>
      </c>
      <c r="I181" s="441"/>
      <c r="J181" s="441"/>
      <c r="K181" s="441"/>
      <c r="L181" s="441"/>
      <c r="M181" s="441"/>
      <c r="N181" s="441"/>
      <c r="O181" s="441"/>
      <c r="P181" s="441"/>
      <c r="Q181" s="441"/>
      <c r="R181" s="441"/>
      <c r="S181" s="441"/>
      <c r="T181" s="441"/>
      <c r="U181" s="441"/>
      <c r="V181" s="441"/>
      <c r="W181" s="441"/>
      <c r="X181" s="441"/>
    </row>
    <row r="182" spans="1:24" s="440" customFormat="1" ht="30" customHeight="1" x14ac:dyDescent="0.25">
      <c r="A182" s="15">
        <v>5122</v>
      </c>
      <c r="B182" s="15" t="s">
        <v>5406</v>
      </c>
      <c r="C182" s="15" t="s">
        <v>3528</v>
      </c>
      <c r="D182" s="15" t="s">
        <v>9</v>
      </c>
      <c r="E182" s="15" t="s">
        <v>10</v>
      </c>
      <c r="F182" s="15">
        <v>10000</v>
      </c>
      <c r="G182" s="15">
        <f t="shared" si="11"/>
        <v>100000</v>
      </c>
      <c r="H182" s="15">
        <v>10</v>
      </c>
      <c r="I182" s="441"/>
      <c r="J182" s="441"/>
      <c r="K182" s="441"/>
      <c r="L182" s="441"/>
      <c r="M182" s="441"/>
      <c r="N182" s="441"/>
      <c r="O182" s="441"/>
      <c r="P182" s="441"/>
      <c r="Q182" s="441"/>
      <c r="R182" s="441"/>
      <c r="S182" s="441"/>
      <c r="T182" s="441"/>
      <c r="U182" s="441"/>
      <c r="V182" s="441"/>
      <c r="W182" s="441"/>
      <c r="X182" s="441"/>
    </row>
    <row r="183" spans="1:24" s="440" customFormat="1" ht="30" customHeight="1" x14ac:dyDescent="0.25">
      <c r="A183" s="15">
        <v>5122</v>
      </c>
      <c r="B183" s="15" t="s">
        <v>5463</v>
      </c>
      <c r="C183" s="15" t="s">
        <v>19</v>
      </c>
      <c r="D183" s="15" t="s">
        <v>9</v>
      </c>
      <c r="E183" s="15" t="s">
        <v>10</v>
      </c>
      <c r="F183" s="15">
        <v>40000</v>
      </c>
      <c r="G183" s="15">
        <f t="shared" si="11"/>
        <v>480000</v>
      </c>
      <c r="H183" s="15">
        <v>12</v>
      </c>
      <c r="I183" s="441"/>
      <c r="J183" s="441"/>
      <c r="K183" s="441"/>
      <c r="L183" s="441"/>
      <c r="M183" s="441"/>
      <c r="N183" s="441"/>
      <c r="O183" s="441"/>
      <c r="P183" s="441"/>
      <c r="Q183" s="441"/>
      <c r="R183" s="441"/>
      <c r="S183" s="441"/>
      <c r="T183" s="441"/>
      <c r="U183" s="441"/>
      <c r="V183" s="441"/>
      <c r="W183" s="441"/>
      <c r="X183" s="441"/>
    </row>
    <row r="184" spans="1:24" s="440" customFormat="1" ht="30" customHeight="1" x14ac:dyDescent="0.25">
      <c r="A184" s="15">
        <v>5122</v>
      </c>
      <c r="B184" s="15" t="s">
        <v>5616</v>
      </c>
      <c r="C184" s="15" t="s">
        <v>5617</v>
      </c>
      <c r="D184" s="15" t="s">
        <v>9</v>
      </c>
      <c r="E184" s="15" t="s">
        <v>10</v>
      </c>
      <c r="F184" s="15">
        <v>0</v>
      </c>
      <c r="G184" s="15">
        <v>0</v>
      </c>
      <c r="H184" s="15">
        <v>2</v>
      </c>
      <c r="I184" s="441"/>
      <c r="J184" s="441"/>
      <c r="K184" s="441"/>
      <c r="L184" s="441"/>
      <c r="M184" s="441"/>
      <c r="N184" s="441"/>
      <c r="O184" s="441"/>
      <c r="P184" s="441"/>
      <c r="Q184" s="441"/>
      <c r="R184" s="441"/>
      <c r="S184" s="441"/>
      <c r="T184" s="441"/>
      <c r="U184" s="441"/>
      <c r="V184" s="441"/>
      <c r="W184" s="441"/>
      <c r="X184" s="441"/>
    </row>
    <row r="185" spans="1:24" s="440" customFormat="1" ht="30" customHeight="1" x14ac:dyDescent="0.25">
      <c r="A185" s="15">
        <v>5122</v>
      </c>
      <c r="B185" s="15" t="s">
        <v>5618</v>
      </c>
      <c r="C185" s="15" t="s">
        <v>5619</v>
      </c>
      <c r="D185" s="15" t="s">
        <v>9</v>
      </c>
      <c r="E185" s="15" t="s">
        <v>10</v>
      </c>
      <c r="F185" s="15">
        <v>0</v>
      </c>
      <c r="G185" s="15">
        <v>0</v>
      </c>
      <c r="H185" s="15">
        <v>7</v>
      </c>
      <c r="I185" s="441"/>
      <c r="J185" s="441"/>
      <c r="K185" s="441"/>
      <c r="L185" s="441"/>
      <c r="M185" s="441"/>
      <c r="N185" s="441"/>
      <c r="O185" s="441"/>
      <c r="P185" s="441"/>
      <c r="Q185" s="441"/>
      <c r="R185" s="441"/>
      <c r="S185" s="441"/>
      <c r="T185" s="441"/>
      <c r="U185" s="441"/>
      <c r="V185" s="441"/>
      <c r="W185" s="441"/>
      <c r="X185" s="441"/>
    </row>
    <row r="186" spans="1:24" s="440" customFormat="1" ht="30" customHeight="1" x14ac:dyDescent="0.25">
      <c r="A186" s="15">
        <v>5122</v>
      </c>
      <c r="B186" s="15" t="s">
        <v>5620</v>
      </c>
      <c r="C186" s="15" t="s">
        <v>19</v>
      </c>
      <c r="D186" s="15" t="s">
        <v>9</v>
      </c>
      <c r="E186" s="15" t="s">
        <v>10</v>
      </c>
      <c r="F186" s="15">
        <v>0</v>
      </c>
      <c r="G186" s="15">
        <v>0</v>
      </c>
      <c r="H186" s="15">
        <v>2</v>
      </c>
      <c r="I186" s="441"/>
      <c r="J186" s="441"/>
      <c r="K186" s="441"/>
      <c r="L186" s="441"/>
      <c r="M186" s="441"/>
      <c r="N186" s="441"/>
      <c r="O186" s="441"/>
      <c r="P186" s="441"/>
      <c r="Q186" s="441"/>
      <c r="R186" s="441"/>
      <c r="S186" s="441"/>
      <c r="T186" s="441"/>
      <c r="U186" s="441"/>
      <c r="V186" s="441"/>
      <c r="W186" s="441"/>
      <c r="X186" s="441"/>
    </row>
    <row r="187" spans="1:24" s="440" customFormat="1" ht="30" customHeight="1" x14ac:dyDescent="0.25">
      <c r="A187" s="15">
        <v>5122</v>
      </c>
      <c r="B187" s="15" t="s">
        <v>5622</v>
      </c>
      <c r="C187" s="15" t="s">
        <v>415</v>
      </c>
      <c r="D187" s="15" t="s">
        <v>9</v>
      </c>
      <c r="E187" s="15" t="s">
        <v>10</v>
      </c>
      <c r="F187" s="15">
        <v>0</v>
      </c>
      <c r="G187" s="15">
        <v>0</v>
      </c>
      <c r="H187" s="15">
        <v>4</v>
      </c>
      <c r="I187" s="441"/>
      <c r="J187" s="441"/>
      <c r="K187" s="441"/>
      <c r="L187" s="441"/>
      <c r="M187" s="441"/>
      <c r="N187" s="441"/>
      <c r="O187" s="441"/>
      <c r="P187" s="441"/>
      <c r="Q187" s="441"/>
      <c r="R187" s="441"/>
      <c r="S187" s="441"/>
      <c r="T187" s="441"/>
      <c r="U187" s="441"/>
      <c r="V187" s="441"/>
      <c r="W187" s="441"/>
      <c r="X187" s="441"/>
    </row>
    <row r="188" spans="1:24" s="440" customFormat="1" ht="30" customHeight="1" x14ac:dyDescent="0.25">
      <c r="A188" s="15">
        <v>5122</v>
      </c>
      <c r="B188" s="15" t="s">
        <v>5623</v>
      </c>
      <c r="C188" s="15" t="s">
        <v>5624</v>
      </c>
      <c r="D188" s="15" t="s">
        <v>9</v>
      </c>
      <c r="E188" s="15" t="s">
        <v>10</v>
      </c>
      <c r="F188" s="15">
        <v>0</v>
      </c>
      <c r="G188" s="15">
        <v>0</v>
      </c>
      <c r="H188" s="15">
        <v>1</v>
      </c>
      <c r="I188" s="441"/>
      <c r="J188" s="441"/>
      <c r="K188" s="441"/>
      <c r="L188" s="441"/>
      <c r="M188" s="441"/>
      <c r="N188" s="441"/>
      <c r="O188" s="441"/>
      <c r="P188" s="441"/>
      <c r="Q188" s="441"/>
      <c r="R188" s="441"/>
      <c r="S188" s="441"/>
      <c r="T188" s="441"/>
      <c r="U188" s="441"/>
      <c r="V188" s="441"/>
      <c r="W188" s="441"/>
      <c r="X188" s="441"/>
    </row>
    <row r="189" spans="1:24" s="440" customFormat="1" ht="30" customHeight="1" x14ac:dyDescent="0.25">
      <c r="A189" s="15">
        <v>5122</v>
      </c>
      <c r="B189" s="15" t="s">
        <v>5625</v>
      </c>
      <c r="C189" s="15" t="s">
        <v>410</v>
      </c>
      <c r="D189" s="15" t="s">
        <v>9</v>
      </c>
      <c r="E189" s="15" t="s">
        <v>10</v>
      </c>
      <c r="F189" s="15">
        <v>0</v>
      </c>
      <c r="G189" s="15">
        <v>0</v>
      </c>
      <c r="H189" s="15">
        <v>2</v>
      </c>
      <c r="I189" s="441"/>
      <c r="J189" s="441"/>
      <c r="K189" s="441"/>
      <c r="L189" s="441"/>
      <c r="M189" s="441"/>
      <c r="N189" s="441"/>
      <c r="O189" s="441"/>
      <c r="P189" s="441"/>
      <c r="Q189" s="441"/>
      <c r="R189" s="441"/>
      <c r="S189" s="441"/>
      <c r="T189" s="441"/>
      <c r="U189" s="441"/>
      <c r="V189" s="441"/>
      <c r="W189" s="441"/>
      <c r="X189" s="441"/>
    </row>
    <row r="190" spans="1:24" s="440" customFormat="1" ht="30" customHeight="1" x14ac:dyDescent="0.25">
      <c r="A190" s="15">
        <v>5122</v>
      </c>
      <c r="B190" s="15" t="s">
        <v>5628</v>
      </c>
      <c r="C190" s="15" t="s">
        <v>5629</v>
      </c>
      <c r="D190" s="15" t="s">
        <v>9</v>
      </c>
      <c r="E190" s="15" t="s">
        <v>10</v>
      </c>
      <c r="F190" s="15">
        <v>30000</v>
      </c>
      <c r="G190" s="15">
        <f>H190*F190</f>
        <v>900000</v>
      </c>
      <c r="H190" s="15">
        <v>30</v>
      </c>
      <c r="I190" s="441"/>
      <c r="J190" s="441"/>
      <c r="K190" s="441"/>
      <c r="L190" s="441"/>
      <c r="M190" s="441"/>
      <c r="N190" s="441"/>
      <c r="O190" s="441"/>
      <c r="P190" s="441"/>
      <c r="Q190" s="441"/>
      <c r="R190" s="441"/>
      <c r="S190" s="441"/>
      <c r="T190" s="441"/>
      <c r="U190" s="441"/>
      <c r="V190" s="441"/>
      <c r="W190" s="441"/>
      <c r="X190" s="441"/>
    </row>
    <row r="191" spans="1:24" s="440" customFormat="1" ht="30" customHeight="1" x14ac:dyDescent="0.25">
      <c r="A191" s="15">
        <v>5122</v>
      </c>
      <c r="B191" s="15" t="s">
        <v>5622</v>
      </c>
      <c r="C191" s="15" t="s">
        <v>415</v>
      </c>
      <c r="D191" s="15" t="s">
        <v>9</v>
      </c>
      <c r="E191" s="15" t="s">
        <v>10</v>
      </c>
      <c r="F191" s="15">
        <v>0</v>
      </c>
      <c r="G191" s="15">
        <v>0</v>
      </c>
      <c r="H191" s="15">
        <v>4</v>
      </c>
      <c r="I191" s="441"/>
      <c r="J191" s="441"/>
      <c r="K191" s="441"/>
      <c r="L191" s="441"/>
      <c r="M191" s="441"/>
      <c r="N191" s="441"/>
      <c r="O191" s="441"/>
      <c r="P191" s="441"/>
      <c r="Q191" s="441"/>
      <c r="R191" s="441"/>
      <c r="S191" s="441"/>
      <c r="T191" s="441"/>
      <c r="U191" s="441"/>
      <c r="V191" s="441"/>
      <c r="W191" s="441"/>
      <c r="X191" s="441"/>
    </row>
    <row r="192" spans="1:24" s="440" customFormat="1" ht="30" customHeight="1" x14ac:dyDescent="0.25">
      <c r="A192" s="15">
        <v>5122</v>
      </c>
      <c r="B192" s="15" t="s">
        <v>6041</v>
      </c>
      <c r="C192" s="15" t="s">
        <v>5624</v>
      </c>
      <c r="D192" s="15" t="s">
        <v>9</v>
      </c>
      <c r="E192" s="15" t="s">
        <v>10</v>
      </c>
      <c r="F192" s="15">
        <v>0</v>
      </c>
      <c r="G192" s="15">
        <v>0</v>
      </c>
      <c r="H192" s="15">
        <v>2</v>
      </c>
      <c r="I192" s="441"/>
      <c r="J192" s="441"/>
      <c r="K192" s="441"/>
      <c r="L192" s="441"/>
      <c r="M192" s="441"/>
      <c r="N192" s="441"/>
      <c r="O192" s="441"/>
      <c r="P192" s="441"/>
      <c r="Q192" s="441"/>
      <c r="R192" s="441"/>
      <c r="S192" s="441"/>
      <c r="T192" s="441"/>
      <c r="U192" s="441"/>
      <c r="V192" s="441"/>
      <c r="W192" s="441"/>
      <c r="X192" s="441"/>
    </row>
    <row r="193" spans="1:24" s="440" customFormat="1" ht="30" customHeight="1" x14ac:dyDescent="0.25">
      <c r="A193" s="15">
        <v>5122</v>
      </c>
      <c r="B193" s="15" t="s">
        <v>5625</v>
      </c>
      <c r="C193" s="15" t="s">
        <v>410</v>
      </c>
      <c r="D193" s="15" t="s">
        <v>9</v>
      </c>
      <c r="E193" s="15" t="s">
        <v>10</v>
      </c>
      <c r="F193" s="15">
        <v>0</v>
      </c>
      <c r="G193" s="15">
        <v>0</v>
      </c>
      <c r="H193" s="15">
        <v>2</v>
      </c>
      <c r="I193" s="441"/>
      <c r="J193" s="441"/>
      <c r="K193" s="441"/>
      <c r="L193" s="441"/>
      <c r="M193" s="441"/>
      <c r="N193" s="441"/>
      <c r="O193" s="441"/>
      <c r="P193" s="441"/>
      <c r="Q193" s="441"/>
      <c r="R193" s="441"/>
      <c r="S193" s="441"/>
      <c r="T193" s="441"/>
      <c r="U193" s="441"/>
      <c r="V193" s="441"/>
      <c r="W193" s="441"/>
      <c r="X193" s="441"/>
    </row>
    <row r="194" spans="1:24" s="440" customFormat="1" ht="30" customHeight="1" x14ac:dyDescent="0.25">
      <c r="A194" s="15">
        <v>5122</v>
      </c>
      <c r="B194" s="15" t="s">
        <v>5893</v>
      </c>
      <c r="C194" s="15" t="s">
        <v>3432</v>
      </c>
      <c r="D194" s="15" t="s">
        <v>9</v>
      </c>
      <c r="E194" s="15" t="s">
        <v>10</v>
      </c>
      <c r="F194" s="15">
        <v>200000</v>
      </c>
      <c r="G194" s="15">
        <f t="shared" ref="G194:G208" si="12">H194*F194</f>
        <v>200000</v>
      </c>
      <c r="H194" s="15">
        <v>1</v>
      </c>
      <c r="I194" s="441"/>
      <c r="J194" s="441"/>
      <c r="K194" s="441"/>
      <c r="L194" s="441"/>
      <c r="M194" s="441"/>
      <c r="N194" s="441"/>
      <c r="O194" s="441"/>
      <c r="P194" s="441"/>
      <c r="Q194" s="441"/>
      <c r="R194" s="441"/>
      <c r="S194" s="441"/>
      <c r="T194" s="441"/>
      <c r="U194" s="441"/>
      <c r="V194" s="441"/>
      <c r="W194" s="441"/>
      <c r="X194" s="441"/>
    </row>
    <row r="195" spans="1:24" s="440" customFormat="1" ht="30" customHeight="1" x14ac:dyDescent="0.25">
      <c r="A195" s="15">
        <v>5122</v>
      </c>
      <c r="B195" s="15" t="s">
        <v>5894</v>
      </c>
      <c r="C195" s="15" t="s">
        <v>3440</v>
      </c>
      <c r="D195" s="15" t="s">
        <v>9</v>
      </c>
      <c r="E195" s="15" t="s">
        <v>10</v>
      </c>
      <c r="F195" s="15">
        <v>100000</v>
      </c>
      <c r="G195" s="15">
        <f t="shared" si="12"/>
        <v>100000</v>
      </c>
      <c r="H195" s="15">
        <v>1</v>
      </c>
      <c r="I195" s="441"/>
      <c r="J195" s="441"/>
      <c r="K195" s="441"/>
      <c r="L195" s="441"/>
      <c r="M195" s="441"/>
      <c r="N195" s="441"/>
      <c r="O195" s="441"/>
      <c r="P195" s="441"/>
      <c r="Q195" s="441"/>
      <c r="R195" s="441"/>
      <c r="S195" s="441"/>
      <c r="T195" s="441"/>
      <c r="U195" s="441"/>
      <c r="V195" s="441"/>
      <c r="W195" s="441"/>
      <c r="X195" s="441"/>
    </row>
    <row r="196" spans="1:24" s="440" customFormat="1" ht="30" customHeight="1" x14ac:dyDescent="0.25">
      <c r="A196" s="15">
        <v>5122</v>
      </c>
      <c r="B196" s="15" t="s">
        <v>5895</v>
      </c>
      <c r="C196" s="15" t="s">
        <v>3432</v>
      </c>
      <c r="D196" s="15" t="s">
        <v>9</v>
      </c>
      <c r="E196" s="15" t="s">
        <v>10</v>
      </c>
      <c r="F196" s="15">
        <v>150000</v>
      </c>
      <c r="G196" s="15">
        <f t="shared" si="12"/>
        <v>450000</v>
      </c>
      <c r="H196" s="15">
        <v>3</v>
      </c>
      <c r="I196" s="441"/>
      <c r="J196" s="441"/>
      <c r="K196" s="441"/>
      <c r="L196" s="441"/>
      <c r="M196" s="441"/>
      <c r="N196" s="441"/>
      <c r="O196" s="441"/>
      <c r="P196" s="441"/>
      <c r="Q196" s="441"/>
      <c r="R196" s="441"/>
      <c r="S196" s="441"/>
      <c r="T196" s="441"/>
      <c r="U196" s="441"/>
      <c r="V196" s="441"/>
      <c r="W196" s="441"/>
      <c r="X196" s="441"/>
    </row>
    <row r="197" spans="1:24" s="440" customFormat="1" ht="30" customHeight="1" x14ac:dyDescent="0.25">
      <c r="A197" s="15">
        <v>5122</v>
      </c>
      <c r="B197" s="15" t="s">
        <v>5938</v>
      </c>
      <c r="C197" s="15" t="s">
        <v>5939</v>
      </c>
      <c r="D197" s="15" t="s">
        <v>9</v>
      </c>
      <c r="E197" s="15" t="s">
        <v>10</v>
      </c>
      <c r="F197" s="15">
        <v>0</v>
      </c>
      <c r="G197" s="15">
        <f t="shared" si="12"/>
        <v>0</v>
      </c>
      <c r="H197" s="15">
        <v>2</v>
      </c>
      <c r="I197" s="441"/>
      <c r="J197" s="441"/>
      <c r="K197" s="441"/>
      <c r="L197" s="441"/>
      <c r="M197" s="441"/>
      <c r="N197" s="441"/>
      <c r="O197" s="441"/>
      <c r="P197" s="441"/>
      <c r="Q197" s="441"/>
      <c r="R197" s="441"/>
      <c r="S197" s="441"/>
      <c r="T197" s="441"/>
      <c r="U197" s="441"/>
      <c r="V197" s="441"/>
      <c r="W197" s="441"/>
      <c r="X197" s="441"/>
    </row>
    <row r="198" spans="1:24" s="440" customFormat="1" ht="30" customHeight="1" x14ac:dyDescent="0.25">
      <c r="A198" s="15">
        <v>5122</v>
      </c>
      <c r="B198" s="15" t="s">
        <v>5940</v>
      </c>
      <c r="C198" s="15" t="s">
        <v>5941</v>
      </c>
      <c r="D198" s="15" t="s">
        <v>9</v>
      </c>
      <c r="E198" s="15" t="s">
        <v>10</v>
      </c>
      <c r="F198" s="15">
        <v>0</v>
      </c>
      <c r="G198" s="15">
        <f t="shared" si="12"/>
        <v>0</v>
      </c>
      <c r="H198" s="15">
        <v>2</v>
      </c>
      <c r="I198" s="441"/>
      <c r="J198" s="441"/>
      <c r="K198" s="441"/>
      <c r="L198" s="441"/>
      <c r="M198" s="441"/>
      <c r="N198" s="441"/>
      <c r="O198" s="441"/>
      <c r="P198" s="441"/>
      <c r="Q198" s="441"/>
      <c r="R198" s="441"/>
      <c r="S198" s="441"/>
      <c r="T198" s="441"/>
      <c r="U198" s="441"/>
      <c r="V198" s="441"/>
      <c r="W198" s="441"/>
      <c r="X198" s="441"/>
    </row>
    <row r="199" spans="1:24" s="440" customFormat="1" ht="30" customHeight="1" x14ac:dyDescent="0.25">
      <c r="A199" s="15">
        <v>5122</v>
      </c>
      <c r="B199" s="15" t="s">
        <v>5942</v>
      </c>
      <c r="C199" s="15" t="s">
        <v>4607</v>
      </c>
      <c r="D199" s="15" t="s">
        <v>9</v>
      </c>
      <c r="E199" s="15" t="s">
        <v>10</v>
      </c>
      <c r="F199" s="15">
        <v>0</v>
      </c>
      <c r="G199" s="15">
        <f t="shared" si="12"/>
        <v>0</v>
      </c>
      <c r="H199" s="15">
        <v>2</v>
      </c>
      <c r="I199" s="441"/>
      <c r="J199" s="441"/>
      <c r="K199" s="441"/>
      <c r="L199" s="441"/>
      <c r="M199" s="441"/>
      <c r="N199" s="441"/>
      <c r="O199" s="441"/>
      <c r="P199" s="441"/>
      <c r="Q199" s="441"/>
      <c r="R199" s="441"/>
      <c r="S199" s="441"/>
      <c r="T199" s="441"/>
      <c r="U199" s="441"/>
      <c r="V199" s="441"/>
      <c r="W199" s="441"/>
      <c r="X199" s="441"/>
    </row>
    <row r="200" spans="1:24" s="440" customFormat="1" ht="30" customHeight="1" x14ac:dyDescent="0.25">
      <c r="A200" s="15">
        <v>5122</v>
      </c>
      <c r="B200" s="15" t="s">
        <v>5943</v>
      </c>
      <c r="C200" s="15" t="s">
        <v>5944</v>
      </c>
      <c r="D200" s="15" t="s">
        <v>9</v>
      </c>
      <c r="E200" s="15" t="s">
        <v>10</v>
      </c>
      <c r="F200" s="15">
        <v>0</v>
      </c>
      <c r="G200" s="15">
        <f t="shared" si="12"/>
        <v>0</v>
      </c>
      <c r="H200" s="15">
        <v>2</v>
      </c>
      <c r="I200" s="441"/>
      <c r="J200" s="441"/>
      <c r="K200" s="441"/>
      <c r="L200" s="441"/>
      <c r="M200" s="441"/>
      <c r="N200" s="441"/>
      <c r="O200" s="441"/>
      <c r="P200" s="441"/>
      <c r="Q200" s="441"/>
      <c r="R200" s="441"/>
      <c r="S200" s="441"/>
      <c r="T200" s="441"/>
      <c r="U200" s="441"/>
      <c r="V200" s="441"/>
      <c r="W200" s="441"/>
      <c r="X200" s="441"/>
    </row>
    <row r="201" spans="1:24" s="440" customFormat="1" ht="30" customHeight="1" x14ac:dyDescent="0.25">
      <c r="A201" s="15">
        <v>5122</v>
      </c>
      <c r="B201" s="15" t="s">
        <v>5945</v>
      </c>
      <c r="C201" s="15" t="s">
        <v>5946</v>
      </c>
      <c r="D201" s="15" t="s">
        <v>9</v>
      </c>
      <c r="E201" s="15" t="s">
        <v>10</v>
      </c>
      <c r="F201" s="15">
        <v>0</v>
      </c>
      <c r="G201" s="15">
        <f t="shared" si="12"/>
        <v>0</v>
      </c>
      <c r="H201" s="15">
        <v>2</v>
      </c>
      <c r="I201" s="441"/>
      <c r="J201" s="441"/>
      <c r="K201" s="441"/>
      <c r="L201" s="441"/>
      <c r="M201" s="441"/>
      <c r="N201" s="441"/>
      <c r="O201" s="441"/>
      <c r="P201" s="441"/>
      <c r="Q201" s="441"/>
      <c r="R201" s="441"/>
      <c r="S201" s="441"/>
      <c r="T201" s="441"/>
      <c r="U201" s="441"/>
      <c r="V201" s="441"/>
      <c r="W201" s="441"/>
      <c r="X201" s="441"/>
    </row>
    <row r="202" spans="1:24" s="440" customFormat="1" ht="30" customHeight="1" x14ac:dyDescent="0.25">
      <c r="A202" s="15">
        <v>5122</v>
      </c>
      <c r="B202" s="15" t="s">
        <v>5947</v>
      </c>
      <c r="C202" s="15" t="s">
        <v>5939</v>
      </c>
      <c r="D202" s="15" t="s">
        <v>9</v>
      </c>
      <c r="E202" s="15" t="s">
        <v>10</v>
      </c>
      <c r="F202" s="15">
        <v>0</v>
      </c>
      <c r="G202" s="15">
        <f t="shared" si="12"/>
        <v>0</v>
      </c>
      <c r="H202" s="15">
        <v>1</v>
      </c>
      <c r="I202" s="441"/>
      <c r="J202" s="441"/>
      <c r="K202" s="441"/>
      <c r="L202" s="441"/>
      <c r="M202" s="441"/>
      <c r="N202" s="441"/>
      <c r="O202" s="441"/>
      <c r="P202" s="441"/>
      <c r="Q202" s="441"/>
      <c r="R202" s="441"/>
      <c r="S202" s="441"/>
      <c r="T202" s="441"/>
      <c r="U202" s="441"/>
      <c r="V202" s="441"/>
      <c r="W202" s="441"/>
      <c r="X202" s="441"/>
    </row>
    <row r="203" spans="1:24" s="440" customFormat="1" ht="30" customHeight="1" x14ac:dyDescent="0.25">
      <c r="A203" s="15">
        <v>5122</v>
      </c>
      <c r="B203" s="15" t="s">
        <v>5948</v>
      </c>
      <c r="C203" s="15" t="s">
        <v>5949</v>
      </c>
      <c r="D203" s="15" t="s">
        <v>9</v>
      </c>
      <c r="E203" s="15" t="s">
        <v>10</v>
      </c>
      <c r="F203" s="15">
        <v>0</v>
      </c>
      <c r="G203" s="15">
        <f t="shared" si="12"/>
        <v>0</v>
      </c>
      <c r="H203" s="15">
        <v>2</v>
      </c>
      <c r="I203" s="441"/>
      <c r="J203" s="441"/>
      <c r="K203" s="441"/>
      <c r="L203" s="441"/>
      <c r="M203" s="441"/>
      <c r="N203" s="441"/>
      <c r="O203" s="441"/>
      <c r="P203" s="441"/>
      <c r="Q203" s="441"/>
      <c r="R203" s="441"/>
      <c r="S203" s="441"/>
      <c r="T203" s="441"/>
      <c r="U203" s="441"/>
      <c r="V203" s="441"/>
      <c r="W203" s="441"/>
      <c r="X203" s="441"/>
    </row>
    <row r="204" spans="1:24" s="440" customFormat="1" ht="30" customHeight="1" x14ac:dyDescent="0.25">
      <c r="A204" s="15">
        <v>5122</v>
      </c>
      <c r="B204" s="15" t="s">
        <v>5950</v>
      </c>
      <c r="C204" s="15" t="s">
        <v>5939</v>
      </c>
      <c r="D204" s="15" t="s">
        <v>9</v>
      </c>
      <c r="E204" s="15" t="s">
        <v>10</v>
      </c>
      <c r="F204" s="15">
        <v>0</v>
      </c>
      <c r="G204" s="15">
        <f t="shared" si="12"/>
        <v>0</v>
      </c>
      <c r="H204" s="15">
        <v>1</v>
      </c>
      <c r="I204" s="441"/>
      <c r="J204" s="441"/>
      <c r="K204" s="441"/>
      <c r="L204" s="441"/>
      <c r="M204" s="441"/>
      <c r="N204" s="441"/>
      <c r="O204" s="441"/>
      <c r="P204" s="441"/>
      <c r="Q204" s="441"/>
      <c r="R204" s="441"/>
      <c r="S204" s="441"/>
      <c r="T204" s="441"/>
      <c r="U204" s="441"/>
      <c r="V204" s="441"/>
      <c r="W204" s="441"/>
      <c r="X204" s="441"/>
    </row>
    <row r="205" spans="1:24" s="440" customFormat="1" ht="30" customHeight="1" x14ac:dyDescent="0.25">
      <c r="A205" s="15">
        <v>5122</v>
      </c>
      <c r="B205" s="15" t="s">
        <v>5951</v>
      </c>
      <c r="C205" s="15" t="s">
        <v>4607</v>
      </c>
      <c r="D205" s="15" t="s">
        <v>9</v>
      </c>
      <c r="E205" s="15" t="s">
        <v>10</v>
      </c>
      <c r="F205" s="15">
        <v>0</v>
      </c>
      <c r="G205" s="15">
        <f t="shared" si="12"/>
        <v>0</v>
      </c>
      <c r="H205" s="15">
        <v>2</v>
      </c>
      <c r="I205" s="441"/>
      <c r="J205" s="441"/>
      <c r="K205" s="441"/>
      <c r="L205" s="441"/>
      <c r="M205" s="441"/>
      <c r="N205" s="441"/>
      <c r="O205" s="441"/>
      <c r="P205" s="441"/>
      <c r="Q205" s="441"/>
      <c r="R205" s="441"/>
      <c r="S205" s="441"/>
      <c r="T205" s="441"/>
      <c r="U205" s="441"/>
      <c r="V205" s="441"/>
      <c r="W205" s="441"/>
      <c r="X205" s="441"/>
    </row>
    <row r="206" spans="1:24" s="440" customFormat="1" ht="30" customHeight="1" x14ac:dyDescent="0.25">
      <c r="A206" s="15">
        <v>5122</v>
      </c>
      <c r="B206" s="15" t="s">
        <v>5952</v>
      </c>
      <c r="C206" s="15" t="s">
        <v>4607</v>
      </c>
      <c r="D206" s="15" t="s">
        <v>9</v>
      </c>
      <c r="E206" s="15" t="s">
        <v>10</v>
      </c>
      <c r="F206" s="15">
        <v>0</v>
      </c>
      <c r="G206" s="15">
        <f t="shared" si="12"/>
        <v>0</v>
      </c>
      <c r="H206" s="15">
        <v>2</v>
      </c>
      <c r="I206" s="441"/>
      <c r="J206" s="441"/>
      <c r="K206" s="441"/>
      <c r="L206" s="441"/>
      <c r="M206" s="441"/>
      <c r="N206" s="441"/>
      <c r="O206" s="441"/>
      <c r="P206" s="441"/>
      <c r="Q206" s="441"/>
      <c r="R206" s="441"/>
      <c r="S206" s="441"/>
      <c r="T206" s="441"/>
      <c r="U206" s="441"/>
      <c r="V206" s="441"/>
      <c r="W206" s="441"/>
      <c r="X206" s="441"/>
    </row>
    <row r="207" spans="1:24" s="440" customFormat="1" ht="30" customHeight="1" x14ac:dyDescent="0.25">
      <c r="A207" s="15">
        <v>5122</v>
      </c>
      <c r="B207" s="15" t="s">
        <v>5953</v>
      </c>
      <c r="C207" s="15" t="s">
        <v>5941</v>
      </c>
      <c r="D207" s="15" t="s">
        <v>9</v>
      </c>
      <c r="E207" s="15" t="s">
        <v>10</v>
      </c>
      <c r="F207" s="15">
        <v>0</v>
      </c>
      <c r="G207" s="15">
        <f t="shared" si="12"/>
        <v>0</v>
      </c>
      <c r="H207" s="15">
        <v>1</v>
      </c>
      <c r="I207" s="441"/>
      <c r="J207" s="441"/>
      <c r="K207" s="441"/>
      <c r="L207" s="441"/>
      <c r="M207" s="441"/>
      <c r="N207" s="441"/>
      <c r="O207" s="441"/>
      <c r="P207" s="441"/>
      <c r="Q207" s="441"/>
      <c r="R207" s="441"/>
      <c r="S207" s="441"/>
      <c r="T207" s="441"/>
      <c r="U207" s="441"/>
      <c r="V207" s="441"/>
      <c r="W207" s="441"/>
      <c r="X207" s="441"/>
    </row>
    <row r="208" spans="1:24" s="440" customFormat="1" ht="30" customHeight="1" x14ac:dyDescent="0.25">
      <c r="A208" s="15">
        <v>5122</v>
      </c>
      <c r="B208" s="15" t="s">
        <v>5954</v>
      </c>
      <c r="C208" s="15" t="s">
        <v>5939</v>
      </c>
      <c r="D208" s="15" t="s">
        <v>9</v>
      </c>
      <c r="E208" s="15" t="s">
        <v>10</v>
      </c>
      <c r="F208" s="15">
        <v>0</v>
      </c>
      <c r="G208" s="15">
        <f t="shared" si="12"/>
        <v>0</v>
      </c>
      <c r="H208" s="15">
        <v>1</v>
      </c>
      <c r="I208" s="441"/>
      <c r="J208" s="441"/>
      <c r="K208" s="441"/>
      <c r="L208" s="441"/>
      <c r="M208" s="441"/>
      <c r="N208" s="441"/>
      <c r="O208" s="441"/>
      <c r="P208" s="441"/>
      <c r="Q208" s="441"/>
      <c r="R208" s="441"/>
      <c r="S208" s="441"/>
      <c r="T208" s="441"/>
      <c r="U208" s="441"/>
      <c r="V208" s="441"/>
      <c r="W208" s="441"/>
      <c r="X208" s="441"/>
    </row>
    <row r="209" spans="1:24" s="440" customFormat="1" ht="30" customHeight="1" x14ac:dyDescent="0.25">
      <c r="A209" s="15">
        <v>5122</v>
      </c>
      <c r="B209" s="15" t="s">
        <v>5980</v>
      </c>
      <c r="C209" s="15" t="s">
        <v>3812</v>
      </c>
      <c r="D209" s="15" t="s">
        <v>9</v>
      </c>
      <c r="E209" s="15" t="s">
        <v>10</v>
      </c>
      <c r="F209" s="15">
        <v>0</v>
      </c>
      <c r="G209" s="15">
        <f t="shared" ref="G209:G212" si="13">H209*F209</f>
        <v>0</v>
      </c>
      <c r="H209" s="15">
        <v>50</v>
      </c>
      <c r="I209" s="441"/>
      <c r="J209" s="441"/>
      <c r="K209" s="441"/>
      <c r="L209" s="441"/>
      <c r="M209" s="441"/>
      <c r="N209" s="441"/>
      <c r="O209" s="441"/>
      <c r="P209" s="441"/>
      <c r="Q209" s="441"/>
      <c r="R209" s="441"/>
      <c r="S209" s="441"/>
      <c r="T209" s="441"/>
      <c r="U209" s="441"/>
      <c r="V209" s="441"/>
      <c r="W209" s="441"/>
      <c r="X209" s="441"/>
    </row>
    <row r="210" spans="1:24" s="440" customFormat="1" ht="30" customHeight="1" x14ac:dyDescent="0.25">
      <c r="A210" s="15">
        <v>5122</v>
      </c>
      <c r="B210" s="15" t="s">
        <v>5981</v>
      </c>
      <c r="C210" s="15" t="s">
        <v>3812</v>
      </c>
      <c r="D210" s="15" t="s">
        <v>9</v>
      </c>
      <c r="E210" s="15" t="s">
        <v>10</v>
      </c>
      <c r="F210" s="15">
        <v>0</v>
      </c>
      <c r="G210" s="15">
        <f t="shared" si="13"/>
        <v>0</v>
      </c>
      <c r="H210" s="15">
        <v>10</v>
      </c>
      <c r="I210" s="441"/>
      <c r="J210" s="441"/>
      <c r="K210" s="441"/>
      <c r="L210" s="441"/>
      <c r="M210" s="441"/>
      <c r="N210" s="441"/>
      <c r="O210" s="441"/>
      <c r="P210" s="441"/>
      <c r="Q210" s="441"/>
      <c r="R210" s="441"/>
      <c r="S210" s="441"/>
      <c r="T210" s="441"/>
      <c r="U210" s="441"/>
      <c r="V210" s="441"/>
      <c r="W210" s="441"/>
      <c r="X210" s="441"/>
    </row>
    <row r="211" spans="1:24" s="440" customFormat="1" ht="30" customHeight="1" x14ac:dyDescent="0.25">
      <c r="A211" s="15">
        <v>5122</v>
      </c>
      <c r="B211" s="15" t="s">
        <v>5982</v>
      </c>
      <c r="C211" s="15" t="s">
        <v>3812</v>
      </c>
      <c r="D211" s="15" t="s">
        <v>9</v>
      </c>
      <c r="E211" s="15" t="s">
        <v>10</v>
      </c>
      <c r="F211" s="15">
        <v>0</v>
      </c>
      <c r="G211" s="15">
        <f t="shared" si="13"/>
        <v>0</v>
      </c>
      <c r="H211" s="15">
        <v>30</v>
      </c>
      <c r="I211" s="441"/>
      <c r="J211" s="441"/>
      <c r="K211" s="441"/>
      <c r="L211" s="441"/>
      <c r="M211" s="441"/>
      <c r="N211" s="441"/>
      <c r="O211" s="441"/>
      <c r="P211" s="441"/>
      <c r="Q211" s="441"/>
      <c r="R211" s="441"/>
      <c r="S211" s="441"/>
      <c r="T211" s="441"/>
      <c r="U211" s="441"/>
      <c r="V211" s="441"/>
      <c r="W211" s="441"/>
      <c r="X211" s="441"/>
    </row>
    <row r="212" spans="1:24" s="440" customFormat="1" ht="30" customHeight="1" x14ac:dyDescent="0.25">
      <c r="A212" s="15">
        <v>5122</v>
      </c>
      <c r="B212" s="15" t="s">
        <v>5983</v>
      </c>
      <c r="C212" s="15" t="s">
        <v>3812</v>
      </c>
      <c r="D212" s="15" t="s">
        <v>9</v>
      </c>
      <c r="E212" s="15" t="s">
        <v>10</v>
      </c>
      <c r="F212" s="15">
        <v>0</v>
      </c>
      <c r="G212" s="15">
        <f t="shared" si="13"/>
        <v>0</v>
      </c>
      <c r="H212" s="15">
        <v>10</v>
      </c>
      <c r="I212" s="441"/>
      <c r="J212" s="441"/>
      <c r="K212" s="441"/>
      <c r="L212" s="441"/>
      <c r="M212" s="441"/>
      <c r="N212" s="441"/>
      <c r="O212" s="441"/>
      <c r="P212" s="441"/>
      <c r="Q212" s="441"/>
      <c r="R212" s="441"/>
      <c r="S212" s="441"/>
      <c r="T212" s="441"/>
      <c r="U212" s="441"/>
      <c r="V212" s="441"/>
      <c r="W212" s="441"/>
      <c r="X212" s="441"/>
    </row>
    <row r="213" spans="1:24" s="440" customFormat="1" ht="30" customHeight="1" x14ac:dyDescent="0.25">
      <c r="A213" s="15">
        <v>5122</v>
      </c>
      <c r="B213" s="15" t="s">
        <v>6035</v>
      </c>
      <c r="C213" s="15" t="s">
        <v>2116</v>
      </c>
      <c r="D213" s="15" t="s">
        <v>9</v>
      </c>
      <c r="E213" s="15" t="s">
        <v>10</v>
      </c>
      <c r="F213" s="15">
        <v>0</v>
      </c>
      <c r="G213" s="15">
        <v>0</v>
      </c>
      <c r="H213" s="15">
        <v>10</v>
      </c>
      <c r="I213" s="441"/>
      <c r="J213" s="441"/>
      <c r="K213" s="441"/>
      <c r="L213" s="441"/>
      <c r="M213" s="441"/>
      <c r="N213" s="441"/>
      <c r="O213" s="441"/>
      <c r="P213" s="441"/>
      <c r="Q213" s="441"/>
      <c r="R213" s="441"/>
      <c r="S213" s="441"/>
      <c r="T213" s="441"/>
      <c r="U213" s="441"/>
      <c r="V213" s="441"/>
      <c r="W213" s="441"/>
      <c r="X213" s="441"/>
    </row>
    <row r="214" spans="1:24" s="440" customFormat="1" ht="30" customHeight="1" x14ac:dyDescent="0.25">
      <c r="A214" s="15">
        <v>5122</v>
      </c>
      <c r="B214" s="15" t="s">
        <v>6036</v>
      </c>
      <c r="C214" s="15" t="s">
        <v>5005</v>
      </c>
      <c r="D214" s="15" t="s">
        <v>9</v>
      </c>
      <c r="E214" s="15" t="s">
        <v>10</v>
      </c>
      <c r="F214" s="15">
        <v>0</v>
      </c>
      <c r="G214" s="15">
        <v>0</v>
      </c>
      <c r="H214" s="15">
        <v>5</v>
      </c>
      <c r="I214" s="441"/>
      <c r="J214" s="441"/>
      <c r="K214" s="441"/>
      <c r="L214" s="441"/>
      <c r="M214" s="441"/>
      <c r="N214" s="441"/>
      <c r="O214" s="441"/>
      <c r="P214" s="441"/>
      <c r="Q214" s="441"/>
      <c r="R214" s="441"/>
      <c r="S214" s="441"/>
      <c r="T214" s="441"/>
      <c r="U214" s="441"/>
      <c r="V214" s="441"/>
      <c r="W214" s="441"/>
      <c r="X214" s="441"/>
    </row>
    <row r="215" spans="1:24" s="440" customFormat="1" ht="30" customHeight="1" x14ac:dyDescent="0.25">
      <c r="A215" s="15">
        <v>5122</v>
      </c>
      <c r="B215" s="15" t="s">
        <v>6037</v>
      </c>
      <c r="C215" s="15" t="s">
        <v>5005</v>
      </c>
      <c r="D215" s="15" t="s">
        <v>9</v>
      </c>
      <c r="E215" s="15" t="s">
        <v>10</v>
      </c>
      <c r="F215" s="15">
        <v>0</v>
      </c>
      <c r="G215" s="15">
        <v>0</v>
      </c>
      <c r="H215" s="15">
        <v>2</v>
      </c>
      <c r="I215" s="441"/>
      <c r="J215" s="441"/>
      <c r="K215" s="441"/>
      <c r="L215" s="441"/>
      <c r="M215" s="441"/>
      <c r="N215" s="441"/>
      <c r="O215" s="441"/>
      <c r="P215" s="441"/>
      <c r="Q215" s="441"/>
      <c r="R215" s="441"/>
      <c r="S215" s="441"/>
      <c r="T215" s="441"/>
      <c r="U215" s="441"/>
      <c r="V215" s="441"/>
      <c r="W215" s="441"/>
      <c r="X215" s="441"/>
    </row>
    <row r="216" spans="1:24" s="440" customFormat="1" ht="30" customHeight="1" x14ac:dyDescent="0.25">
      <c r="A216" s="15">
        <v>5122</v>
      </c>
      <c r="B216" s="15" t="s">
        <v>6041</v>
      </c>
      <c r="C216" s="15" t="s">
        <v>5624</v>
      </c>
      <c r="D216" s="15" t="s">
        <v>9</v>
      </c>
      <c r="E216" s="15" t="s">
        <v>10</v>
      </c>
      <c r="F216" s="15">
        <v>0</v>
      </c>
      <c r="G216" s="15">
        <v>0</v>
      </c>
      <c r="H216" s="15">
        <v>2</v>
      </c>
      <c r="I216" s="441"/>
      <c r="J216" s="441"/>
      <c r="K216" s="441"/>
      <c r="L216" s="441"/>
      <c r="M216" s="441"/>
      <c r="N216" s="441"/>
      <c r="O216" s="441"/>
      <c r="P216" s="441"/>
      <c r="Q216" s="441"/>
      <c r="R216" s="441"/>
      <c r="S216" s="441"/>
      <c r="T216" s="441"/>
      <c r="U216" s="441"/>
      <c r="V216" s="441"/>
      <c r="W216" s="441"/>
      <c r="X216" s="441"/>
    </row>
    <row r="217" spans="1:24" ht="15" customHeight="1" x14ac:dyDescent="0.25">
      <c r="A217" s="539" t="s">
        <v>12</v>
      </c>
      <c r="B217" s="540"/>
      <c r="C217" s="540"/>
      <c r="D217" s="540"/>
      <c r="E217" s="540"/>
      <c r="F217" s="540"/>
      <c r="G217" s="540"/>
      <c r="H217" s="541"/>
      <c r="J217" s="5"/>
      <c r="K217" s="5"/>
      <c r="L217" s="5"/>
      <c r="M217" s="5"/>
      <c r="N217" s="5"/>
      <c r="O217" s="5"/>
    </row>
    <row r="218" spans="1:24" s="440" customFormat="1" ht="27" x14ac:dyDescent="0.25">
      <c r="A218" s="442">
        <v>4232</v>
      </c>
      <c r="B218" s="442" t="s">
        <v>4740</v>
      </c>
      <c r="C218" s="442" t="s">
        <v>886</v>
      </c>
      <c r="D218" s="442" t="s">
        <v>13</v>
      </c>
      <c r="E218" s="442" t="s">
        <v>14</v>
      </c>
      <c r="F218" s="442">
        <v>8640000</v>
      </c>
      <c r="G218" s="442">
        <v>8640000</v>
      </c>
      <c r="H218" s="442"/>
      <c r="I218" s="441"/>
      <c r="J218" s="441"/>
      <c r="K218" s="441"/>
      <c r="L218" s="441"/>
      <c r="M218" s="441"/>
      <c r="N218" s="441"/>
      <c r="O218" s="441"/>
      <c r="P218" s="441"/>
      <c r="Q218" s="441"/>
      <c r="R218" s="441"/>
      <c r="S218" s="441"/>
      <c r="T218" s="441"/>
      <c r="U218" s="441"/>
      <c r="V218" s="441"/>
      <c r="W218" s="441"/>
      <c r="X218" s="441"/>
    </row>
    <row r="219" spans="1:24" ht="27" x14ac:dyDescent="0.25">
      <c r="A219" s="442">
        <v>4237</v>
      </c>
      <c r="B219" s="442" t="s">
        <v>4497</v>
      </c>
      <c r="C219" s="442" t="s">
        <v>4498</v>
      </c>
      <c r="D219" s="442" t="s">
        <v>13</v>
      </c>
      <c r="E219" s="442" t="s">
        <v>14</v>
      </c>
      <c r="F219" s="442">
        <v>2000000</v>
      </c>
      <c r="G219" s="442">
        <v>2000000</v>
      </c>
      <c r="H219" s="442">
        <v>1</v>
      </c>
      <c r="J219" s="5"/>
      <c r="K219" s="5"/>
      <c r="L219" s="5"/>
      <c r="M219" s="5"/>
      <c r="N219" s="5"/>
      <c r="O219" s="5"/>
    </row>
    <row r="220" spans="1:24" ht="54" x14ac:dyDescent="0.25">
      <c r="A220" s="12">
        <v>4237</v>
      </c>
      <c r="B220" s="442" t="s">
        <v>4429</v>
      </c>
      <c r="C220" s="442" t="s">
        <v>3148</v>
      </c>
      <c r="D220" s="442" t="s">
        <v>13</v>
      </c>
      <c r="E220" s="442" t="s">
        <v>14</v>
      </c>
      <c r="F220" s="442">
        <v>300000</v>
      </c>
      <c r="G220" s="442">
        <v>300000</v>
      </c>
      <c r="H220" s="442">
        <v>1</v>
      </c>
      <c r="J220" s="5"/>
      <c r="K220" s="5"/>
      <c r="L220" s="5"/>
      <c r="M220" s="5"/>
      <c r="N220" s="5"/>
      <c r="O220" s="5"/>
    </row>
    <row r="221" spans="1:24" ht="27" x14ac:dyDescent="0.25">
      <c r="A221" s="12">
        <v>4252</v>
      </c>
      <c r="B221" s="12" t="s">
        <v>4336</v>
      </c>
      <c r="C221" s="12" t="s">
        <v>399</v>
      </c>
      <c r="D221" s="12" t="s">
        <v>15</v>
      </c>
      <c r="E221" s="12" t="s">
        <v>14</v>
      </c>
      <c r="F221" s="12">
        <v>2200000</v>
      </c>
      <c r="G221" s="12">
        <v>2200000</v>
      </c>
      <c r="H221" s="12">
        <v>1</v>
      </c>
      <c r="J221" s="5"/>
      <c r="K221" s="5"/>
      <c r="L221" s="5"/>
      <c r="M221" s="5"/>
      <c r="N221" s="5"/>
      <c r="O221" s="5"/>
    </row>
    <row r="222" spans="1:24" ht="40.5" x14ac:dyDescent="0.25">
      <c r="A222" s="12">
        <v>4215</v>
      </c>
      <c r="B222" s="12" t="s">
        <v>4271</v>
      </c>
      <c r="C222" s="12" t="s">
        <v>1323</v>
      </c>
      <c r="D222" s="12" t="s">
        <v>13</v>
      </c>
      <c r="E222" s="12" t="s">
        <v>14</v>
      </c>
      <c r="F222" s="12">
        <v>86000</v>
      </c>
      <c r="G222" s="12">
        <v>86000</v>
      </c>
      <c r="H222" s="12">
        <v>1</v>
      </c>
      <c r="J222" s="5"/>
      <c r="K222" s="5"/>
      <c r="L222" s="5"/>
      <c r="M222" s="5"/>
      <c r="N222" s="5"/>
      <c r="O222" s="5"/>
    </row>
    <row r="223" spans="1:24" ht="27" x14ac:dyDescent="0.25">
      <c r="A223" s="12">
        <v>4234</v>
      </c>
      <c r="B223" s="12" t="s">
        <v>2888</v>
      </c>
      <c r="C223" s="12" t="s">
        <v>535</v>
      </c>
      <c r="D223" s="12" t="s">
        <v>9</v>
      </c>
      <c r="E223" s="12" t="s">
        <v>14</v>
      </c>
      <c r="F223" s="12">
        <v>15000</v>
      </c>
      <c r="G223" s="12">
        <v>15000</v>
      </c>
      <c r="H223" s="12">
        <v>1</v>
      </c>
      <c r="J223" s="5"/>
      <c r="K223" s="5"/>
      <c r="L223" s="5"/>
      <c r="M223" s="5"/>
      <c r="N223" s="5"/>
      <c r="O223" s="5"/>
    </row>
    <row r="224" spans="1:24" ht="27" x14ac:dyDescent="0.25">
      <c r="A224" s="12">
        <v>4234</v>
      </c>
      <c r="B224" s="12" t="s">
        <v>2886</v>
      </c>
      <c r="C224" s="12" t="s">
        <v>535</v>
      </c>
      <c r="D224" s="12" t="s">
        <v>9</v>
      </c>
      <c r="E224" s="12" t="s">
        <v>14</v>
      </c>
      <c r="F224" s="12">
        <v>15000</v>
      </c>
      <c r="G224" s="12">
        <v>15000</v>
      </c>
      <c r="H224" s="12">
        <v>1</v>
      </c>
      <c r="J224" s="5"/>
      <c r="K224" s="5"/>
      <c r="L224" s="5"/>
      <c r="M224" s="5"/>
      <c r="N224" s="5"/>
      <c r="O224" s="5"/>
    </row>
    <row r="225" spans="1:24" ht="27" x14ac:dyDescent="0.25">
      <c r="A225" s="12">
        <v>4234</v>
      </c>
      <c r="B225" s="12" t="s">
        <v>2885</v>
      </c>
      <c r="C225" s="12" t="s">
        <v>535</v>
      </c>
      <c r="D225" s="12" t="s">
        <v>9</v>
      </c>
      <c r="E225" s="12" t="s">
        <v>14</v>
      </c>
      <c r="F225" s="12">
        <v>15000</v>
      </c>
      <c r="G225" s="12">
        <v>15000</v>
      </c>
      <c r="H225" s="12">
        <v>1</v>
      </c>
      <c r="J225" s="5"/>
      <c r="K225" s="5"/>
      <c r="L225" s="5"/>
      <c r="M225" s="5"/>
      <c r="N225" s="5"/>
      <c r="O225" s="5"/>
    </row>
    <row r="226" spans="1:24" ht="27" x14ac:dyDescent="0.25">
      <c r="A226" s="12">
        <v>4234</v>
      </c>
      <c r="B226" s="12" t="s">
        <v>2887</v>
      </c>
      <c r="C226" s="12" t="s">
        <v>535</v>
      </c>
      <c r="D226" s="12" t="s">
        <v>9</v>
      </c>
      <c r="E226" s="12" t="s">
        <v>14</v>
      </c>
      <c r="F226" s="12">
        <v>15000</v>
      </c>
      <c r="G226" s="12">
        <v>15000</v>
      </c>
      <c r="H226" s="12">
        <v>1</v>
      </c>
      <c r="J226" s="5"/>
      <c r="K226" s="5"/>
      <c r="L226" s="5"/>
      <c r="M226" s="5"/>
      <c r="N226" s="5"/>
      <c r="O226" s="5"/>
    </row>
    <row r="227" spans="1:24" ht="40.5" x14ac:dyDescent="0.25">
      <c r="A227" s="12">
        <v>4214</v>
      </c>
      <c r="B227" s="12" t="s">
        <v>4221</v>
      </c>
      <c r="C227" s="12" t="s">
        <v>4222</v>
      </c>
      <c r="D227" s="12" t="s">
        <v>9</v>
      </c>
      <c r="E227" s="12" t="s">
        <v>14</v>
      </c>
      <c r="F227" s="12">
        <v>2500000</v>
      </c>
      <c r="G227" s="12">
        <v>2500000</v>
      </c>
      <c r="H227" s="12">
        <v>1</v>
      </c>
      <c r="J227" s="5"/>
      <c r="K227" s="5"/>
      <c r="L227" s="5"/>
      <c r="M227" s="5"/>
      <c r="N227" s="5"/>
      <c r="O227" s="5"/>
    </row>
    <row r="228" spans="1:24" x14ac:dyDescent="0.25">
      <c r="A228" s="12">
        <v>4233</v>
      </c>
      <c r="B228" s="12" t="s">
        <v>3929</v>
      </c>
      <c r="C228" s="12" t="s">
        <v>3930</v>
      </c>
      <c r="D228" s="12" t="s">
        <v>13</v>
      </c>
      <c r="E228" s="12" t="s">
        <v>14</v>
      </c>
      <c r="F228" s="12">
        <v>990000</v>
      </c>
      <c r="G228" s="12">
        <v>990000</v>
      </c>
      <c r="H228" s="12">
        <v>1</v>
      </c>
      <c r="J228" s="5"/>
      <c r="K228" s="5"/>
      <c r="L228" s="5"/>
      <c r="M228" s="5"/>
      <c r="N228" s="5"/>
      <c r="O228" s="5"/>
    </row>
    <row r="229" spans="1:24" ht="40.5" x14ac:dyDescent="0.25">
      <c r="A229" s="12">
        <v>4252</v>
      </c>
      <c r="B229" s="12" t="s">
        <v>3655</v>
      </c>
      <c r="C229" s="12" t="s">
        <v>477</v>
      </c>
      <c r="D229" s="12" t="s">
        <v>384</v>
      </c>
      <c r="E229" s="12" t="s">
        <v>14</v>
      </c>
      <c r="F229" s="12">
        <v>150000</v>
      </c>
      <c r="G229" s="12">
        <v>150000</v>
      </c>
      <c r="H229" s="12">
        <v>1</v>
      </c>
      <c r="J229" s="5"/>
      <c r="K229" s="5"/>
      <c r="L229" s="5"/>
      <c r="M229" s="5"/>
      <c r="N229" s="5"/>
      <c r="O229" s="5"/>
    </row>
    <row r="230" spans="1:24" ht="40.5" x14ac:dyDescent="0.25">
      <c r="A230" s="12">
        <v>4252</v>
      </c>
      <c r="B230" s="12" t="s">
        <v>3656</v>
      </c>
      <c r="C230" s="12" t="s">
        <v>477</v>
      </c>
      <c r="D230" s="12" t="s">
        <v>384</v>
      </c>
      <c r="E230" s="12" t="s">
        <v>14</v>
      </c>
      <c r="F230" s="12">
        <v>350000</v>
      </c>
      <c r="G230" s="12">
        <v>350000</v>
      </c>
      <c r="H230" s="12">
        <v>1</v>
      </c>
      <c r="J230" s="5"/>
      <c r="K230" s="5"/>
      <c r="L230" s="5"/>
      <c r="M230" s="5"/>
      <c r="N230" s="5"/>
      <c r="O230" s="5"/>
    </row>
    <row r="231" spans="1:24" ht="40.5" x14ac:dyDescent="0.25">
      <c r="A231" s="12">
        <v>4252</v>
      </c>
      <c r="B231" s="12" t="s">
        <v>3657</v>
      </c>
      <c r="C231" s="12" t="s">
        <v>477</v>
      </c>
      <c r="D231" s="12" t="s">
        <v>384</v>
      </c>
      <c r="E231" s="12" t="s">
        <v>14</v>
      </c>
      <c r="F231" s="12">
        <v>500000</v>
      </c>
      <c r="G231" s="12">
        <v>500000</v>
      </c>
      <c r="H231" s="12">
        <v>1</v>
      </c>
      <c r="J231" s="5"/>
      <c r="K231" s="5"/>
      <c r="L231" s="5"/>
      <c r="M231" s="5"/>
      <c r="N231" s="5"/>
      <c r="O231" s="5"/>
    </row>
    <row r="232" spans="1:24" ht="54" x14ac:dyDescent="0.25">
      <c r="A232" s="12">
        <v>4237</v>
      </c>
      <c r="B232" s="12" t="s">
        <v>3147</v>
      </c>
      <c r="C232" s="12" t="s">
        <v>3148</v>
      </c>
      <c r="D232" s="12" t="s">
        <v>13</v>
      </c>
      <c r="E232" s="12" t="s">
        <v>14</v>
      </c>
      <c r="F232" s="12">
        <v>200000</v>
      </c>
      <c r="G232" s="12">
        <v>200000</v>
      </c>
      <c r="H232" s="12">
        <v>1</v>
      </c>
      <c r="J232" s="5"/>
      <c r="K232" s="5"/>
      <c r="L232" s="5"/>
      <c r="M232" s="5"/>
      <c r="N232" s="5"/>
      <c r="O232" s="5"/>
    </row>
    <row r="233" spans="1:24" ht="40.5" x14ac:dyDescent="0.25">
      <c r="A233" s="12">
        <v>4252</v>
      </c>
      <c r="B233" s="12" t="s">
        <v>2686</v>
      </c>
      <c r="C233" s="12" t="s">
        <v>477</v>
      </c>
      <c r="D233" s="12" t="s">
        <v>384</v>
      </c>
      <c r="E233" s="12" t="s">
        <v>14</v>
      </c>
      <c r="F233" s="12">
        <v>0</v>
      </c>
      <c r="G233" s="12">
        <v>0</v>
      </c>
      <c r="H233" s="12">
        <v>1</v>
      </c>
      <c r="J233" s="5"/>
      <c r="K233" s="5"/>
      <c r="L233" s="5"/>
      <c r="M233" s="5"/>
      <c r="N233" s="5"/>
      <c r="O233" s="5"/>
    </row>
    <row r="234" spans="1:24" ht="40.5" x14ac:dyDescent="0.25">
      <c r="A234" s="12">
        <v>4252</v>
      </c>
      <c r="B234" s="12" t="s">
        <v>2687</v>
      </c>
      <c r="C234" s="12" t="s">
        <v>477</v>
      </c>
      <c r="D234" s="12" t="s">
        <v>384</v>
      </c>
      <c r="E234" s="12" t="s">
        <v>14</v>
      </c>
      <c r="F234" s="12">
        <v>0</v>
      </c>
      <c r="G234" s="12">
        <v>0</v>
      </c>
      <c r="H234" s="12">
        <v>1</v>
      </c>
      <c r="J234" s="5"/>
      <c r="K234" s="5"/>
      <c r="L234" s="5"/>
      <c r="M234" s="5"/>
      <c r="N234" s="5"/>
      <c r="O234" s="5"/>
    </row>
    <row r="235" spans="1:24" ht="40.5" x14ac:dyDescent="0.25">
      <c r="A235" s="12">
        <v>4252</v>
      </c>
      <c r="B235" s="12" t="s">
        <v>2688</v>
      </c>
      <c r="C235" s="12" t="s">
        <v>477</v>
      </c>
      <c r="D235" s="12" t="s">
        <v>384</v>
      </c>
      <c r="E235" s="12" t="s">
        <v>14</v>
      </c>
      <c r="F235" s="12">
        <v>0</v>
      </c>
      <c r="G235" s="12">
        <v>0</v>
      </c>
      <c r="H235" s="12">
        <v>1</v>
      </c>
      <c r="J235" s="5"/>
      <c r="K235" s="5"/>
      <c r="L235" s="5"/>
      <c r="M235" s="5"/>
      <c r="N235" s="5"/>
      <c r="O235" s="5"/>
    </row>
    <row r="236" spans="1:24" ht="27" x14ac:dyDescent="0.25">
      <c r="A236" s="12">
        <v>4234</v>
      </c>
      <c r="B236" s="12" t="s">
        <v>2663</v>
      </c>
      <c r="C236" s="12" t="s">
        <v>699</v>
      </c>
      <c r="D236" s="12" t="s">
        <v>9</v>
      </c>
      <c r="E236" s="12" t="s">
        <v>14</v>
      </c>
      <c r="F236" s="12">
        <v>4000000</v>
      </c>
      <c r="G236" s="12">
        <v>4000000</v>
      </c>
      <c r="H236" s="12">
        <v>1</v>
      </c>
      <c r="J236" s="5"/>
      <c r="K236" s="5"/>
      <c r="L236" s="5"/>
      <c r="M236" s="5"/>
      <c r="N236" s="5"/>
      <c r="O236" s="5"/>
    </row>
    <row r="237" spans="1:24" ht="30" customHeight="1" x14ac:dyDescent="0.25">
      <c r="A237" s="12">
        <v>4214</v>
      </c>
      <c r="B237" s="12" t="s">
        <v>2564</v>
      </c>
      <c r="C237" s="12" t="s">
        <v>2565</v>
      </c>
      <c r="D237" s="12" t="s">
        <v>384</v>
      </c>
      <c r="E237" s="12" t="s">
        <v>14</v>
      </c>
      <c r="F237" s="12">
        <v>600000</v>
      </c>
      <c r="G237" s="12">
        <v>600000</v>
      </c>
      <c r="H237" s="12">
        <v>1</v>
      </c>
      <c r="J237" s="5"/>
      <c r="K237" s="5"/>
      <c r="L237" s="5"/>
      <c r="M237" s="5"/>
      <c r="N237" s="5"/>
      <c r="O237" s="5"/>
    </row>
    <row r="238" spans="1:24" ht="30" customHeight="1" x14ac:dyDescent="0.25">
      <c r="A238" s="12">
        <v>4214</v>
      </c>
      <c r="B238" s="12" t="s">
        <v>2566</v>
      </c>
      <c r="C238" s="12" t="s">
        <v>2565</v>
      </c>
      <c r="D238" s="12" t="s">
        <v>384</v>
      </c>
      <c r="E238" s="12" t="s">
        <v>14</v>
      </c>
      <c r="F238" s="12">
        <v>596800</v>
      </c>
      <c r="G238" s="12">
        <v>596800</v>
      </c>
      <c r="H238" s="12">
        <v>1</v>
      </c>
      <c r="J238" s="5"/>
      <c r="K238" s="5"/>
      <c r="L238" s="5"/>
      <c r="M238" s="5"/>
      <c r="N238" s="5"/>
      <c r="O238" s="5"/>
    </row>
    <row r="239" spans="1:24" ht="30" customHeight="1" x14ac:dyDescent="0.25">
      <c r="A239" s="12">
        <v>4232</v>
      </c>
      <c r="B239" s="442" t="s">
        <v>4052</v>
      </c>
      <c r="C239" s="442" t="s">
        <v>886</v>
      </c>
      <c r="D239" s="442" t="s">
        <v>13</v>
      </c>
      <c r="E239" s="442" t="s">
        <v>14</v>
      </c>
      <c r="F239" s="442">
        <v>5760000</v>
      </c>
      <c r="G239" s="442">
        <v>5760000</v>
      </c>
      <c r="H239" s="442">
        <v>1</v>
      </c>
      <c r="J239" s="5"/>
      <c r="K239" s="5"/>
      <c r="L239" s="5"/>
      <c r="M239" s="5"/>
      <c r="N239" s="5"/>
      <c r="O239" s="5"/>
    </row>
    <row r="240" spans="1:24" s="440" customFormat="1" ht="40.5" x14ac:dyDescent="0.25">
      <c r="A240" s="442">
        <v>4222</v>
      </c>
      <c r="B240" s="442" t="s">
        <v>4674</v>
      </c>
      <c r="C240" s="442" t="s">
        <v>1953</v>
      </c>
      <c r="D240" s="442" t="s">
        <v>13</v>
      </c>
      <c r="E240" s="442" t="s">
        <v>14</v>
      </c>
      <c r="F240" s="442">
        <v>800000</v>
      </c>
      <c r="G240" s="442">
        <v>800000</v>
      </c>
      <c r="H240" s="442">
        <v>1</v>
      </c>
      <c r="I240" s="441"/>
      <c r="J240" s="441"/>
      <c r="K240" s="441"/>
      <c r="L240" s="441"/>
      <c r="M240" s="441"/>
      <c r="N240" s="441"/>
      <c r="O240" s="441"/>
      <c r="P240" s="441"/>
      <c r="Q240" s="441"/>
      <c r="R240" s="441"/>
      <c r="S240" s="441"/>
      <c r="T240" s="441"/>
      <c r="U240" s="441"/>
      <c r="V240" s="441"/>
      <c r="W240" s="441"/>
      <c r="X240" s="441"/>
    </row>
    <row r="241" spans="1:15" ht="40.5" x14ac:dyDescent="0.25">
      <c r="A241" s="442">
        <v>4222</v>
      </c>
      <c r="B241" s="442" t="s">
        <v>4437</v>
      </c>
      <c r="C241" s="442" t="s">
        <v>1953</v>
      </c>
      <c r="D241" s="442" t="s">
        <v>13</v>
      </c>
      <c r="E241" s="442" t="s">
        <v>14</v>
      </c>
      <c r="F241" s="442">
        <v>300000</v>
      </c>
      <c r="G241" s="442">
        <v>300000</v>
      </c>
      <c r="H241" s="442">
        <v>1</v>
      </c>
      <c r="J241" s="5"/>
      <c r="K241" s="5"/>
      <c r="L241" s="5"/>
      <c r="M241" s="5"/>
      <c r="N241" s="5"/>
      <c r="O241" s="5"/>
    </row>
    <row r="242" spans="1:15" ht="40.5" x14ac:dyDescent="0.25">
      <c r="A242" s="442">
        <v>4222</v>
      </c>
      <c r="B242" s="442" t="s">
        <v>4244</v>
      </c>
      <c r="C242" s="442" t="s">
        <v>1953</v>
      </c>
      <c r="D242" s="442" t="s">
        <v>13</v>
      </c>
      <c r="E242" s="442" t="s">
        <v>14</v>
      </c>
      <c r="F242" s="442">
        <v>700000</v>
      </c>
      <c r="G242" s="442">
        <v>700000</v>
      </c>
      <c r="H242" s="442">
        <v>1</v>
      </c>
      <c r="J242" s="5"/>
      <c r="K242" s="5"/>
      <c r="L242" s="5"/>
      <c r="M242" s="5"/>
      <c r="N242" s="5"/>
      <c r="O242" s="5"/>
    </row>
    <row r="243" spans="1:15" ht="40.5" x14ac:dyDescent="0.25">
      <c r="A243" s="442">
        <v>4222</v>
      </c>
      <c r="B243" s="442" t="s">
        <v>4054</v>
      </c>
      <c r="C243" s="442" t="s">
        <v>1953</v>
      </c>
      <c r="D243" s="442" t="s">
        <v>13</v>
      </c>
      <c r="E243" s="442" t="s">
        <v>14</v>
      </c>
      <c r="F243" s="442">
        <v>3000000</v>
      </c>
      <c r="G243" s="442">
        <v>3000000</v>
      </c>
      <c r="H243" s="442">
        <v>1</v>
      </c>
      <c r="J243" s="5"/>
      <c r="K243" s="5"/>
      <c r="L243" s="5"/>
      <c r="M243" s="5"/>
      <c r="N243" s="5"/>
      <c r="O243" s="5"/>
    </row>
    <row r="244" spans="1:15" ht="40.5" x14ac:dyDescent="0.25">
      <c r="A244" s="12">
        <v>4222</v>
      </c>
      <c r="B244" s="12" t="s">
        <v>3647</v>
      </c>
      <c r="C244" s="12" t="s">
        <v>1953</v>
      </c>
      <c r="D244" s="12" t="s">
        <v>13</v>
      </c>
      <c r="E244" s="12" t="s">
        <v>14</v>
      </c>
      <c r="F244" s="12">
        <v>300000</v>
      </c>
      <c r="G244" s="12">
        <v>300000</v>
      </c>
      <c r="H244" s="12">
        <v>1</v>
      </c>
      <c r="J244" s="5"/>
      <c r="K244" s="5"/>
      <c r="L244" s="5"/>
      <c r="M244" s="5"/>
      <c r="N244" s="5"/>
      <c r="O244" s="5"/>
    </row>
    <row r="245" spans="1:15" ht="40.5" x14ac:dyDescent="0.25">
      <c r="A245" s="12">
        <v>4222</v>
      </c>
      <c r="B245" s="12" t="s">
        <v>1952</v>
      </c>
      <c r="C245" s="12" t="s">
        <v>1953</v>
      </c>
      <c r="D245" s="12" t="s">
        <v>13</v>
      </c>
      <c r="E245" s="12" t="s">
        <v>14</v>
      </c>
      <c r="F245" s="12">
        <v>400000</v>
      </c>
      <c r="G245" s="12">
        <v>400000</v>
      </c>
      <c r="H245" s="12">
        <v>1</v>
      </c>
      <c r="J245" s="5"/>
      <c r="K245" s="5"/>
      <c r="L245" s="5"/>
      <c r="M245" s="5"/>
      <c r="N245" s="5"/>
      <c r="O245" s="5"/>
    </row>
    <row r="246" spans="1:15" ht="40.5" x14ac:dyDescent="0.25">
      <c r="A246" s="15">
        <v>4215</v>
      </c>
      <c r="B246" s="15" t="s">
        <v>1798</v>
      </c>
      <c r="C246" s="16" t="s">
        <v>1323</v>
      </c>
      <c r="D246" s="15" t="s">
        <v>13</v>
      </c>
      <c r="E246" s="15" t="s">
        <v>14</v>
      </c>
      <c r="F246" s="15">
        <v>105000</v>
      </c>
      <c r="G246" s="15">
        <v>105000</v>
      </c>
      <c r="H246" s="15">
        <v>1</v>
      </c>
      <c r="J246" s="5"/>
      <c r="K246" s="5"/>
      <c r="L246" s="5"/>
      <c r="M246" s="5"/>
      <c r="N246" s="5"/>
      <c r="O246" s="5"/>
    </row>
    <row r="247" spans="1:15" ht="40.5" x14ac:dyDescent="0.25">
      <c r="A247" s="12">
        <v>5129</v>
      </c>
      <c r="B247" s="12" t="s">
        <v>1439</v>
      </c>
      <c r="C247" s="12" t="s">
        <v>1440</v>
      </c>
      <c r="D247" s="12" t="s">
        <v>384</v>
      </c>
      <c r="E247" s="12" t="s">
        <v>10</v>
      </c>
      <c r="F247" s="12">
        <v>45000000</v>
      </c>
      <c r="G247" s="12">
        <v>45000000</v>
      </c>
      <c r="H247" s="12">
        <v>1</v>
      </c>
      <c r="J247" s="5"/>
      <c r="K247" s="5"/>
      <c r="L247" s="5"/>
      <c r="M247" s="5"/>
      <c r="N247" s="5"/>
      <c r="O247" s="5"/>
    </row>
    <row r="248" spans="1:15" ht="40.5" x14ac:dyDescent="0.25">
      <c r="A248" s="12">
        <v>4252</v>
      </c>
      <c r="B248" s="12" t="s">
        <v>1598</v>
      </c>
      <c r="C248" s="12" t="s">
        <v>528</v>
      </c>
      <c r="D248" s="12" t="s">
        <v>384</v>
      </c>
      <c r="E248" s="12" t="s">
        <v>14</v>
      </c>
      <c r="F248" s="12">
        <v>250000</v>
      </c>
      <c r="G248" s="12">
        <v>250000</v>
      </c>
      <c r="H248" s="12">
        <v>1</v>
      </c>
      <c r="J248" s="5"/>
      <c r="K248" s="5"/>
      <c r="L248" s="5"/>
      <c r="M248" s="5"/>
      <c r="N248" s="5"/>
      <c r="O248" s="5"/>
    </row>
    <row r="249" spans="1:15" ht="40.5" x14ac:dyDescent="0.25">
      <c r="A249" s="12">
        <v>4252</v>
      </c>
      <c r="B249" s="12" t="s">
        <v>1560</v>
      </c>
      <c r="C249" s="12" t="s">
        <v>1561</v>
      </c>
      <c r="D249" s="12" t="s">
        <v>384</v>
      </c>
      <c r="E249" s="12" t="s">
        <v>14</v>
      </c>
      <c r="F249" s="12">
        <v>0</v>
      </c>
      <c r="G249" s="12">
        <v>0</v>
      </c>
      <c r="H249" s="12">
        <v>1</v>
      </c>
      <c r="J249" s="5"/>
      <c r="K249" s="5"/>
      <c r="L249" s="5"/>
      <c r="M249" s="5"/>
      <c r="N249" s="5"/>
      <c r="O249" s="5"/>
    </row>
    <row r="250" spans="1:15" ht="40.5" x14ac:dyDescent="0.25">
      <c r="A250" s="12">
        <v>4252</v>
      </c>
      <c r="B250" s="12" t="s">
        <v>1599</v>
      </c>
      <c r="C250" s="12" t="s">
        <v>525</v>
      </c>
      <c r="D250" s="12" t="s">
        <v>384</v>
      </c>
      <c r="E250" s="12" t="s">
        <v>14</v>
      </c>
      <c r="F250" s="12">
        <v>0</v>
      </c>
      <c r="G250" s="12">
        <v>0</v>
      </c>
      <c r="H250" s="12">
        <v>1</v>
      </c>
      <c r="J250" s="5"/>
      <c r="K250" s="5"/>
      <c r="L250" s="5"/>
      <c r="M250" s="5"/>
      <c r="N250" s="5"/>
      <c r="O250" s="5"/>
    </row>
    <row r="251" spans="1:15" ht="40.5" x14ac:dyDescent="0.25">
      <c r="A251" s="12">
        <v>4252</v>
      </c>
      <c r="B251" s="12" t="s">
        <v>1600</v>
      </c>
      <c r="C251" s="12" t="s">
        <v>528</v>
      </c>
      <c r="D251" s="12" t="s">
        <v>384</v>
      </c>
      <c r="E251" s="12" t="s">
        <v>14</v>
      </c>
      <c r="F251" s="12">
        <v>0</v>
      </c>
      <c r="G251" s="12">
        <v>0</v>
      </c>
      <c r="H251" s="12">
        <v>1</v>
      </c>
      <c r="J251" s="5"/>
      <c r="K251" s="5"/>
      <c r="L251" s="5"/>
      <c r="M251" s="5"/>
      <c r="N251" s="5"/>
      <c r="O251" s="5"/>
    </row>
    <row r="252" spans="1:15" ht="40.5" x14ac:dyDescent="0.25">
      <c r="A252" s="12">
        <v>4234</v>
      </c>
      <c r="B252" s="12" t="s">
        <v>1583</v>
      </c>
      <c r="C252" s="12" t="s">
        <v>1584</v>
      </c>
      <c r="D252" s="12" t="s">
        <v>9</v>
      </c>
      <c r="E252" s="12" t="s">
        <v>14</v>
      </c>
      <c r="F252" s="12">
        <v>3000000</v>
      </c>
      <c r="G252" s="12">
        <v>3000000</v>
      </c>
      <c r="H252" s="12">
        <v>1</v>
      </c>
      <c r="J252" s="5"/>
      <c r="K252" s="5"/>
      <c r="L252" s="5"/>
      <c r="M252" s="5"/>
      <c r="N252" s="5"/>
      <c r="O252" s="5"/>
    </row>
    <row r="253" spans="1:15" ht="27" x14ac:dyDescent="0.25">
      <c r="A253" s="12">
        <v>4232</v>
      </c>
      <c r="B253" s="12" t="s">
        <v>3219</v>
      </c>
      <c r="C253" s="12" t="s">
        <v>886</v>
      </c>
      <c r="D253" s="12" t="s">
        <v>13</v>
      </c>
      <c r="E253" s="12" t="s">
        <v>14</v>
      </c>
      <c r="F253" s="12">
        <v>5760000</v>
      </c>
      <c r="G253" s="12">
        <v>5760000</v>
      </c>
      <c r="H253" s="12">
        <v>1</v>
      </c>
      <c r="J253" s="5"/>
      <c r="K253" s="5"/>
      <c r="L253" s="5"/>
      <c r="M253" s="5"/>
      <c r="N253" s="5"/>
      <c r="O253" s="5"/>
    </row>
    <row r="254" spans="1:15" ht="27" x14ac:dyDescent="0.25">
      <c r="A254" s="12">
        <v>4231</v>
      </c>
      <c r="B254" s="12" t="s">
        <v>1566</v>
      </c>
      <c r="C254" s="12" t="s">
        <v>379</v>
      </c>
      <c r="D254" s="12" t="s">
        <v>384</v>
      </c>
      <c r="E254" s="12" t="s">
        <v>14</v>
      </c>
      <c r="F254" s="12">
        <v>2100000</v>
      </c>
      <c r="G254" s="12">
        <v>2100000</v>
      </c>
      <c r="H254" s="12">
        <v>1</v>
      </c>
      <c r="J254" s="5"/>
      <c r="K254" s="5"/>
      <c r="L254" s="5"/>
      <c r="M254" s="5"/>
      <c r="N254" s="5"/>
      <c r="O254" s="5"/>
    </row>
    <row r="255" spans="1:15" ht="27" x14ac:dyDescent="0.25">
      <c r="A255" s="12">
        <v>4231</v>
      </c>
      <c r="B255" s="12" t="s">
        <v>1567</v>
      </c>
      <c r="C255" s="12" t="s">
        <v>382</v>
      </c>
      <c r="D255" s="12" t="s">
        <v>384</v>
      </c>
      <c r="E255" s="12" t="s">
        <v>14</v>
      </c>
      <c r="F255" s="12">
        <v>5100000</v>
      </c>
      <c r="G255" s="12">
        <v>5100000</v>
      </c>
      <c r="H255" s="12">
        <v>1</v>
      </c>
      <c r="J255" s="5"/>
      <c r="K255" s="5"/>
      <c r="L255" s="5"/>
      <c r="M255" s="5"/>
      <c r="N255" s="5"/>
      <c r="O255" s="5"/>
    </row>
    <row r="256" spans="1:15" ht="27" x14ac:dyDescent="0.25">
      <c r="A256" s="12">
        <v>4231</v>
      </c>
      <c r="B256" s="12" t="s">
        <v>1568</v>
      </c>
      <c r="C256" s="12" t="s">
        <v>379</v>
      </c>
      <c r="D256" s="12" t="s">
        <v>384</v>
      </c>
      <c r="E256" s="12" t="s">
        <v>14</v>
      </c>
      <c r="F256" s="12">
        <v>1400000</v>
      </c>
      <c r="G256" s="12">
        <v>1400000</v>
      </c>
      <c r="H256" s="12">
        <v>1</v>
      </c>
      <c r="J256" s="5"/>
      <c r="K256" s="5"/>
      <c r="L256" s="5"/>
      <c r="M256" s="5"/>
      <c r="N256" s="5"/>
      <c r="O256" s="5"/>
    </row>
    <row r="257" spans="1:15" ht="40.5" x14ac:dyDescent="0.25">
      <c r="A257" s="12">
        <v>4252</v>
      </c>
      <c r="B257" s="12" t="s">
        <v>1557</v>
      </c>
      <c r="C257" s="12" t="s">
        <v>528</v>
      </c>
      <c r="D257" s="12" t="s">
        <v>384</v>
      </c>
      <c r="E257" s="12" t="s">
        <v>14</v>
      </c>
      <c r="F257" s="12">
        <v>0</v>
      </c>
      <c r="G257" s="12">
        <v>0</v>
      </c>
      <c r="H257" s="12">
        <v>1</v>
      </c>
      <c r="J257" s="5"/>
      <c r="K257" s="5"/>
      <c r="L257" s="5"/>
      <c r="M257" s="5"/>
      <c r="N257" s="5"/>
      <c r="O257" s="5"/>
    </row>
    <row r="258" spans="1:15" ht="40.5" x14ac:dyDescent="0.25">
      <c r="A258" s="12">
        <v>4252</v>
      </c>
      <c r="B258" s="12" t="s">
        <v>1558</v>
      </c>
      <c r="C258" s="12" t="s">
        <v>528</v>
      </c>
      <c r="D258" s="12" t="s">
        <v>384</v>
      </c>
      <c r="E258" s="12" t="s">
        <v>14</v>
      </c>
      <c r="F258" s="12">
        <v>0</v>
      </c>
      <c r="G258" s="12">
        <v>0</v>
      </c>
      <c r="H258" s="12">
        <v>1</v>
      </c>
      <c r="J258" s="5"/>
      <c r="K258" s="5"/>
      <c r="L258" s="5"/>
      <c r="M258" s="5"/>
      <c r="N258" s="5"/>
      <c r="O258" s="5"/>
    </row>
    <row r="259" spans="1:15" ht="40.5" x14ac:dyDescent="0.25">
      <c r="A259" s="12">
        <v>4252</v>
      </c>
      <c r="B259" s="12" t="s">
        <v>1559</v>
      </c>
      <c r="C259" s="12" t="s">
        <v>525</v>
      </c>
      <c r="D259" s="12" t="s">
        <v>384</v>
      </c>
      <c r="E259" s="12" t="s">
        <v>14</v>
      </c>
      <c r="F259" s="12">
        <v>0</v>
      </c>
      <c r="G259" s="12">
        <v>0</v>
      </c>
      <c r="H259" s="12">
        <v>1</v>
      </c>
      <c r="J259" s="5"/>
      <c r="K259" s="5"/>
      <c r="L259" s="5"/>
      <c r="M259" s="5"/>
      <c r="N259" s="5"/>
      <c r="O259" s="5"/>
    </row>
    <row r="260" spans="1:15" ht="40.5" x14ac:dyDescent="0.25">
      <c r="A260" s="12">
        <v>4252</v>
      </c>
      <c r="B260" s="12" t="s">
        <v>1560</v>
      </c>
      <c r="C260" s="12" t="s">
        <v>1561</v>
      </c>
      <c r="D260" s="12" t="s">
        <v>384</v>
      </c>
      <c r="E260" s="12" t="s">
        <v>14</v>
      </c>
      <c r="F260" s="12">
        <v>0</v>
      </c>
      <c r="G260" s="12">
        <v>0</v>
      </c>
      <c r="H260" s="12">
        <v>1</v>
      </c>
      <c r="J260" s="5"/>
      <c r="K260" s="5"/>
      <c r="L260" s="5"/>
      <c r="M260" s="5"/>
      <c r="N260" s="5"/>
      <c r="O260" s="5"/>
    </row>
    <row r="261" spans="1:15" ht="40.5" x14ac:dyDescent="0.25">
      <c r="A261" s="12">
        <v>4237</v>
      </c>
      <c r="B261" s="12" t="s">
        <v>1556</v>
      </c>
      <c r="C261" s="12" t="s">
        <v>34</v>
      </c>
      <c r="D261" s="12" t="s">
        <v>9</v>
      </c>
      <c r="E261" s="12" t="s">
        <v>14</v>
      </c>
      <c r="F261" s="12">
        <v>420000</v>
      </c>
      <c r="G261" s="12">
        <v>420000</v>
      </c>
      <c r="H261" s="12">
        <v>1</v>
      </c>
      <c r="J261" s="5"/>
      <c r="K261" s="5"/>
      <c r="L261" s="5"/>
      <c r="M261" s="5"/>
      <c r="N261" s="5"/>
      <c r="O261" s="5"/>
    </row>
    <row r="262" spans="1:15" ht="24" x14ac:dyDescent="0.25">
      <c r="A262" s="199" t="s">
        <v>1284</v>
      </c>
      <c r="B262" s="199" t="s">
        <v>1423</v>
      </c>
      <c r="C262" s="199" t="s">
        <v>535</v>
      </c>
      <c r="D262" s="199" t="s">
        <v>9</v>
      </c>
      <c r="E262" s="199" t="s">
        <v>14</v>
      </c>
      <c r="F262" s="199">
        <v>72000</v>
      </c>
      <c r="G262" s="199">
        <v>72000</v>
      </c>
      <c r="H262" s="199">
        <v>1</v>
      </c>
      <c r="J262" s="5"/>
      <c r="K262" s="5"/>
      <c r="L262" s="5"/>
      <c r="M262" s="5"/>
      <c r="N262" s="5"/>
      <c r="O262" s="5"/>
    </row>
    <row r="263" spans="1:15" ht="24" x14ac:dyDescent="0.25">
      <c r="A263" s="199" t="s">
        <v>1284</v>
      </c>
      <c r="B263" s="199" t="s">
        <v>1424</v>
      </c>
      <c r="C263" s="199" t="s">
        <v>535</v>
      </c>
      <c r="D263" s="199" t="s">
        <v>9</v>
      </c>
      <c r="E263" s="199" t="s">
        <v>14</v>
      </c>
      <c r="F263" s="199">
        <v>284400</v>
      </c>
      <c r="G263" s="199">
        <v>284400</v>
      </c>
      <c r="H263" s="199">
        <v>1</v>
      </c>
      <c r="J263" s="5"/>
      <c r="K263" s="5"/>
      <c r="L263" s="5"/>
      <c r="M263" s="5"/>
      <c r="N263" s="5"/>
      <c r="O263" s="5"/>
    </row>
    <row r="264" spans="1:15" ht="24" x14ac:dyDescent="0.25">
      <c r="A264" s="199" t="s">
        <v>1284</v>
      </c>
      <c r="B264" s="199" t="s">
        <v>1425</v>
      </c>
      <c r="C264" s="199" t="s">
        <v>535</v>
      </c>
      <c r="D264" s="199" t="s">
        <v>9</v>
      </c>
      <c r="E264" s="199" t="s">
        <v>14</v>
      </c>
      <c r="F264" s="199">
        <v>287100</v>
      </c>
      <c r="G264" s="199">
        <v>287100</v>
      </c>
      <c r="H264" s="199">
        <v>1</v>
      </c>
      <c r="J264" s="5"/>
      <c r="K264" s="5"/>
      <c r="L264" s="5"/>
      <c r="M264" s="5"/>
      <c r="N264" s="5"/>
      <c r="O264" s="5"/>
    </row>
    <row r="265" spans="1:15" ht="24" x14ac:dyDescent="0.25">
      <c r="A265" s="199" t="s">
        <v>1284</v>
      </c>
      <c r="B265" s="199" t="s">
        <v>1426</v>
      </c>
      <c r="C265" s="199" t="s">
        <v>535</v>
      </c>
      <c r="D265" s="199" t="s">
        <v>9</v>
      </c>
      <c r="E265" s="199" t="s">
        <v>14</v>
      </c>
      <c r="F265" s="199">
        <v>112910</v>
      </c>
      <c r="G265" s="199">
        <v>112910</v>
      </c>
      <c r="H265" s="199">
        <v>1</v>
      </c>
      <c r="J265" s="5"/>
      <c r="K265" s="5"/>
      <c r="L265" s="5"/>
      <c r="M265" s="5"/>
      <c r="N265" s="5"/>
      <c r="O265" s="5"/>
    </row>
    <row r="266" spans="1:15" ht="24" x14ac:dyDescent="0.25">
      <c r="A266" s="199" t="s">
        <v>1284</v>
      </c>
      <c r="B266" s="199" t="s">
        <v>1427</v>
      </c>
      <c r="C266" s="199" t="s">
        <v>535</v>
      </c>
      <c r="D266" s="199" t="s">
        <v>9</v>
      </c>
      <c r="E266" s="199" t="s">
        <v>14</v>
      </c>
      <c r="F266" s="199">
        <v>278000</v>
      </c>
      <c r="G266" s="199">
        <v>278000</v>
      </c>
      <c r="H266" s="199">
        <v>1</v>
      </c>
      <c r="J266" s="5"/>
      <c r="K266" s="5"/>
      <c r="L266" s="5"/>
      <c r="M266" s="5"/>
      <c r="N266" s="5"/>
      <c r="O266" s="5"/>
    </row>
    <row r="267" spans="1:15" ht="24" x14ac:dyDescent="0.25">
      <c r="A267" s="199" t="s">
        <v>1284</v>
      </c>
      <c r="B267" s="199" t="s">
        <v>1428</v>
      </c>
      <c r="C267" s="199" t="s">
        <v>535</v>
      </c>
      <c r="D267" s="199" t="s">
        <v>9</v>
      </c>
      <c r="E267" s="199" t="s">
        <v>14</v>
      </c>
      <c r="F267" s="199">
        <v>239400</v>
      </c>
      <c r="G267" s="199">
        <v>239400</v>
      </c>
      <c r="H267" s="199">
        <v>1</v>
      </c>
      <c r="J267" s="5"/>
      <c r="K267" s="5"/>
      <c r="L267" s="5"/>
      <c r="M267" s="5"/>
      <c r="N267" s="5"/>
      <c r="O267" s="5"/>
    </row>
    <row r="268" spans="1:15" ht="24" x14ac:dyDescent="0.25">
      <c r="A268" s="199" t="s">
        <v>1284</v>
      </c>
      <c r="B268" s="199" t="s">
        <v>1429</v>
      </c>
      <c r="C268" s="199" t="s">
        <v>535</v>
      </c>
      <c r="D268" s="199" t="s">
        <v>9</v>
      </c>
      <c r="E268" s="199" t="s">
        <v>14</v>
      </c>
      <c r="F268" s="199">
        <v>842036</v>
      </c>
      <c r="G268" s="199">
        <v>842036</v>
      </c>
      <c r="H268" s="199">
        <v>1</v>
      </c>
      <c r="J268" s="5"/>
      <c r="K268" s="5"/>
      <c r="L268" s="5"/>
      <c r="M268" s="5"/>
      <c r="N268" s="5"/>
      <c r="O268" s="5"/>
    </row>
    <row r="269" spans="1:15" ht="24" x14ac:dyDescent="0.25">
      <c r="A269" s="199" t="s">
        <v>1284</v>
      </c>
      <c r="B269" s="199" t="s">
        <v>1430</v>
      </c>
      <c r="C269" s="199" t="s">
        <v>535</v>
      </c>
      <c r="D269" s="199" t="s">
        <v>9</v>
      </c>
      <c r="E269" s="199" t="s">
        <v>14</v>
      </c>
      <c r="F269" s="199">
        <v>172800</v>
      </c>
      <c r="G269" s="199">
        <v>172800</v>
      </c>
      <c r="H269" s="199">
        <v>1</v>
      </c>
      <c r="J269" s="5"/>
      <c r="K269" s="5"/>
      <c r="L269" s="5"/>
      <c r="M269" s="5"/>
      <c r="N269" s="5"/>
      <c r="O269" s="5"/>
    </row>
    <row r="270" spans="1:15" ht="24" x14ac:dyDescent="0.25">
      <c r="A270" s="199" t="s">
        <v>1284</v>
      </c>
      <c r="B270" s="199" t="s">
        <v>1431</v>
      </c>
      <c r="C270" s="199" t="s">
        <v>535</v>
      </c>
      <c r="D270" s="199" t="s">
        <v>9</v>
      </c>
      <c r="E270" s="199" t="s">
        <v>14</v>
      </c>
      <c r="F270" s="199">
        <v>95000</v>
      </c>
      <c r="G270" s="199">
        <v>95000</v>
      </c>
      <c r="H270" s="199">
        <v>1</v>
      </c>
      <c r="J270" s="5"/>
      <c r="K270" s="5"/>
      <c r="L270" s="5"/>
      <c r="M270" s="5"/>
      <c r="N270" s="5"/>
      <c r="O270" s="5"/>
    </row>
    <row r="271" spans="1:15" ht="24" x14ac:dyDescent="0.25">
      <c r="A271" s="199" t="s">
        <v>1284</v>
      </c>
      <c r="B271" s="199" t="s">
        <v>1432</v>
      </c>
      <c r="C271" s="199" t="s">
        <v>535</v>
      </c>
      <c r="D271" s="199" t="s">
        <v>9</v>
      </c>
      <c r="E271" s="199" t="s">
        <v>14</v>
      </c>
      <c r="F271" s="199">
        <v>75000</v>
      </c>
      <c r="G271" s="199">
        <v>75000</v>
      </c>
      <c r="H271" s="199">
        <v>1</v>
      </c>
      <c r="J271" s="5"/>
      <c r="K271" s="5"/>
      <c r="L271" s="5"/>
      <c r="M271" s="5"/>
      <c r="N271" s="5"/>
      <c r="O271" s="5"/>
    </row>
    <row r="272" spans="1:15" ht="24" x14ac:dyDescent="0.25">
      <c r="A272" s="199" t="s">
        <v>1284</v>
      </c>
      <c r="B272" s="199" t="s">
        <v>3015</v>
      </c>
      <c r="C272" s="199" t="s">
        <v>535</v>
      </c>
      <c r="D272" s="199" t="s">
        <v>9</v>
      </c>
      <c r="E272" s="199" t="s">
        <v>14</v>
      </c>
      <c r="F272" s="199">
        <v>0</v>
      </c>
      <c r="G272" s="199">
        <v>0</v>
      </c>
      <c r="H272" s="199">
        <v>1</v>
      </c>
      <c r="J272" s="5"/>
      <c r="K272" s="5"/>
      <c r="L272" s="5"/>
      <c r="M272" s="5"/>
      <c r="N272" s="5"/>
      <c r="O272" s="5"/>
    </row>
    <row r="273" spans="1:15" ht="24" x14ac:dyDescent="0.25">
      <c r="A273" s="199">
        <v>4214</v>
      </c>
      <c r="B273" s="199" t="s">
        <v>1338</v>
      </c>
      <c r="C273" s="199" t="s">
        <v>513</v>
      </c>
      <c r="D273" s="199" t="s">
        <v>13</v>
      </c>
      <c r="E273" s="199" t="s">
        <v>14</v>
      </c>
      <c r="F273" s="199">
        <v>225000000</v>
      </c>
      <c r="G273" s="199">
        <v>225000000</v>
      </c>
      <c r="H273" s="199">
        <v>1</v>
      </c>
      <c r="J273" s="5"/>
      <c r="K273" s="5"/>
      <c r="L273" s="5"/>
      <c r="M273" s="5"/>
      <c r="N273" s="5"/>
      <c r="O273" s="5"/>
    </row>
    <row r="274" spans="1:15" ht="24" x14ac:dyDescent="0.25">
      <c r="A274" s="199">
        <v>4235</v>
      </c>
      <c r="B274" s="199" t="s">
        <v>1335</v>
      </c>
      <c r="C274" s="199" t="s">
        <v>1336</v>
      </c>
      <c r="D274" s="199" t="s">
        <v>15</v>
      </c>
      <c r="E274" s="199" t="s">
        <v>14</v>
      </c>
      <c r="F274" s="199">
        <v>10000000</v>
      </c>
      <c r="G274" s="199">
        <v>10000000</v>
      </c>
      <c r="H274" s="199">
        <v>1</v>
      </c>
      <c r="J274" s="5"/>
      <c r="K274" s="5"/>
      <c r="L274" s="5"/>
      <c r="M274" s="5"/>
      <c r="N274" s="5"/>
      <c r="O274" s="5"/>
    </row>
    <row r="275" spans="1:15" ht="36" x14ac:dyDescent="0.25">
      <c r="A275" s="199">
        <v>4215</v>
      </c>
      <c r="B275" s="199" t="s">
        <v>1322</v>
      </c>
      <c r="C275" s="199" t="s">
        <v>1323</v>
      </c>
      <c r="D275" s="199" t="s">
        <v>384</v>
      </c>
      <c r="E275" s="199" t="s">
        <v>14</v>
      </c>
      <c r="F275" s="199">
        <v>0</v>
      </c>
      <c r="G275" s="199">
        <v>0</v>
      </c>
      <c r="H275" s="199">
        <v>1</v>
      </c>
      <c r="J275" s="5"/>
      <c r="K275" s="5"/>
      <c r="L275" s="5"/>
      <c r="M275" s="5"/>
      <c r="N275" s="5"/>
      <c r="O275" s="5"/>
    </row>
    <row r="276" spans="1:15" ht="24" x14ac:dyDescent="0.25">
      <c r="A276" s="199">
        <v>4213</v>
      </c>
      <c r="B276" s="199" t="s">
        <v>1252</v>
      </c>
      <c r="C276" s="199" t="s">
        <v>519</v>
      </c>
      <c r="D276" s="199" t="s">
        <v>384</v>
      </c>
      <c r="E276" s="199" t="s">
        <v>14</v>
      </c>
      <c r="F276" s="199">
        <v>700000</v>
      </c>
      <c r="G276" s="199">
        <v>700000</v>
      </c>
      <c r="H276" s="199">
        <v>1</v>
      </c>
      <c r="J276" s="5"/>
      <c r="K276" s="5"/>
      <c r="L276" s="5"/>
      <c r="M276" s="5"/>
      <c r="N276" s="5"/>
      <c r="O276" s="5"/>
    </row>
    <row r="277" spans="1:15" ht="36" x14ac:dyDescent="0.25">
      <c r="A277" s="199">
        <v>4239</v>
      </c>
      <c r="B277" s="199" t="s">
        <v>1219</v>
      </c>
      <c r="C277" s="199" t="s">
        <v>1220</v>
      </c>
      <c r="D277" s="199" t="s">
        <v>13</v>
      </c>
      <c r="E277" s="199" t="s">
        <v>14</v>
      </c>
      <c r="F277" s="199">
        <v>6447600</v>
      </c>
      <c r="G277" s="199">
        <v>6447600</v>
      </c>
      <c r="H277" s="199">
        <v>1</v>
      </c>
      <c r="J277" s="5"/>
      <c r="K277" s="5"/>
      <c r="L277" s="5"/>
      <c r="M277" s="5"/>
      <c r="N277" s="5"/>
      <c r="O277" s="5"/>
    </row>
    <row r="278" spans="1:15" ht="40.5" x14ac:dyDescent="0.25">
      <c r="A278" s="213">
        <v>4239</v>
      </c>
      <c r="B278" s="213" t="s">
        <v>1221</v>
      </c>
      <c r="C278" s="213" t="s">
        <v>1220</v>
      </c>
      <c r="D278" s="213" t="s">
        <v>13</v>
      </c>
      <c r="E278" s="213" t="s">
        <v>14</v>
      </c>
      <c r="F278" s="199">
        <v>30186200</v>
      </c>
      <c r="G278" s="199">
        <v>30186200</v>
      </c>
      <c r="H278" s="12">
        <v>1</v>
      </c>
      <c r="J278" s="5"/>
      <c r="K278" s="5"/>
      <c r="L278" s="5"/>
      <c r="M278" s="5"/>
      <c r="N278" s="5"/>
      <c r="O278" s="5"/>
    </row>
    <row r="279" spans="1:15" ht="27" x14ac:dyDescent="0.25">
      <c r="A279" s="12">
        <v>4214</v>
      </c>
      <c r="B279" s="12" t="s">
        <v>1212</v>
      </c>
      <c r="C279" s="12" t="s">
        <v>1213</v>
      </c>
      <c r="D279" s="12" t="s">
        <v>9</v>
      </c>
      <c r="E279" s="12" t="s">
        <v>14</v>
      </c>
      <c r="F279" s="12">
        <v>15000000</v>
      </c>
      <c r="G279" s="12">
        <v>15000000</v>
      </c>
      <c r="H279" s="12">
        <v>1</v>
      </c>
      <c r="J279" s="5"/>
      <c r="K279" s="5"/>
      <c r="L279" s="5"/>
      <c r="M279" s="5"/>
      <c r="N279" s="5"/>
      <c r="O279" s="5"/>
    </row>
    <row r="280" spans="1:15" ht="40.5" x14ac:dyDescent="0.25">
      <c r="A280" s="12">
        <v>4214</v>
      </c>
      <c r="B280" s="12" t="s">
        <v>1206</v>
      </c>
      <c r="C280" s="12" t="s">
        <v>34</v>
      </c>
      <c r="D280" s="12" t="s">
        <v>9</v>
      </c>
      <c r="E280" s="12" t="s">
        <v>14</v>
      </c>
      <c r="F280" s="12">
        <v>0</v>
      </c>
      <c r="G280" s="12">
        <v>0</v>
      </c>
      <c r="H280" s="12">
        <v>1</v>
      </c>
      <c r="J280" s="5"/>
      <c r="K280" s="5"/>
      <c r="L280" s="5"/>
      <c r="M280" s="5"/>
      <c r="N280" s="5"/>
      <c r="O280" s="5"/>
    </row>
    <row r="281" spans="1:15" ht="40.5" x14ac:dyDescent="0.25">
      <c r="A281" s="12">
        <v>4214</v>
      </c>
      <c r="B281" s="12" t="s">
        <v>1207</v>
      </c>
      <c r="C281" s="12" t="s">
        <v>34</v>
      </c>
      <c r="D281" s="12" t="s">
        <v>9</v>
      </c>
      <c r="E281" s="12" t="s">
        <v>14</v>
      </c>
      <c r="F281" s="12">
        <v>0</v>
      </c>
      <c r="G281" s="12">
        <v>0</v>
      </c>
      <c r="H281" s="12">
        <v>1</v>
      </c>
      <c r="J281" s="5"/>
      <c r="K281" s="5"/>
      <c r="L281" s="5"/>
      <c r="M281" s="5"/>
      <c r="N281" s="5"/>
      <c r="O281" s="5"/>
    </row>
    <row r="282" spans="1:15" ht="40.5" x14ac:dyDescent="0.25">
      <c r="A282" s="12">
        <v>4214</v>
      </c>
      <c r="B282" s="12" t="s">
        <v>1208</v>
      </c>
      <c r="C282" s="12" t="s">
        <v>34</v>
      </c>
      <c r="D282" s="12" t="s">
        <v>9</v>
      </c>
      <c r="E282" s="12" t="s">
        <v>14</v>
      </c>
      <c r="F282" s="12">
        <v>0</v>
      </c>
      <c r="G282" s="12">
        <v>0</v>
      </c>
      <c r="H282" s="12">
        <v>1</v>
      </c>
      <c r="J282" s="5"/>
      <c r="K282" s="5"/>
      <c r="L282" s="5"/>
      <c r="M282" s="5"/>
      <c r="N282" s="5"/>
      <c r="O282" s="5"/>
    </row>
    <row r="283" spans="1:15" ht="40.5" x14ac:dyDescent="0.25">
      <c r="A283" s="12">
        <v>4214</v>
      </c>
      <c r="B283" s="12" t="s">
        <v>1209</v>
      </c>
      <c r="C283" s="12" t="s">
        <v>34</v>
      </c>
      <c r="D283" s="12" t="s">
        <v>9</v>
      </c>
      <c r="E283" s="12" t="s">
        <v>14</v>
      </c>
      <c r="F283" s="12">
        <v>0</v>
      </c>
      <c r="G283" s="12">
        <v>0</v>
      </c>
      <c r="H283" s="12">
        <v>1</v>
      </c>
      <c r="J283" s="5"/>
      <c r="K283" s="5"/>
      <c r="L283" s="5"/>
      <c r="M283" s="5"/>
      <c r="N283" s="5"/>
      <c r="O283" s="5"/>
    </row>
    <row r="284" spans="1:15" ht="40.5" x14ac:dyDescent="0.25">
      <c r="A284" s="12">
        <v>4214</v>
      </c>
      <c r="B284" s="12" t="s">
        <v>1210</v>
      </c>
      <c r="C284" s="12" t="s">
        <v>34</v>
      </c>
      <c r="D284" s="12" t="s">
        <v>9</v>
      </c>
      <c r="E284" s="12" t="s">
        <v>14</v>
      </c>
      <c r="F284" s="12">
        <v>0</v>
      </c>
      <c r="G284" s="12">
        <v>0</v>
      </c>
      <c r="H284" s="12">
        <v>1</v>
      </c>
      <c r="J284" s="5"/>
      <c r="K284" s="5"/>
      <c r="L284" s="5"/>
      <c r="M284" s="5"/>
      <c r="N284" s="5"/>
      <c r="O284" s="5"/>
    </row>
    <row r="285" spans="1:15" ht="40.5" x14ac:dyDescent="0.25">
      <c r="A285" s="12">
        <v>4214</v>
      </c>
      <c r="B285" s="12" t="s">
        <v>1211</v>
      </c>
      <c r="C285" s="12" t="s">
        <v>34</v>
      </c>
      <c r="D285" s="12" t="s">
        <v>9</v>
      </c>
      <c r="E285" s="12" t="s">
        <v>14</v>
      </c>
      <c r="F285" s="12">
        <v>0</v>
      </c>
      <c r="G285" s="12">
        <v>0</v>
      </c>
      <c r="H285" s="12">
        <v>1</v>
      </c>
      <c r="J285" s="5"/>
      <c r="K285" s="5"/>
      <c r="L285" s="5"/>
      <c r="M285" s="5"/>
      <c r="N285" s="5"/>
      <c r="O285" s="5"/>
    </row>
    <row r="286" spans="1:15" ht="27" x14ac:dyDescent="0.25">
      <c r="A286" s="12">
        <v>4241</v>
      </c>
      <c r="B286" s="12" t="s">
        <v>1202</v>
      </c>
      <c r="C286" s="12" t="s">
        <v>1203</v>
      </c>
      <c r="D286" s="12" t="s">
        <v>384</v>
      </c>
      <c r="E286" s="12" t="s">
        <v>14</v>
      </c>
      <c r="F286" s="12">
        <v>2950000</v>
      </c>
      <c r="G286" s="12">
        <v>2950000</v>
      </c>
      <c r="H286" s="12">
        <v>1</v>
      </c>
      <c r="J286" s="5"/>
      <c r="K286" s="5"/>
      <c r="L286" s="5"/>
      <c r="M286" s="5"/>
      <c r="N286" s="5"/>
      <c r="O286" s="5"/>
    </row>
    <row r="287" spans="1:15" ht="27" x14ac:dyDescent="0.25">
      <c r="A287" s="12">
        <v>4241</v>
      </c>
      <c r="B287" s="12" t="s">
        <v>1204</v>
      </c>
      <c r="C287" s="12" t="s">
        <v>1205</v>
      </c>
      <c r="D287" s="12" t="s">
        <v>384</v>
      </c>
      <c r="E287" s="12" t="s">
        <v>14</v>
      </c>
      <c r="F287" s="12">
        <v>3300000</v>
      </c>
      <c r="G287" s="12">
        <v>3300000</v>
      </c>
      <c r="H287" s="12">
        <v>1</v>
      </c>
      <c r="J287" s="5"/>
      <c r="K287" s="5"/>
      <c r="L287" s="5"/>
      <c r="M287" s="5"/>
      <c r="N287" s="5"/>
      <c r="O287" s="5"/>
    </row>
    <row r="288" spans="1:15" ht="27" x14ac:dyDescent="0.25">
      <c r="A288" s="12">
        <v>4232</v>
      </c>
      <c r="B288" s="12" t="s">
        <v>743</v>
      </c>
      <c r="C288" s="12" t="s">
        <v>744</v>
      </c>
      <c r="D288" s="12" t="s">
        <v>15</v>
      </c>
      <c r="E288" s="12" t="s">
        <v>14</v>
      </c>
      <c r="F288" s="12">
        <v>6070000</v>
      </c>
      <c r="G288" s="12">
        <v>6070000</v>
      </c>
      <c r="H288" s="12">
        <v>1</v>
      </c>
      <c r="J288" s="5"/>
      <c r="K288" s="5"/>
      <c r="L288" s="5"/>
      <c r="M288" s="5"/>
      <c r="N288" s="5"/>
      <c r="O288" s="5"/>
    </row>
    <row r="289" spans="1:15" ht="27" x14ac:dyDescent="0.25">
      <c r="A289" s="12">
        <v>4252</v>
      </c>
      <c r="B289" s="12" t="s">
        <v>739</v>
      </c>
      <c r="C289" s="12" t="s">
        <v>399</v>
      </c>
      <c r="D289" s="12" t="s">
        <v>15</v>
      </c>
      <c r="E289" s="12" t="s">
        <v>14</v>
      </c>
      <c r="F289" s="12">
        <v>207993600</v>
      </c>
      <c r="G289" s="12">
        <v>207993600</v>
      </c>
      <c r="H289" s="12">
        <v>1</v>
      </c>
      <c r="J289" s="5"/>
      <c r="K289" s="5"/>
      <c r="L289" s="5"/>
      <c r="M289" s="5"/>
      <c r="N289" s="5"/>
      <c r="O289" s="5"/>
    </row>
    <row r="290" spans="1:15" ht="40.5" x14ac:dyDescent="0.25">
      <c r="A290" s="12">
        <v>4216</v>
      </c>
      <c r="B290" s="12" t="s">
        <v>736</v>
      </c>
      <c r="C290" s="12" t="s">
        <v>737</v>
      </c>
      <c r="D290" s="12" t="s">
        <v>384</v>
      </c>
      <c r="E290" s="12" t="s">
        <v>14</v>
      </c>
      <c r="F290" s="12">
        <v>14496000</v>
      </c>
      <c r="G290" s="12">
        <v>14496000</v>
      </c>
      <c r="H290" s="12">
        <v>1</v>
      </c>
      <c r="J290" s="5"/>
      <c r="K290" s="5"/>
      <c r="L290" s="5"/>
      <c r="M290" s="5"/>
      <c r="N290" s="5"/>
      <c r="O290" s="5"/>
    </row>
    <row r="291" spans="1:15" ht="40.5" x14ac:dyDescent="0.25">
      <c r="A291" s="12">
        <v>4216</v>
      </c>
      <c r="B291" s="12" t="s">
        <v>738</v>
      </c>
      <c r="C291" s="12" t="s">
        <v>737</v>
      </c>
      <c r="D291" s="12" t="s">
        <v>384</v>
      </c>
      <c r="E291" s="12" t="s">
        <v>14</v>
      </c>
      <c r="F291" s="12">
        <v>46224000</v>
      </c>
      <c r="G291" s="12">
        <v>46224000</v>
      </c>
      <c r="H291" s="12">
        <v>1</v>
      </c>
      <c r="J291" s="5"/>
      <c r="K291" s="5"/>
      <c r="L291" s="5"/>
      <c r="M291" s="5"/>
      <c r="N291" s="5"/>
      <c r="O291" s="5"/>
    </row>
    <row r="292" spans="1:15" ht="27" x14ac:dyDescent="0.25">
      <c r="A292" s="60">
        <v>4231</v>
      </c>
      <c r="B292" s="60" t="s">
        <v>378</v>
      </c>
      <c r="C292" s="60" t="s">
        <v>379</v>
      </c>
      <c r="D292" s="60" t="s">
        <v>9</v>
      </c>
      <c r="E292" s="60" t="s">
        <v>14</v>
      </c>
      <c r="F292" s="60">
        <v>0</v>
      </c>
      <c r="G292" s="60">
        <v>0</v>
      </c>
      <c r="H292" s="12">
        <v>1</v>
      </c>
      <c r="J292" s="5"/>
      <c r="K292" s="5"/>
      <c r="L292" s="5"/>
      <c r="M292" s="5"/>
      <c r="N292" s="5"/>
      <c r="O292" s="5"/>
    </row>
    <row r="293" spans="1:15" ht="27" x14ac:dyDescent="0.25">
      <c r="A293" s="60">
        <v>4231</v>
      </c>
      <c r="B293" s="60" t="s">
        <v>380</v>
      </c>
      <c r="C293" s="60" t="s">
        <v>379</v>
      </c>
      <c r="D293" s="60" t="s">
        <v>9</v>
      </c>
      <c r="E293" s="60" t="s">
        <v>14</v>
      </c>
      <c r="F293" s="60">
        <v>0</v>
      </c>
      <c r="G293" s="60">
        <v>0</v>
      </c>
      <c r="H293" s="12">
        <v>1</v>
      </c>
      <c r="J293" s="5"/>
      <c r="K293" s="5"/>
      <c r="L293" s="5"/>
      <c r="M293" s="5"/>
      <c r="N293" s="5"/>
      <c r="O293" s="5"/>
    </row>
    <row r="294" spans="1:15" ht="27" x14ac:dyDescent="0.25">
      <c r="A294" s="60">
        <v>4231</v>
      </c>
      <c r="B294" s="60" t="s">
        <v>381</v>
      </c>
      <c r="C294" s="60" t="s">
        <v>382</v>
      </c>
      <c r="D294" s="60" t="s">
        <v>9</v>
      </c>
      <c r="E294" s="60" t="s">
        <v>14</v>
      </c>
      <c r="F294" s="60">
        <v>0</v>
      </c>
      <c r="G294" s="60">
        <v>0</v>
      </c>
      <c r="H294" s="12">
        <v>1</v>
      </c>
      <c r="J294" s="5"/>
      <c r="K294" s="5"/>
      <c r="L294" s="5"/>
      <c r="M294" s="5"/>
      <c r="N294" s="5"/>
      <c r="O294" s="5"/>
    </row>
    <row r="295" spans="1:15" x14ac:dyDescent="0.25">
      <c r="A295" s="60" t="s">
        <v>462</v>
      </c>
      <c r="B295" s="60" t="s">
        <v>459</v>
      </c>
      <c r="C295" s="60" t="s">
        <v>33</v>
      </c>
      <c r="D295" s="60" t="s">
        <v>13</v>
      </c>
      <c r="E295" s="60" t="s">
        <v>14</v>
      </c>
      <c r="F295" s="60">
        <v>53000000</v>
      </c>
      <c r="G295" s="60">
        <v>53000000</v>
      </c>
      <c r="H295" s="158">
        <v>1</v>
      </c>
      <c r="J295" s="5"/>
      <c r="K295" s="5"/>
      <c r="L295" s="5"/>
      <c r="M295" s="5"/>
      <c r="N295" s="5"/>
      <c r="O295" s="5"/>
    </row>
    <row r="296" spans="1:15" ht="54" x14ac:dyDescent="0.25">
      <c r="A296" s="246" t="s">
        <v>463</v>
      </c>
      <c r="B296" s="246" t="s">
        <v>460</v>
      </c>
      <c r="C296" s="246" t="s">
        <v>30</v>
      </c>
      <c r="D296" s="246" t="s">
        <v>13</v>
      </c>
      <c r="E296" s="246" t="s">
        <v>14</v>
      </c>
      <c r="F296" s="246">
        <v>5300000</v>
      </c>
      <c r="G296" s="246">
        <v>5300000</v>
      </c>
      <c r="H296" s="12">
        <v>1</v>
      </c>
      <c r="J296" s="5"/>
      <c r="K296" s="5"/>
      <c r="L296" s="5"/>
      <c r="M296" s="5"/>
      <c r="N296" s="5"/>
      <c r="O296" s="5"/>
    </row>
    <row r="297" spans="1:15" x14ac:dyDescent="0.25">
      <c r="A297" s="12" t="s">
        <v>462</v>
      </c>
      <c r="B297" s="12" t="s">
        <v>461</v>
      </c>
      <c r="C297" s="12" t="s">
        <v>32</v>
      </c>
      <c r="D297" s="12" t="s">
        <v>13</v>
      </c>
      <c r="E297" s="12" t="s">
        <v>14</v>
      </c>
      <c r="F297" s="12">
        <v>24000000</v>
      </c>
      <c r="G297" s="12">
        <v>24000000</v>
      </c>
      <c r="H297" s="12">
        <v>1</v>
      </c>
      <c r="J297" s="5"/>
      <c r="K297" s="5"/>
      <c r="L297" s="5"/>
      <c r="M297" s="5"/>
      <c r="N297" s="5"/>
      <c r="O297" s="5"/>
    </row>
    <row r="298" spans="1:15" ht="40.5" x14ac:dyDescent="0.25">
      <c r="A298" s="12" t="s">
        <v>891</v>
      </c>
      <c r="B298" s="12" t="s">
        <v>2037</v>
      </c>
      <c r="C298" s="12" t="s">
        <v>2038</v>
      </c>
      <c r="D298" s="12" t="s">
        <v>13</v>
      </c>
      <c r="E298" s="12" t="s">
        <v>14</v>
      </c>
      <c r="F298" s="12">
        <v>1500000</v>
      </c>
      <c r="G298" s="12">
        <v>1500000</v>
      </c>
      <c r="H298" s="12">
        <v>1</v>
      </c>
      <c r="J298" s="5"/>
      <c r="K298" s="5"/>
      <c r="L298" s="5"/>
      <c r="M298" s="5"/>
      <c r="N298" s="5"/>
      <c r="O298" s="5"/>
    </row>
    <row r="299" spans="1:15" ht="40.5" x14ac:dyDescent="0.25">
      <c r="A299" s="12" t="s">
        <v>891</v>
      </c>
      <c r="B299" s="12" t="s">
        <v>2039</v>
      </c>
      <c r="C299" s="12" t="s">
        <v>2038</v>
      </c>
      <c r="D299" s="12" t="s">
        <v>13</v>
      </c>
      <c r="E299" s="12" t="s">
        <v>14</v>
      </c>
      <c r="F299" s="12">
        <v>3200000</v>
      </c>
      <c r="G299" s="12">
        <v>3200000</v>
      </c>
      <c r="H299" s="12">
        <v>1</v>
      </c>
      <c r="J299" s="5"/>
      <c r="K299" s="5"/>
      <c r="L299" s="5"/>
      <c r="M299" s="5"/>
      <c r="N299" s="5"/>
      <c r="O299" s="5"/>
    </row>
    <row r="300" spans="1:15" ht="40.5" x14ac:dyDescent="0.25">
      <c r="A300" s="12" t="s">
        <v>891</v>
      </c>
      <c r="B300" s="12" t="s">
        <v>2040</v>
      </c>
      <c r="C300" s="12" t="s">
        <v>2038</v>
      </c>
      <c r="D300" s="12" t="s">
        <v>13</v>
      </c>
      <c r="E300" s="12" t="s">
        <v>14</v>
      </c>
      <c r="F300" s="12">
        <v>1600000</v>
      </c>
      <c r="G300" s="12">
        <v>1600000</v>
      </c>
      <c r="H300" s="12">
        <v>1</v>
      </c>
      <c r="J300" s="5"/>
      <c r="K300" s="5"/>
      <c r="L300" s="5"/>
      <c r="M300" s="5"/>
      <c r="N300" s="5"/>
      <c r="O300" s="5"/>
    </row>
    <row r="301" spans="1:15" ht="40.5" x14ac:dyDescent="0.25">
      <c r="A301" s="12" t="s">
        <v>891</v>
      </c>
      <c r="B301" s="12" t="s">
        <v>2041</v>
      </c>
      <c r="C301" s="12" t="s">
        <v>2038</v>
      </c>
      <c r="D301" s="12" t="s">
        <v>13</v>
      </c>
      <c r="E301" s="12" t="s">
        <v>14</v>
      </c>
      <c r="F301" s="12">
        <v>17280000</v>
      </c>
      <c r="G301" s="12">
        <v>17280000</v>
      </c>
      <c r="H301" s="12">
        <v>1</v>
      </c>
      <c r="J301" s="5"/>
      <c r="K301" s="5"/>
      <c r="L301" s="5"/>
      <c r="M301" s="5"/>
      <c r="N301" s="5"/>
      <c r="O301" s="5"/>
    </row>
    <row r="302" spans="1:15" ht="40.5" x14ac:dyDescent="0.25">
      <c r="A302" s="12" t="s">
        <v>891</v>
      </c>
      <c r="B302" s="12" t="s">
        <v>2044</v>
      </c>
      <c r="C302" s="12" t="s">
        <v>2045</v>
      </c>
      <c r="D302" s="12" t="s">
        <v>13</v>
      </c>
      <c r="E302" s="12" t="s">
        <v>14</v>
      </c>
      <c r="F302" s="12">
        <v>799200</v>
      </c>
      <c r="G302" s="12">
        <v>799200</v>
      </c>
      <c r="H302" s="12">
        <v>1</v>
      </c>
      <c r="J302" s="5"/>
      <c r="K302" s="5"/>
      <c r="L302" s="5"/>
      <c r="M302" s="5"/>
      <c r="N302" s="5"/>
      <c r="O302" s="5"/>
    </row>
    <row r="303" spans="1:15" ht="40.5" x14ac:dyDescent="0.25">
      <c r="A303" s="12" t="s">
        <v>891</v>
      </c>
      <c r="B303" s="12" t="s">
        <v>2046</v>
      </c>
      <c r="C303" s="12" t="s">
        <v>2045</v>
      </c>
      <c r="D303" s="12" t="s">
        <v>13</v>
      </c>
      <c r="E303" s="12" t="s">
        <v>14</v>
      </c>
      <c r="F303" s="12">
        <v>799200</v>
      </c>
      <c r="G303" s="12">
        <v>799200</v>
      </c>
      <c r="H303" s="12">
        <v>1</v>
      </c>
      <c r="J303" s="5"/>
      <c r="K303" s="5"/>
      <c r="L303" s="5"/>
      <c r="M303" s="5"/>
      <c r="N303" s="5"/>
      <c r="O303" s="5"/>
    </row>
    <row r="304" spans="1:15" ht="40.5" x14ac:dyDescent="0.25">
      <c r="A304" s="12" t="s">
        <v>891</v>
      </c>
      <c r="B304" s="12" t="s">
        <v>2047</v>
      </c>
      <c r="C304" s="12" t="s">
        <v>2045</v>
      </c>
      <c r="D304" s="12" t="s">
        <v>13</v>
      </c>
      <c r="E304" s="12" t="s">
        <v>14</v>
      </c>
      <c r="F304" s="12">
        <v>799200</v>
      </c>
      <c r="G304" s="12">
        <v>799200</v>
      </c>
      <c r="H304" s="12">
        <v>1</v>
      </c>
      <c r="J304" s="5"/>
      <c r="K304" s="5"/>
      <c r="L304" s="5"/>
      <c r="M304" s="5"/>
      <c r="N304" s="5"/>
      <c r="O304" s="5"/>
    </row>
    <row r="305" spans="1:15" ht="40.5" x14ac:dyDescent="0.25">
      <c r="A305" s="12" t="s">
        <v>891</v>
      </c>
      <c r="B305" s="12" t="s">
        <v>2048</v>
      </c>
      <c r="C305" s="12" t="s">
        <v>2045</v>
      </c>
      <c r="D305" s="12" t="s">
        <v>13</v>
      </c>
      <c r="E305" s="12" t="s">
        <v>14</v>
      </c>
      <c r="F305" s="12">
        <v>799200</v>
      </c>
      <c r="G305" s="12">
        <v>799200</v>
      </c>
      <c r="H305" s="12">
        <v>1</v>
      </c>
      <c r="J305" s="5"/>
      <c r="K305" s="5"/>
      <c r="L305" s="5"/>
      <c r="M305" s="5"/>
      <c r="N305" s="5"/>
      <c r="O305" s="5"/>
    </row>
    <row r="306" spans="1:15" ht="40.5" x14ac:dyDescent="0.25">
      <c r="A306" s="12" t="s">
        <v>891</v>
      </c>
      <c r="B306" s="12" t="s">
        <v>2049</v>
      </c>
      <c r="C306" s="12" t="s">
        <v>2045</v>
      </c>
      <c r="D306" s="12" t="s">
        <v>13</v>
      </c>
      <c r="E306" s="12" t="s">
        <v>14</v>
      </c>
      <c r="F306" s="12">
        <v>799200</v>
      </c>
      <c r="G306" s="12">
        <v>799200</v>
      </c>
      <c r="H306" s="12">
        <v>1</v>
      </c>
      <c r="J306" s="5"/>
      <c r="K306" s="5"/>
      <c r="L306" s="5"/>
      <c r="M306" s="5"/>
      <c r="N306" s="5"/>
      <c r="O306" s="5"/>
    </row>
    <row r="307" spans="1:15" ht="40.5" x14ac:dyDescent="0.25">
      <c r="A307" s="12" t="s">
        <v>891</v>
      </c>
      <c r="B307" s="12" t="s">
        <v>2050</v>
      </c>
      <c r="C307" s="12" t="s">
        <v>2045</v>
      </c>
      <c r="D307" s="12" t="s">
        <v>13</v>
      </c>
      <c r="E307" s="12" t="s">
        <v>14</v>
      </c>
      <c r="F307" s="12">
        <v>799200</v>
      </c>
      <c r="G307" s="12">
        <v>799200</v>
      </c>
      <c r="H307" s="12">
        <v>1</v>
      </c>
      <c r="J307" s="5"/>
      <c r="K307" s="5"/>
      <c r="L307" s="5"/>
      <c r="M307" s="5"/>
      <c r="N307" s="5"/>
      <c r="O307" s="5"/>
    </row>
    <row r="308" spans="1:15" ht="40.5" x14ac:dyDescent="0.25">
      <c r="A308" s="12" t="s">
        <v>891</v>
      </c>
      <c r="B308" s="12" t="s">
        <v>2051</v>
      </c>
      <c r="C308" s="12" t="s">
        <v>2045</v>
      </c>
      <c r="D308" s="12" t="s">
        <v>13</v>
      </c>
      <c r="E308" s="12" t="s">
        <v>14</v>
      </c>
      <c r="F308" s="12">
        <v>799200</v>
      </c>
      <c r="G308" s="12">
        <v>799200</v>
      </c>
      <c r="H308" s="12">
        <v>1</v>
      </c>
      <c r="J308" s="5"/>
      <c r="K308" s="5"/>
      <c r="L308" s="5"/>
      <c r="M308" s="5"/>
      <c r="N308" s="5"/>
      <c r="O308" s="5"/>
    </row>
    <row r="309" spans="1:15" ht="40.5" x14ac:dyDescent="0.25">
      <c r="A309" s="12" t="s">
        <v>891</v>
      </c>
      <c r="B309" s="12" t="s">
        <v>2052</v>
      </c>
      <c r="C309" s="12" t="s">
        <v>2045</v>
      </c>
      <c r="D309" s="12" t="s">
        <v>13</v>
      </c>
      <c r="E309" s="12" t="s">
        <v>14</v>
      </c>
      <c r="F309" s="12">
        <v>799200</v>
      </c>
      <c r="G309" s="12">
        <v>799200</v>
      </c>
      <c r="H309" s="12">
        <v>1</v>
      </c>
      <c r="J309" s="5"/>
      <c r="K309" s="5"/>
      <c r="L309" s="5"/>
      <c r="M309" s="5"/>
      <c r="N309" s="5"/>
      <c r="O309" s="5"/>
    </row>
    <row r="310" spans="1:15" ht="40.5" x14ac:dyDescent="0.25">
      <c r="A310" s="12" t="s">
        <v>891</v>
      </c>
      <c r="B310" s="12" t="s">
        <v>2053</v>
      </c>
      <c r="C310" s="12" t="s">
        <v>2045</v>
      </c>
      <c r="D310" s="12" t="s">
        <v>13</v>
      </c>
      <c r="E310" s="12" t="s">
        <v>14</v>
      </c>
      <c r="F310" s="12">
        <v>799200</v>
      </c>
      <c r="G310" s="12">
        <v>799200</v>
      </c>
      <c r="H310" s="12">
        <v>1</v>
      </c>
      <c r="J310" s="5"/>
      <c r="K310" s="5"/>
      <c r="L310" s="5"/>
      <c r="M310" s="5"/>
      <c r="N310" s="5"/>
      <c r="O310" s="5"/>
    </row>
    <row r="311" spans="1:15" ht="40.5" x14ac:dyDescent="0.25">
      <c r="A311" s="12" t="s">
        <v>891</v>
      </c>
      <c r="B311" s="12" t="s">
        <v>2054</v>
      </c>
      <c r="C311" s="12" t="s">
        <v>2045</v>
      </c>
      <c r="D311" s="12" t="s">
        <v>13</v>
      </c>
      <c r="E311" s="12" t="s">
        <v>14</v>
      </c>
      <c r="F311" s="12">
        <v>799200</v>
      </c>
      <c r="G311" s="12">
        <v>799200</v>
      </c>
      <c r="H311" s="12">
        <v>1</v>
      </c>
      <c r="J311" s="5"/>
      <c r="K311" s="5"/>
      <c r="L311" s="5"/>
      <c r="M311" s="5"/>
      <c r="N311" s="5"/>
      <c r="O311" s="5"/>
    </row>
    <row r="312" spans="1:15" ht="40.5" x14ac:dyDescent="0.25">
      <c r="A312" s="12" t="s">
        <v>891</v>
      </c>
      <c r="B312" s="12" t="s">
        <v>2055</v>
      </c>
      <c r="C312" s="12" t="s">
        <v>2045</v>
      </c>
      <c r="D312" s="12" t="s">
        <v>13</v>
      </c>
      <c r="E312" s="12" t="s">
        <v>14</v>
      </c>
      <c r="F312" s="12">
        <v>799200</v>
      </c>
      <c r="G312" s="12">
        <v>799200</v>
      </c>
      <c r="H312" s="12">
        <v>1</v>
      </c>
      <c r="J312" s="5"/>
      <c r="K312" s="5"/>
      <c r="L312" s="5"/>
      <c r="M312" s="5"/>
      <c r="N312" s="5"/>
      <c r="O312" s="5"/>
    </row>
    <row r="313" spans="1:15" ht="40.5" x14ac:dyDescent="0.25">
      <c r="A313" s="12" t="s">
        <v>891</v>
      </c>
      <c r="B313" s="12" t="s">
        <v>2056</v>
      </c>
      <c r="C313" s="12" t="s">
        <v>2045</v>
      </c>
      <c r="D313" s="12" t="s">
        <v>13</v>
      </c>
      <c r="E313" s="12" t="s">
        <v>14</v>
      </c>
      <c r="F313" s="12">
        <v>4230000</v>
      </c>
      <c r="G313" s="12">
        <v>4230000</v>
      </c>
      <c r="H313" s="12">
        <v>1</v>
      </c>
      <c r="J313" s="5"/>
      <c r="K313" s="5"/>
      <c r="L313" s="5"/>
      <c r="M313" s="5"/>
      <c r="N313" s="5"/>
      <c r="O313" s="5"/>
    </row>
    <row r="314" spans="1:15" ht="40.5" x14ac:dyDescent="0.25">
      <c r="A314" s="12" t="s">
        <v>891</v>
      </c>
      <c r="B314" s="12" t="s">
        <v>2057</v>
      </c>
      <c r="C314" s="12" t="s">
        <v>2045</v>
      </c>
      <c r="D314" s="12" t="s">
        <v>13</v>
      </c>
      <c r="E314" s="12" t="s">
        <v>14</v>
      </c>
      <c r="F314" s="12">
        <v>799200</v>
      </c>
      <c r="G314" s="12">
        <v>799200</v>
      </c>
      <c r="H314" s="12">
        <v>1</v>
      </c>
      <c r="J314" s="5"/>
      <c r="K314" s="5"/>
      <c r="L314" s="5"/>
      <c r="M314" s="5"/>
      <c r="N314" s="5"/>
      <c r="O314" s="5"/>
    </row>
    <row r="315" spans="1:15" ht="40.5" x14ac:dyDescent="0.25">
      <c r="A315" s="12" t="s">
        <v>891</v>
      </c>
      <c r="B315" s="12" t="s">
        <v>2060</v>
      </c>
      <c r="C315" s="12" t="s">
        <v>2038</v>
      </c>
      <c r="D315" s="12" t="s">
        <v>13</v>
      </c>
      <c r="E315" s="12" t="s">
        <v>14</v>
      </c>
      <c r="F315" s="12">
        <v>7410000</v>
      </c>
      <c r="G315" s="12">
        <v>7410000</v>
      </c>
      <c r="H315" s="12">
        <v>1</v>
      </c>
      <c r="J315" s="5"/>
      <c r="K315" s="5"/>
      <c r="L315" s="5"/>
      <c r="M315" s="5"/>
      <c r="N315" s="5"/>
      <c r="O315" s="5"/>
    </row>
    <row r="316" spans="1:15" ht="40.5" x14ac:dyDescent="0.25">
      <c r="A316" s="12" t="s">
        <v>891</v>
      </c>
      <c r="B316" s="12" t="s">
        <v>2061</v>
      </c>
      <c r="C316" s="12" t="s">
        <v>2038</v>
      </c>
      <c r="D316" s="12" t="s">
        <v>13</v>
      </c>
      <c r="E316" s="12" t="s">
        <v>14</v>
      </c>
      <c r="F316" s="12">
        <v>1300000</v>
      </c>
      <c r="G316" s="12">
        <v>1300000</v>
      </c>
      <c r="H316" s="12">
        <v>1</v>
      </c>
      <c r="J316" s="5"/>
      <c r="K316" s="5"/>
      <c r="L316" s="5"/>
      <c r="M316" s="5"/>
      <c r="N316" s="5"/>
      <c r="O316" s="5"/>
    </row>
    <row r="317" spans="1:15" ht="40.5" x14ac:dyDescent="0.25">
      <c r="A317" s="12" t="s">
        <v>891</v>
      </c>
      <c r="B317" s="12" t="s">
        <v>2062</v>
      </c>
      <c r="C317" s="12" t="s">
        <v>2038</v>
      </c>
      <c r="D317" s="12" t="s">
        <v>13</v>
      </c>
      <c r="E317" s="12" t="s">
        <v>14</v>
      </c>
      <c r="F317" s="12">
        <v>1780000</v>
      </c>
      <c r="G317" s="12">
        <v>1780000</v>
      </c>
      <c r="H317" s="12">
        <v>1</v>
      </c>
      <c r="J317" s="5"/>
      <c r="K317" s="5"/>
      <c r="L317" s="5"/>
      <c r="M317" s="5"/>
      <c r="N317" s="5"/>
      <c r="O317" s="5"/>
    </row>
    <row r="318" spans="1:15" ht="40.5" x14ac:dyDescent="0.25">
      <c r="A318" s="12" t="s">
        <v>891</v>
      </c>
      <c r="B318" s="12" t="s">
        <v>2063</v>
      </c>
      <c r="C318" s="12" t="s">
        <v>2038</v>
      </c>
      <c r="D318" s="12" t="s">
        <v>13</v>
      </c>
      <c r="E318" s="12" t="s">
        <v>14</v>
      </c>
      <c r="F318" s="12">
        <v>14510000</v>
      </c>
      <c r="G318" s="12">
        <v>14510000</v>
      </c>
      <c r="H318" s="12">
        <v>1</v>
      </c>
      <c r="J318" s="5"/>
      <c r="K318" s="5"/>
      <c r="L318" s="5"/>
      <c r="M318" s="5"/>
      <c r="N318" s="5"/>
      <c r="O318" s="5"/>
    </row>
    <row r="319" spans="1:15" ht="40.5" x14ac:dyDescent="0.25">
      <c r="A319" s="12">
        <v>4222</v>
      </c>
      <c r="B319" s="12" t="s">
        <v>2068</v>
      </c>
      <c r="C319" s="12" t="s">
        <v>1953</v>
      </c>
      <c r="D319" s="12" t="s">
        <v>13</v>
      </c>
      <c r="E319" s="12" t="s">
        <v>14</v>
      </c>
      <c r="F319" s="12">
        <v>573000</v>
      </c>
      <c r="G319" s="12">
        <v>573000</v>
      </c>
      <c r="H319" s="12">
        <v>1</v>
      </c>
      <c r="J319" s="5"/>
      <c r="K319" s="5"/>
      <c r="L319" s="5"/>
      <c r="M319" s="5"/>
      <c r="N319" s="5"/>
      <c r="O319" s="5"/>
    </row>
    <row r="320" spans="1:15" ht="40.5" x14ac:dyDescent="0.25">
      <c r="A320" s="12">
        <v>4214</v>
      </c>
      <c r="B320" s="12" t="s">
        <v>2072</v>
      </c>
      <c r="C320" s="12" t="s">
        <v>34</v>
      </c>
      <c r="D320" s="12" t="s">
        <v>9</v>
      </c>
      <c r="E320" s="12" t="s">
        <v>14</v>
      </c>
      <c r="F320" s="12">
        <v>2500000</v>
      </c>
      <c r="G320" s="12">
        <v>2500000</v>
      </c>
      <c r="H320" s="12">
        <v>1</v>
      </c>
      <c r="J320" s="5"/>
      <c r="K320" s="5"/>
      <c r="L320" s="5"/>
      <c r="M320" s="5"/>
      <c r="N320" s="5"/>
      <c r="O320" s="5"/>
    </row>
    <row r="321" spans="1:24" ht="40.5" x14ac:dyDescent="0.25">
      <c r="A321" s="12">
        <v>4214</v>
      </c>
      <c r="B321" s="12" t="s">
        <v>2073</v>
      </c>
      <c r="C321" s="12" t="s">
        <v>34</v>
      </c>
      <c r="D321" s="12" t="s">
        <v>9</v>
      </c>
      <c r="E321" s="12" t="s">
        <v>14</v>
      </c>
      <c r="F321" s="12">
        <v>720000</v>
      </c>
      <c r="G321" s="12">
        <v>720000</v>
      </c>
      <c r="H321" s="12">
        <v>1</v>
      </c>
      <c r="J321" s="5"/>
      <c r="K321" s="5"/>
      <c r="L321" s="5"/>
      <c r="M321" s="5"/>
      <c r="N321" s="5"/>
      <c r="O321" s="5"/>
    </row>
    <row r="322" spans="1:24" ht="40.5" x14ac:dyDescent="0.25">
      <c r="A322" s="12">
        <v>4214</v>
      </c>
      <c r="B322" s="12" t="s">
        <v>2074</v>
      </c>
      <c r="C322" s="12" t="s">
        <v>34</v>
      </c>
      <c r="D322" s="12" t="s">
        <v>9</v>
      </c>
      <c r="E322" s="12" t="s">
        <v>14</v>
      </c>
      <c r="F322" s="12">
        <v>4600000</v>
      </c>
      <c r="G322" s="12">
        <v>4600000</v>
      </c>
      <c r="H322" s="12">
        <v>1</v>
      </c>
      <c r="J322" s="5"/>
      <c r="K322" s="5"/>
      <c r="L322" s="5"/>
      <c r="M322" s="5"/>
      <c r="N322" s="5"/>
      <c r="O322" s="5"/>
    </row>
    <row r="323" spans="1:24" ht="40.5" x14ac:dyDescent="0.25">
      <c r="A323" s="12">
        <v>4214</v>
      </c>
      <c r="B323" s="12" t="s">
        <v>2075</v>
      </c>
      <c r="C323" s="12" t="s">
        <v>34</v>
      </c>
      <c r="D323" s="12" t="s">
        <v>9</v>
      </c>
      <c r="E323" s="12" t="s">
        <v>14</v>
      </c>
      <c r="F323" s="12">
        <v>720000</v>
      </c>
      <c r="G323" s="12">
        <v>720000</v>
      </c>
      <c r="H323" s="12">
        <v>1</v>
      </c>
      <c r="J323" s="5"/>
      <c r="K323" s="5"/>
      <c r="L323" s="5"/>
      <c r="M323" s="5"/>
      <c r="N323" s="5"/>
      <c r="O323" s="5"/>
    </row>
    <row r="324" spans="1:24" ht="40.5" x14ac:dyDescent="0.25">
      <c r="A324" s="12">
        <v>4214</v>
      </c>
      <c r="B324" s="12" t="s">
        <v>2076</v>
      </c>
      <c r="C324" s="12" t="s">
        <v>34</v>
      </c>
      <c r="D324" s="12" t="s">
        <v>9</v>
      </c>
      <c r="E324" s="12" t="s">
        <v>14</v>
      </c>
      <c r="F324" s="12">
        <v>600000</v>
      </c>
      <c r="G324" s="12">
        <v>600000</v>
      </c>
      <c r="H324" s="12">
        <v>1</v>
      </c>
      <c r="J324" s="5"/>
      <c r="K324" s="5"/>
      <c r="L324" s="5"/>
      <c r="M324" s="5"/>
      <c r="N324" s="5"/>
      <c r="O324" s="5"/>
    </row>
    <row r="325" spans="1:24" x14ac:dyDescent="0.25">
      <c r="A325" s="12">
        <v>4237</v>
      </c>
      <c r="B325" s="12" t="s">
        <v>2145</v>
      </c>
      <c r="C325" s="12" t="s">
        <v>734</v>
      </c>
      <c r="D325" s="12" t="s">
        <v>13</v>
      </c>
      <c r="E325" s="12" t="s">
        <v>14</v>
      </c>
      <c r="F325" s="12">
        <v>1000000</v>
      </c>
      <c r="G325" s="12">
        <v>1000000</v>
      </c>
      <c r="H325" s="12">
        <v>1</v>
      </c>
      <c r="J325" s="5"/>
      <c r="K325" s="5"/>
      <c r="L325" s="5"/>
      <c r="M325" s="5"/>
      <c r="N325" s="5"/>
      <c r="O325" s="5"/>
    </row>
    <row r="326" spans="1:24" s="440" customFormat="1" ht="28.5" customHeight="1" x14ac:dyDescent="0.25">
      <c r="A326" s="442">
        <v>4234</v>
      </c>
      <c r="B326" s="442" t="s">
        <v>4756</v>
      </c>
      <c r="C326" s="442" t="s">
        <v>535</v>
      </c>
      <c r="D326" s="442" t="s">
        <v>9</v>
      </c>
      <c r="E326" s="442" t="s">
        <v>14</v>
      </c>
      <c r="F326" s="442">
        <v>240000</v>
      </c>
      <c r="G326" s="442">
        <v>240000</v>
      </c>
      <c r="H326" s="442">
        <v>1</v>
      </c>
      <c r="I326" s="441"/>
      <c r="J326" s="441"/>
      <c r="K326" s="441"/>
      <c r="L326" s="441"/>
      <c r="M326" s="441"/>
      <c r="N326" s="441"/>
      <c r="O326" s="441"/>
      <c r="P326" s="441"/>
      <c r="Q326" s="441"/>
      <c r="R326" s="441"/>
      <c r="S326" s="441"/>
      <c r="T326" s="441"/>
      <c r="U326" s="441"/>
      <c r="V326" s="441"/>
      <c r="W326" s="441"/>
      <c r="X326" s="441"/>
    </row>
    <row r="327" spans="1:24" s="31" customFormat="1" ht="28.5" customHeight="1" x14ac:dyDescent="0.25">
      <c r="A327" s="13">
        <v>4237</v>
      </c>
      <c r="B327" s="13" t="s">
        <v>4873</v>
      </c>
      <c r="C327" s="13" t="s">
        <v>2014</v>
      </c>
      <c r="D327" s="13" t="s">
        <v>13</v>
      </c>
      <c r="E327" s="13" t="s">
        <v>14</v>
      </c>
      <c r="F327" s="13">
        <v>73000</v>
      </c>
      <c r="G327" s="13">
        <v>73000</v>
      </c>
      <c r="H327" s="13">
        <v>1</v>
      </c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</row>
    <row r="328" spans="1:24" s="31" customFormat="1" ht="28.5" customHeight="1" x14ac:dyDescent="0.25">
      <c r="A328" s="13">
        <v>4237</v>
      </c>
      <c r="B328" s="13" t="s">
        <v>4830</v>
      </c>
      <c r="C328" s="13" t="s">
        <v>4498</v>
      </c>
      <c r="D328" s="13" t="s">
        <v>13</v>
      </c>
      <c r="E328" s="13" t="s">
        <v>14</v>
      </c>
      <c r="F328" s="13">
        <v>4500000</v>
      </c>
      <c r="G328" s="13">
        <v>4500000</v>
      </c>
      <c r="H328" s="13">
        <v>1</v>
      </c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</row>
    <row r="329" spans="1:24" s="31" customFormat="1" ht="28.5" customHeight="1" x14ac:dyDescent="0.25">
      <c r="A329" s="13">
        <v>4222</v>
      </c>
      <c r="B329" s="13" t="s">
        <v>4982</v>
      </c>
      <c r="C329" s="13" t="s">
        <v>1953</v>
      </c>
      <c r="D329" s="13" t="s">
        <v>13</v>
      </c>
      <c r="E329" s="13" t="s">
        <v>14</v>
      </c>
      <c r="F329" s="13">
        <v>7000000</v>
      </c>
      <c r="G329" s="13">
        <v>7000000</v>
      </c>
      <c r="H329" s="13">
        <v>1</v>
      </c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</row>
    <row r="330" spans="1:24" s="31" customFormat="1" ht="28.5" customHeight="1" x14ac:dyDescent="0.25">
      <c r="A330" s="13">
        <v>4237</v>
      </c>
      <c r="B330" s="13" t="s">
        <v>5016</v>
      </c>
      <c r="C330" s="13" t="s">
        <v>5017</v>
      </c>
      <c r="D330" s="13" t="s">
        <v>13</v>
      </c>
      <c r="E330" s="13" t="s">
        <v>14</v>
      </c>
      <c r="F330" s="13">
        <v>10000000</v>
      </c>
      <c r="G330" s="13">
        <v>10000000</v>
      </c>
      <c r="H330" s="13">
        <v>1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</row>
    <row r="331" spans="1:24" s="31" customFormat="1" ht="28.5" customHeight="1" x14ac:dyDescent="0.25">
      <c r="A331" s="13">
        <v>4222</v>
      </c>
      <c r="B331" s="13" t="s">
        <v>5116</v>
      </c>
      <c r="C331" s="13" t="s">
        <v>1953</v>
      </c>
      <c r="D331" s="13" t="s">
        <v>13</v>
      </c>
      <c r="E331" s="13" t="s">
        <v>14</v>
      </c>
      <c r="F331" s="13">
        <v>900000</v>
      </c>
      <c r="G331" s="13">
        <v>900000</v>
      </c>
      <c r="H331" s="13">
        <v>1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</row>
    <row r="332" spans="1:24" s="31" customFormat="1" ht="45" customHeight="1" x14ac:dyDescent="0.25">
      <c r="A332" s="13">
        <v>4237</v>
      </c>
      <c r="B332" s="13" t="s">
        <v>5432</v>
      </c>
      <c r="C332" s="13" t="s">
        <v>3148</v>
      </c>
      <c r="D332" s="13" t="s">
        <v>13</v>
      </c>
      <c r="E332" s="13" t="s">
        <v>14</v>
      </c>
      <c r="F332" s="13">
        <v>650000</v>
      </c>
      <c r="G332" s="13">
        <v>650000</v>
      </c>
      <c r="H332" s="13">
        <v>1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</row>
    <row r="333" spans="1:24" s="31" customFormat="1" ht="45" customHeight="1" x14ac:dyDescent="0.25">
      <c r="A333" s="13">
        <v>4237</v>
      </c>
      <c r="B333" s="13" t="s">
        <v>5444</v>
      </c>
      <c r="C333" s="13" t="s">
        <v>3148</v>
      </c>
      <c r="D333" s="13" t="s">
        <v>13</v>
      </c>
      <c r="E333" s="13" t="s">
        <v>14</v>
      </c>
      <c r="F333" s="13">
        <v>400000</v>
      </c>
      <c r="G333" s="13">
        <v>400000</v>
      </c>
      <c r="H333" s="13">
        <v>1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</row>
    <row r="334" spans="1:24" s="31" customFormat="1" ht="45" customHeight="1" x14ac:dyDescent="0.25">
      <c r="A334" s="13">
        <v>4222</v>
      </c>
      <c r="B334" s="13" t="s">
        <v>5477</v>
      </c>
      <c r="C334" s="13" t="s">
        <v>1953</v>
      </c>
      <c r="D334" s="13" t="s">
        <v>13</v>
      </c>
      <c r="E334" s="13" t="s">
        <v>14</v>
      </c>
      <c r="F334" s="13">
        <v>200000</v>
      </c>
      <c r="G334" s="13">
        <v>200000</v>
      </c>
      <c r="H334" s="13">
        <v>1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</row>
    <row r="335" spans="1:24" s="31" customFormat="1" ht="45" customHeight="1" x14ac:dyDescent="0.25">
      <c r="A335" s="13">
        <v>4237</v>
      </c>
      <c r="B335" s="13" t="s">
        <v>5681</v>
      </c>
      <c r="C335" s="13" t="s">
        <v>3148</v>
      </c>
      <c r="D335" s="13" t="s">
        <v>13</v>
      </c>
      <c r="E335" s="13" t="s">
        <v>14</v>
      </c>
      <c r="F335" s="13">
        <v>700000</v>
      </c>
      <c r="G335" s="13">
        <v>700000</v>
      </c>
      <c r="H335" s="13">
        <v>1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</row>
    <row r="336" spans="1:24" s="31" customFormat="1" ht="35.25" customHeight="1" x14ac:dyDescent="0.25">
      <c r="A336" s="13">
        <v>4222</v>
      </c>
      <c r="B336" s="13" t="s">
        <v>5784</v>
      </c>
      <c r="C336" s="13" t="s">
        <v>1953</v>
      </c>
      <c r="D336" s="13" t="s">
        <v>13</v>
      </c>
      <c r="E336" s="13" t="s">
        <v>14</v>
      </c>
      <c r="F336" s="13">
        <v>600000</v>
      </c>
      <c r="G336" s="13">
        <v>600000</v>
      </c>
      <c r="H336" s="13">
        <v>1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</row>
    <row r="337" spans="1:24" s="31" customFormat="1" ht="33.75" customHeight="1" x14ac:dyDescent="0.25">
      <c r="A337" s="13">
        <v>4233</v>
      </c>
      <c r="B337" s="13" t="s">
        <v>5824</v>
      </c>
      <c r="C337" s="13" t="s">
        <v>5825</v>
      </c>
      <c r="D337" s="13" t="s">
        <v>13</v>
      </c>
      <c r="E337" s="13" t="s">
        <v>14</v>
      </c>
      <c r="F337" s="13">
        <v>600000</v>
      </c>
      <c r="G337" s="13">
        <v>600000</v>
      </c>
      <c r="H337" s="13">
        <v>1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</row>
    <row r="338" spans="1:24" s="31" customFormat="1" ht="44.25" customHeight="1" x14ac:dyDescent="0.25">
      <c r="A338" s="13">
        <v>4237</v>
      </c>
      <c r="B338" s="13" t="s">
        <v>5828</v>
      </c>
      <c r="C338" s="13" t="s">
        <v>3148</v>
      </c>
      <c r="D338" s="13" t="s">
        <v>13</v>
      </c>
      <c r="E338" s="13" t="s">
        <v>14</v>
      </c>
      <c r="F338" s="13">
        <v>250000</v>
      </c>
      <c r="G338" s="13">
        <v>250000</v>
      </c>
      <c r="H338" s="13">
        <v>1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</row>
    <row r="339" spans="1:24" s="31" customFormat="1" ht="47.25" customHeight="1" x14ac:dyDescent="0.25">
      <c r="A339" s="13">
        <v>4216</v>
      </c>
      <c r="B339" s="13" t="s">
        <v>5872</v>
      </c>
      <c r="C339" s="13" t="s">
        <v>1323</v>
      </c>
      <c r="D339" s="13" t="s">
        <v>13</v>
      </c>
      <c r="E339" s="13" t="s">
        <v>14</v>
      </c>
      <c r="F339" s="13">
        <v>84000</v>
      </c>
      <c r="G339" s="13">
        <v>84000</v>
      </c>
      <c r="H339" s="13">
        <v>1</v>
      </c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</row>
    <row r="340" spans="1:24" s="31" customFormat="1" ht="47.25" customHeight="1" x14ac:dyDescent="0.25">
      <c r="A340" s="13">
        <v>4234</v>
      </c>
      <c r="B340" s="13" t="s">
        <v>6038</v>
      </c>
      <c r="C340" s="13" t="s">
        <v>699</v>
      </c>
      <c r="D340" s="13" t="s">
        <v>9</v>
      </c>
      <c r="E340" s="13" t="s">
        <v>14</v>
      </c>
      <c r="F340" s="13">
        <v>6000000</v>
      </c>
      <c r="G340" s="13">
        <v>6000000</v>
      </c>
      <c r="H340" s="13">
        <v>1</v>
      </c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</row>
    <row r="341" spans="1:24" ht="15" customHeight="1" x14ac:dyDescent="0.25">
      <c r="A341" s="575" t="s">
        <v>42</v>
      </c>
      <c r="B341" s="576"/>
      <c r="C341" s="576"/>
      <c r="D341" s="576"/>
      <c r="E341" s="576"/>
      <c r="F341" s="576"/>
      <c r="G341" s="576"/>
      <c r="H341" s="576"/>
      <c r="I341" s="23"/>
    </row>
    <row r="342" spans="1:24" x14ac:dyDescent="0.25">
      <c r="A342" s="539" t="s">
        <v>16</v>
      </c>
      <c r="B342" s="540"/>
      <c r="C342" s="540"/>
      <c r="D342" s="540"/>
      <c r="E342" s="540"/>
      <c r="F342" s="540"/>
      <c r="G342" s="540"/>
      <c r="H342" s="541"/>
      <c r="I342" s="23"/>
    </row>
    <row r="343" spans="1:24" ht="40.5" x14ac:dyDescent="0.25">
      <c r="A343" s="394">
        <v>4251</v>
      </c>
      <c r="B343" s="394" t="s">
        <v>4075</v>
      </c>
      <c r="C343" s="394" t="s">
        <v>425</v>
      </c>
      <c r="D343" s="394" t="s">
        <v>384</v>
      </c>
      <c r="E343" s="394" t="s">
        <v>14</v>
      </c>
      <c r="F343" s="394">
        <v>0</v>
      </c>
      <c r="G343" s="394">
        <v>0</v>
      </c>
      <c r="H343" s="394">
        <v>1</v>
      </c>
      <c r="I343" s="23"/>
    </row>
    <row r="344" spans="1:24" x14ac:dyDescent="0.25">
      <c r="A344" s="557" t="s">
        <v>12</v>
      </c>
      <c r="B344" s="558"/>
      <c r="C344" s="558"/>
      <c r="D344" s="558"/>
      <c r="E344" s="558"/>
      <c r="F344" s="558"/>
      <c r="G344" s="558"/>
      <c r="H344" s="559"/>
      <c r="I344" s="23"/>
    </row>
    <row r="345" spans="1:24" s="440" customFormat="1" ht="27" x14ac:dyDescent="0.25">
      <c r="A345" s="448">
        <v>4252</v>
      </c>
      <c r="B345" s="448" t="s">
        <v>4755</v>
      </c>
      <c r="C345" s="448" t="s">
        <v>399</v>
      </c>
      <c r="D345" s="448" t="s">
        <v>384</v>
      </c>
      <c r="E345" s="448" t="s">
        <v>14</v>
      </c>
      <c r="F345" s="448">
        <v>2200000</v>
      </c>
      <c r="G345" s="448">
        <v>2200000</v>
      </c>
      <c r="H345" s="448">
        <v>1</v>
      </c>
      <c r="I345" s="443"/>
      <c r="P345" s="441"/>
      <c r="Q345" s="441"/>
      <c r="R345" s="441"/>
      <c r="S345" s="441"/>
      <c r="T345" s="441"/>
      <c r="U345" s="441"/>
      <c r="V345" s="441"/>
      <c r="W345" s="441"/>
      <c r="X345" s="441"/>
    </row>
    <row r="346" spans="1:24" ht="27" x14ac:dyDescent="0.25">
      <c r="A346" s="394">
        <v>4251</v>
      </c>
      <c r="B346" s="448" t="s">
        <v>4074</v>
      </c>
      <c r="C346" s="448" t="s">
        <v>457</v>
      </c>
      <c r="D346" s="448" t="s">
        <v>1215</v>
      </c>
      <c r="E346" s="448" t="s">
        <v>14</v>
      </c>
      <c r="F346" s="448">
        <v>0</v>
      </c>
      <c r="G346" s="448">
        <v>0</v>
      </c>
      <c r="H346" s="448">
        <v>1</v>
      </c>
      <c r="I346" s="23"/>
    </row>
    <row r="347" spans="1:24" s="440" customFormat="1" ht="40.5" x14ac:dyDescent="0.25">
      <c r="A347" s="454">
        <v>4222</v>
      </c>
      <c r="B347" s="454" t="s">
        <v>4825</v>
      </c>
      <c r="C347" s="454" t="s">
        <v>1953</v>
      </c>
      <c r="D347" s="454" t="s">
        <v>13</v>
      </c>
      <c r="E347" s="454" t="s">
        <v>14</v>
      </c>
      <c r="F347" s="454">
        <v>500000</v>
      </c>
      <c r="G347" s="477">
        <v>500000</v>
      </c>
      <c r="H347" s="454">
        <v>1</v>
      </c>
      <c r="I347" s="443"/>
      <c r="P347" s="441"/>
      <c r="Q347" s="441"/>
      <c r="R347" s="441"/>
      <c r="S347" s="441"/>
      <c r="T347" s="441"/>
      <c r="U347" s="441"/>
      <c r="V347" s="441"/>
      <c r="W347" s="441"/>
      <c r="X347" s="441"/>
    </row>
    <row r="348" spans="1:24" s="440" customFormat="1" x14ac:dyDescent="0.25">
      <c r="A348" s="477">
        <v>4241</v>
      </c>
      <c r="B348" s="477" t="s">
        <v>5301</v>
      </c>
      <c r="C348" s="477" t="s">
        <v>1674</v>
      </c>
      <c r="D348" s="477" t="s">
        <v>9</v>
      </c>
      <c r="E348" s="477" t="s">
        <v>14</v>
      </c>
      <c r="F348" s="477">
        <v>2000000</v>
      </c>
      <c r="G348" s="477">
        <v>2000000</v>
      </c>
      <c r="H348" s="477">
        <v>1</v>
      </c>
      <c r="I348" s="443"/>
      <c r="P348" s="441"/>
      <c r="Q348" s="441"/>
      <c r="R348" s="441"/>
      <c r="S348" s="441"/>
      <c r="T348" s="441"/>
      <c r="U348" s="441"/>
      <c r="V348" s="441"/>
      <c r="W348" s="441"/>
      <c r="X348" s="441"/>
    </row>
    <row r="349" spans="1:24" s="440" customFormat="1" ht="27" x14ac:dyDescent="0.25">
      <c r="A349" s="477">
        <v>4231</v>
      </c>
      <c r="B349" s="477" t="s">
        <v>5302</v>
      </c>
      <c r="C349" s="477" t="s">
        <v>3897</v>
      </c>
      <c r="D349" s="477" t="s">
        <v>9</v>
      </c>
      <c r="E349" s="477" t="s">
        <v>14</v>
      </c>
      <c r="F349" s="477">
        <v>2000000</v>
      </c>
      <c r="G349" s="477">
        <v>2000000</v>
      </c>
      <c r="H349" s="477">
        <v>1</v>
      </c>
      <c r="I349" s="443"/>
      <c r="P349" s="441"/>
      <c r="Q349" s="441"/>
      <c r="R349" s="441"/>
      <c r="S349" s="441"/>
      <c r="T349" s="441"/>
      <c r="U349" s="441"/>
      <c r="V349" s="441"/>
      <c r="W349" s="441"/>
      <c r="X349" s="441"/>
    </row>
    <row r="350" spans="1:24" s="440" customFormat="1" ht="27" x14ac:dyDescent="0.25">
      <c r="A350" s="516">
        <v>4235</v>
      </c>
      <c r="B350" s="516" t="s">
        <v>5836</v>
      </c>
      <c r="C350" s="516" t="s">
        <v>5837</v>
      </c>
      <c r="D350" s="516" t="s">
        <v>13</v>
      </c>
      <c r="E350" s="516" t="s">
        <v>14</v>
      </c>
      <c r="F350" s="516">
        <v>1000000</v>
      </c>
      <c r="G350" s="516">
        <v>1000000</v>
      </c>
      <c r="H350" s="516">
        <v>1</v>
      </c>
      <c r="I350" s="443"/>
      <c r="P350" s="441"/>
      <c r="Q350" s="441"/>
      <c r="R350" s="441"/>
      <c r="S350" s="441"/>
      <c r="T350" s="441"/>
      <c r="U350" s="441"/>
      <c r="V350" s="441"/>
      <c r="W350" s="441"/>
      <c r="X350" s="441"/>
    </row>
    <row r="351" spans="1:24" s="2" customFormat="1" ht="13.5" x14ac:dyDescent="0.25">
      <c r="A351" s="575" t="s">
        <v>2534</v>
      </c>
      <c r="B351" s="576"/>
      <c r="C351" s="576"/>
      <c r="D351" s="576"/>
      <c r="E351" s="576"/>
      <c r="F351" s="576"/>
      <c r="G351" s="576"/>
      <c r="H351" s="576"/>
      <c r="I351" s="24"/>
      <c r="P351" s="25"/>
      <c r="Q351" s="25"/>
      <c r="R351" s="25"/>
      <c r="S351" s="25"/>
      <c r="T351" s="25"/>
      <c r="U351" s="25"/>
      <c r="V351" s="25"/>
      <c r="W351" s="25"/>
      <c r="X351" s="25"/>
    </row>
    <row r="352" spans="1:24" s="2" customFormat="1" ht="13.5" customHeight="1" x14ac:dyDescent="0.25">
      <c r="A352" s="557" t="s">
        <v>12</v>
      </c>
      <c r="B352" s="558"/>
      <c r="C352" s="558"/>
      <c r="D352" s="558"/>
      <c r="E352" s="558"/>
      <c r="F352" s="558"/>
      <c r="G352" s="558"/>
      <c r="H352" s="559"/>
      <c r="I352" s="24"/>
      <c r="P352" s="25"/>
      <c r="Q352" s="25"/>
      <c r="R352" s="25"/>
      <c r="S352" s="25"/>
      <c r="T352" s="25"/>
      <c r="U352" s="25"/>
      <c r="V352" s="25"/>
      <c r="W352" s="25"/>
      <c r="X352" s="25"/>
    </row>
    <row r="353" spans="1:24" s="2" customFormat="1" ht="27" x14ac:dyDescent="0.25">
      <c r="A353" s="12" t="s">
        <v>23</v>
      </c>
      <c r="B353" s="12" t="s">
        <v>2535</v>
      </c>
      <c r="C353" s="12" t="s">
        <v>2536</v>
      </c>
      <c r="D353" s="12" t="s">
        <v>13</v>
      </c>
      <c r="E353" s="12" t="s">
        <v>14</v>
      </c>
      <c r="F353" s="12">
        <v>360000000</v>
      </c>
      <c r="G353" s="12">
        <v>360000000</v>
      </c>
      <c r="H353" s="12">
        <v>1</v>
      </c>
      <c r="I353" s="24"/>
      <c r="P353" s="25"/>
      <c r="Q353" s="25"/>
      <c r="R353" s="25"/>
      <c r="S353" s="25"/>
      <c r="T353" s="25"/>
      <c r="U353" s="25"/>
      <c r="V353" s="25"/>
      <c r="W353" s="25"/>
      <c r="X353" s="25"/>
    </row>
    <row r="354" spans="1:24" s="2" customFormat="1" ht="13.5" x14ac:dyDescent="0.25">
      <c r="A354" s="575" t="s">
        <v>282</v>
      </c>
      <c r="B354" s="576"/>
      <c r="C354" s="576"/>
      <c r="D354" s="576"/>
      <c r="E354" s="576"/>
      <c r="F354" s="576"/>
      <c r="G354" s="576"/>
      <c r="H354" s="576"/>
      <c r="I354" s="24"/>
      <c r="P354" s="25"/>
      <c r="Q354" s="25"/>
      <c r="R354" s="25"/>
      <c r="S354" s="25"/>
      <c r="T354" s="25"/>
      <c r="U354" s="25"/>
      <c r="V354" s="25"/>
      <c r="W354" s="25"/>
      <c r="X354" s="25"/>
    </row>
    <row r="355" spans="1:24" s="2" customFormat="1" ht="13.5" customHeight="1" x14ac:dyDescent="0.25">
      <c r="A355" s="557" t="s">
        <v>21</v>
      </c>
      <c r="B355" s="558"/>
      <c r="C355" s="558"/>
      <c r="D355" s="558"/>
      <c r="E355" s="558"/>
      <c r="F355" s="558"/>
      <c r="G355" s="558"/>
      <c r="H355" s="559"/>
      <c r="I355" s="24"/>
      <c r="P355" s="25"/>
      <c r="Q355" s="25"/>
      <c r="R355" s="25"/>
      <c r="S355" s="25"/>
      <c r="T355" s="25"/>
      <c r="U355" s="25"/>
      <c r="V355" s="25"/>
      <c r="W355" s="25"/>
      <c r="X355" s="25"/>
    </row>
    <row r="356" spans="1:24" s="2" customFormat="1" ht="13.5" x14ac:dyDescent="0.25">
      <c r="A356" s="400">
        <v>5129</v>
      </c>
      <c r="B356" s="400" t="s">
        <v>4231</v>
      </c>
      <c r="C356" s="400" t="s">
        <v>4232</v>
      </c>
      <c r="D356" s="400" t="s">
        <v>15</v>
      </c>
      <c r="E356" s="400" t="s">
        <v>10</v>
      </c>
      <c r="F356" s="400">
        <v>12360000</v>
      </c>
      <c r="G356" s="400">
        <f>+F356*H356</f>
        <v>148320000</v>
      </c>
      <c r="H356" s="400">
        <v>12</v>
      </c>
      <c r="I356" s="24"/>
      <c r="P356" s="25"/>
      <c r="Q356" s="25"/>
      <c r="R356" s="25"/>
      <c r="S356" s="25"/>
      <c r="T356" s="25"/>
      <c r="U356" s="25"/>
      <c r="V356" s="25"/>
      <c r="W356" s="25"/>
      <c r="X356" s="25"/>
    </row>
    <row r="357" spans="1:24" s="2" customFormat="1" ht="13.5" x14ac:dyDescent="0.25">
      <c r="A357" s="400">
        <v>5129</v>
      </c>
      <c r="B357" s="400" t="s">
        <v>4233</v>
      </c>
      <c r="C357" s="400" t="s">
        <v>4232</v>
      </c>
      <c r="D357" s="400" t="s">
        <v>15</v>
      </c>
      <c r="E357" s="400" t="s">
        <v>10</v>
      </c>
      <c r="F357" s="400">
        <v>12379998</v>
      </c>
      <c r="G357" s="400">
        <f t="shared" ref="G357:G361" si="14">+F357*H357</f>
        <v>247599960</v>
      </c>
      <c r="H357" s="400">
        <v>20</v>
      </c>
      <c r="I357" s="24"/>
      <c r="P357" s="25"/>
      <c r="Q357" s="25"/>
      <c r="R357" s="25"/>
      <c r="S357" s="25"/>
      <c r="T357" s="25"/>
      <c r="U357" s="25"/>
      <c r="V357" s="25"/>
      <c r="W357" s="25"/>
      <c r="X357" s="25"/>
    </row>
    <row r="358" spans="1:24" s="2" customFormat="1" ht="13.5" x14ac:dyDescent="0.25">
      <c r="A358" s="400">
        <v>5129</v>
      </c>
      <c r="B358" s="400" t="s">
        <v>4234</v>
      </c>
      <c r="C358" s="400" t="s">
        <v>4232</v>
      </c>
      <c r="D358" s="400" t="s">
        <v>15</v>
      </c>
      <c r="E358" s="400" t="s">
        <v>10</v>
      </c>
      <c r="F358" s="400">
        <v>12380000</v>
      </c>
      <c r="G358" s="400">
        <f t="shared" si="14"/>
        <v>148560000</v>
      </c>
      <c r="H358" s="400">
        <v>12</v>
      </c>
      <c r="I358" s="24"/>
      <c r="P358" s="25"/>
      <c r="Q358" s="25"/>
      <c r="R358" s="25"/>
      <c r="S358" s="25"/>
      <c r="T358" s="25"/>
      <c r="U358" s="25"/>
      <c r="V358" s="25"/>
      <c r="W358" s="25"/>
      <c r="X358" s="25"/>
    </row>
    <row r="359" spans="1:24" s="2" customFormat="1" ht="13.5" x14ac:dyDescent="0.25">
      <c r="A359" s="500">
        <v>5129</v>
      </c>
      <c r="B359" s="500" t="s">
        <v>5518</v>
      </c>
      <c r="C359" s="500" t="s">
        <v>4232</v>
      </c>
      <c r="D359" s="500" t="s">
        <v>1215</v>
      </c>
      <c r="E359" s="500" t="s">
        <v>10</v>
      </c>
      <c r="F359" s="500">
        <v>10800000</v>
      </c>
      <c r="G359" s="500">
        <f>H359*F359</f>
        <v>86400000</v>
      </c>
      <c r="H359" s="500">
        <v>8</v>
      </c>
      <c r="I359" s="24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s="2" customFormat="1" ht="27" x14ac:dyDescent="0.25">
      <c r="A360" s="400">
        <v>5129</v>
      </c>
      <c r="B360" s="400" t="s">
        <v>4235</v>
      </c>
      <c r="C360" s="400" t="s">
        <v>4236</v>
      </c>
      <c r="D360" s="400" t="s">
        <v>384</v>
      </c>
      <c r="E360" s="400" t="s">
        <v>10</v>
      </c>
      <c r="F360" s="400">
        <v>21600</v>
      </c>
      <c r="G360" s="400">
        <f t="shared" si="14"/>
        <v>32400000</v>
      </c>
      <c r="H360" s="400">
        <v>1500</v>
      </c>
      <c r="I360" s="24"/>
      <c r="P360" s="25"/>
      <c r="Q360" s="25"/>
      <c r="R360" s="25"/>
      <c r="S360" s="25"/>
      <c r="T360" s="25"/>
      <c r="U360" s="25"/>
      <c r="V360" s="25"/>
      <c r="W360" s="25"/>
      <c r="X360" s="25"/>
    </row>
    <row r="361" spans="1:24" s="2" customFormat="1" ht="13.5" x14ac:dyDescent="0.25">
      <c r="A361" s="481">
        <v>5129</v>
      </c>
      <c r="B361" s="481" t="s">
        <v>5311</v>
      </c>
      <c r="C361" s="481" t="s">
        <v>5312</v>
      </c>
      <c r="D361" s="481" t="s">
        <v>15</v>
      </c>
      <c r="E361" s="481" t="s">
        <v>10</v>
      </c>
      <c r="F361" s="481">
        <v>68000000</v>
      </c>
      <c r="G361" s="481">
        <f t="shared" si="14"/>
        <v>204000000</v>
      </c>
      <c r="H361" s="481">
        <v>3</v>
      </c>
      <c r="I361" s="24"/>
      <c r="P361" s="25"/>
      <c r="Q361" s="25"/>
      <c r="R361" s="25"/>
      <c r="S361" s="25"/>
      <c r="T361" s="25"/>
      <c r="U361" s="25"/>
      <c r="V361" s="25"/>
      <c r="W361" s="25"/>
      <c r="X361" s="25"/>
    </row>
    <row r="362" spans="1:24" s="2" customFormat="1" ht="45" customHeight="1" x14ac:dyDescent="0.25">
      <c r="A362" s="575" t="s">
        <v>110</v>
      </c>
      <c r="B362" s="576"/>
      <c r="C362" s="576"/>
      <c r="D362" s="576"/>
      <c r="E362" s="576"/>
      <c r="F362" s="576"/>
      <c r="G362" s="576"/>
      <c r="H362" s="576"/>
      <c r="I362" s="24"/>
      <c r="P362" s="25"/>
      <c r="Q362" s="25"/>
      <c r="R362" s="25"/>
      <c r="S362" s="25"/>
      <c r="T362" s="25"/>
      <c r="U362" s="25"/>
      <c r="V362" s="25"/>
      <c r="W362" s="25"/>
      <c r="X362" s="25"/>
    </row>
    <row r="363" spans="1:24" s="2" customFormat="1" ht="15" customHeight="1" x14ac:dyDescent="0.25">
      <c r="A363" s="539" t="s">
        <v>12</v>
      </c>
      <c r="B363" s="540"/>
      <c r="C363" s="540"/>
      <c r="D363" s="540"/>
      <c r="E363" s="540"/>
      <c r="F363" s="540"/>
      <c r="G363" s="540"/>
      <c r="H363" s="540"/>
      <c r="I363" s="24"/>
      <c r="P363" s="25"/>
      <c r="Q363" s="25"/>
      <c r="R363" s="25"/>
      <c r="S363" s="25"/>
      <c r="T363" s="25"/>
      <c r="U363" s="25"/>
      <c r="V363" s="25"/>
      <c r="W363" s="25"/>
      <c r="X363" s="25"/>
    </row>
    <row r="364" spans="1:24" s="2" customFormat="1" ht="13.5" x14ac:dyDescent="0.25">
      <c r="A364" s="4"/>
      <c r="B364" s="4"/>
      <c r="C364" s="4"/>
      <c r="D364" s="4"/>
      <c r="E364" s="4"/>
      <c r="F364" s="4"/>
      <c r="G364" s="4"/>
      <c r="H364" s="4"/>
      <c r="I364" s="24"/>
      <c r="P364" s="25"/>
      <c r="Q364" s="25"/>
      <c r="R364" s="25"/>
      <c r="S364" s="25"/>
      <c r="T364" s="25"/>
      <c r="U364" s="25"/>
      <c r="V364" s="25"/>
      <c r="W364" s="25"/>
      <c r="X364" s="25"/>
    </row>
    <row r="365" spans="1:24" s="2" customFormat="1" ht="13.5" x14ac:dyDescent="0.25">
      <c r="A365" s="575" t="s">
        <v>274</v>
      </c>
      <c r="B365" s="576"/>
      <c r="C365" s="576"/>
      <c r="D365" s="576"/>
      <c r="E365" s="576"/>
      <c r="F365" s="576"/>
      <c r="G365" s="576"/>
      <c r="H365" s="576"/>
      <c r="I365" s="24"/>
      <c r="P365" s="25"/>
      <c r="Q365" s="25"/>
      <c r="R365" s="25"/>
      <c r="S365" s="25"/>
      <c r="T365" s="25"/>
      <c r="U365" s="25"/>
      <c r="V365" s="25"/>
      <c r="W365" s="25"/>
      <c r="X365" s="25"/>
    </row>
    <row r="366" spans="1:24" s="2" customFormat="1" ht="13.5" x14ac:dyDescent="0.25">
      <c r="A366" s="539" t="s">
        <v>12</v>
      </c>
      <c r="B366" s="540"/>
      <c r="C366" s="540"/>
      <c r="D366" s="540"/>
      <c r="E366" s="540"/>
      <c r="F366" s="540"/>
      <c r="G366" s="540"/>
      <c r="H366" s="541"/>
      <c r="I366" s="24"/>
      <c r="P366" s="25"/>
      <c r="Q366" s="25"/>
      <c r="R366" s="25"/>
      <c r="S366" s="25"/>
      <c r="T366" s="25"/>
      <c r="U366" s="25"/>
      <c r="V366" s="25"/>
      <c r="W366" s="25"/>
      <c r="X366" s="25"/>
    </row>
    <row r="367" spans="1:24" s="2" customFormat="1" ht="13.5" x14ac:dyDescent="0.25">
      <c r="A367" s="121"/>
      <c r="B367" s="121"/>
      <c r="C367" s="121"/>
      <c r="D367" s="121"/>
      <c r="E367" s="121"/>
      <c r="F367" s="121"/>
      <c r="G367" s="121"/>
      <c r="H367" s="121"/>
      <c r="I367" s="24"/>
      <c r="P367" s="25"/>
      <c r="Q367" s="25"/>
      <c r="R367" s="25"/>
      <c r="S367" s="25"/>
      <c r="T367" s="25"/>
      <c r="U367" s="25"/>
      <c r="V367" s="25"/>
      <c r="W367" s="25"/>
      <c r="X367" s="25"/>
    </row>
    <row r="368" spans="1:24" s="2" customFormat="1" ht="15.75" customHeight="1" x14ac:dyDescent="0.25">
      <c r="A368" s="575" t="s">
        <v>5206</v>
      </c>
      <c r="B368" s="576"/>
      <c r="C368" s="576"/>
      <c r="D368" s="576"/>
      <c r="E368" s="576"/>
      <c r="F368" s="576"/>
      <c r="G368" s="576"/>
      <c r="H368" s="576"/>
      <c r="I368" s="24"/>
      <c r="P368" s="25"/>
      <c r="Q368" s="25"/>
      <c r="R368" s="25"/>
      <c r="S368" s="25"/>
      <c r="T368" s="25"/>
      <c r="U368" s="25"/>
      <c r="V368" s="25"/>
      <c r="W368" s="25"/>
      <c r="X368" s="25"/>
    </row>
    <row r="369" spans="1:24" s="2" customFormat="1" ht="13.5" x14ac:dyDescent="0.25">
      <c r="A369" s="539" t="s">
        <v>16</v>
      </c>
      <c r="B369" s="540"/>
      <c r="C369" s="540"/>
      <c r="D369" s="540"/>
      <c r="E369" s="540"/>
      <c r="F369" s="540"/>
      <c r="G369" s="540"/>
      <c r="H369" s="541"/>
      <c r="I369" s="24"/>
      <c r="P369" s="25"/>
      <c r="Q369" s="25"/>
      <c r="R369" s="25"/>
      <c r="S369" s="25"/>
      <c r="T369" s="25"/>
      <c r="U369" s="25"/>
      <c r="V369" s="25"/>
      <c r="W369" s="25"/>
      <c r="X369" s="25"/>
    </row>
    <row r="370" spans="1:24" s="2" customFormat="1" ht="40.5" x14ac:dyDescent="0.25">
      <c r="A370" s="100">
        <v>4251</v>
      </c>
      <c r="B370" s="474" t="s">
        <v>5204</v>
      </c>
      <c r="C370" s="474" t="s">
        <v>425</v>
      </c>
      <c r="D370" s="100" t="s">
        <v>5205</v>
      </c>
      <c r="E370" s="100" t="s">
        <v>14</v>
      </c>
      <c r="F370" s="474">
        <v>19807658</v>
      </c>
      <c r="G370" s="474">
        <v>19807658</v>
      </c>
      <c r="H370" s="100">
        <v>1</v>
      </c>
      <c r="I370" s="24"/>
      <c r="P370" s="25"/>
      <c r="Q370" s="25"/>
      <c r="R370" s="25"/>
      <c r="S370" s="25"/>
      <c r="T370" s="25"/>
      <c r="U370" s="25"/>
      <c r="V370" s="25"/>
      <c r="W370" s="25"/>
      <c r="X370" s="25"/>
    </row>
    <row r="371" spans="1:24" s="2" customFormat="1" ht="13.5" x14ac:dyDescent="0.25">
      <c r="A371" s="575" t="s">
        <v>4239</v>
      </c>
      <c r="B371" s="576"/>
      <c r="C371" s="576"/>
      <c r="D371" s="576"/>
      <c r="E371" s="576"/>
      <c r="F371" s="576"/>
      <c r="G371" s="576"/>
      <c r="H371" s="576"/>
      <c r="I371" s="24"/>
      <c r="P371" s="25"/>
      <c r="Q371" s="25"/>
      <c r="R371" s="25"/>
      <c r="S371" s="25"/>
      <c r="T371" s="25"/>
      <c r="U371" s="25"/>
      <c r="V371" s="25"/>
      <c r="W371" s="25"/>
      <c r="X371" s="25"/>
    </row>
    <row r="372" spans="1:24" s="2" customFormat="1" ht="13.5" x14ac:dyDescent="0.25">
      <c r="A372" s="539" t="s">
        <v>8</v>
      </c>
      <c r="B372" s="540"/>
      <c r="C372" s="540"/>
      <c r="D372" s="540"/>
      <c r="E372" s="540"/>
      <c r="F372" s="540"/>
      <c r="G372" s="540"/>
      <c r="H372" s="541"/>
      <c r="I372" s="24"/>
      <c r="P372" s="25"/>
      <c r="Q372" s="25"/>
      <c r="R372" s="25"/>
      <c r="S372" s="25"/>
      <c r="T372" s="25"/>
      <c r="U372" s="25"/>
      <c r="V372" s="25"/>
      <c r="W372" s="25"/>
      <c r="X372" s="25"/>
    </row>
    <row r="373" spans="1:24" s="2" customFormat="1" ht="27" x14ac:dyDescent="0.25">
      <c r="A373" s="69">
        <v>4861</v>
      </c>
      <c r="B373" s="404" t="s">
        <v>4240</v>
      </c>
      <c r="C373" s="404" t="s">
        <v>470</v>
      </c>
      <c r="D373" s="404" t="s">
        <v>13</v>
      </c>
      <c r="E373" s="404" t="s">
        <v>14</v>
      </c>
      <c r="F373" s="404">
        <v>30000000</v>
      </c>
      <c r="G373" s="404">
        <v>30000000</v>
      </c>
      <c r="H373" s="404">
        <v>1</v>
      </c>
      <c r="I373" s="24"/>
      <c r="P373" s="25"/>
      <c r="Q373" s="25"/>
      <c r="R373" s="25"/>
      <c r="S373" s="25"/>
      <c r="T373" s="25"/>
      <c r="U373" s="25"/>
      <c r="V373" s="25"/>
      <c r="W373" s="25"/>
      <c r="X373" s="25"/>
    </row>
    <row r="374" spans="1:24" s="2" customFormat="1" ht="28.5" customHeight="1" x14ac:dyDescent="0.25">
      <c r="A374" s="575" t="s">
        <v>5434</v>
      </c>
      <c r="B374" s="576"/>
      <c r="C374" s="576"/>
      <c r="D374" s="576"/>
      <c r="E374" s="576"/>
      <c r="F374" s="576"/>
      <c r="G374" s="576"/>
      <c r="H374" s="576"/>
      <c r="I374" s="24"/>
      <c r="P374" s="25"/>
      <c r="Q374" s="25"/>
      <c r="R374" s="25"/>
      <c r="S374" s="25"/>
      <c r="T374" s="25"/>
      <c r="U374" s="25"/>
      <c r="V374" s="25"/>
      <c r="W374" s="25"/>
      <c r="X374" s="25"/>
    </row>
    <row r="375" spans="1:24" s="2" customFormat="1" ht="13.5" x14ac:dyDescent="0.25">
      <c r="A375" s="539" t="s">
        <v>12</v>
      </c>
      <c r="B375" s="540"/>
      <c r="C375" s="540"/>
      <c r="D375" s="540"/>
      <c r="E375" s="540"/>
      <c r="F375" s="540"/>
      <c r="G375" s="540"/>
      <c r="H375" s="541"/>
      <c r="I375" s="24"/>
      <c r="P375" s="25"/>
      <c r="Q375" s="25"/>
      <c r="R375" s="25"/>
      <c r="S375" s="25"/>
      <c r="T375" s="25"/>
      <c r="U375" s="25"/>
      <c r="V375" s="25"/>
      <c r="W375" s="25"/>
      <c r="X375" s="25"/>
    </row>
    <row r="376" spans="1:24" s="2" customFormat="1" ht="40.5" x14ac:dyDescent="0.25">
      <c r="A376" s="493">
        <v>4239</v>
      </c>
      <c r="B376" s="493" t="s">
        <v>5435</v>
      </c>
      <c r="C376" s="493" t="s">
        <v>5436</v>
      </c>
      <c r="D376" s="493" t="s">
        <v>384</v>
      </c>
      <c r="E376" s="493" t="s">
        <v>14</v>
      </c>
      <c r="F376" s="493">
        <v>5000000</v>
      </c>
      <c r="G376" s="493">
        <v>5000000</v>
      </c>
      <c r="H376" s="493">
        <v>1</v>
      </c>
      <c r="I376" s="24"/>
      <c r="P376" s="25"/>
      <c r="Q376" s="25"/>
      <c r="R376" s="25"/>
      <c r="S376" s="25"/>
      <c r="T376" s="25"/>
      <c r="U376" s="25"/>
      <c r="V376" s="25"/>
      <c r="W376" s="25"/>
      <c r="X376" s="25"/>
    </row>
    <row r="377" spans="1:24" s="2" customFormat="1" ht="13.5" x14ac:dyDescent="0.25">
      <c r="A377" s="130"/>
      <c r="B377" s="130"/>
      <c r="C377" s="130"/>
      <c r="D377" s="130"/>
      <c r="E377" s="130"/>
      <c r="F377" s="130"/>
      <c r="G377" s="130"/>
      <c r="H377" s="130"/>
      <c r="I377" s="24"/>
      <c r="P377" s="25"/>
      <c r="Q377" s="25"/>
      <c r="R377" s="25"/>
      <c r="S377" s="25"/>
      <c r="T377" s="25"/>
      <c r="U377" s="25"/>
      <c r="V377" s="25"/>
      <c r="W377" s="25"/>
      <c r="X377" s="25"/>
    </row>
    <row r="378" spans="1:24" s="2" customFormat="1" ht="13.5" x14ac:dyDescent="0.25">
      <c r="A378" s="575" t="s">
        <v>2677</v>
      </c>
      <c r="B378" s="576"/>
      <c r="C378" s="576"/>
      <c r="D378" s="576"/>
      <c r="E378" s="576"/>
      <c r="F378" s="576"/>
      <c r="G378" s="576"/>
      <c r="H378" s="576"/>
      <c r="I378" s="24"/>
      <c r="P378" s="25"/>
      <c r="Q378" s="25"/>
      <c r="R378" s="25"/>
      <c r="S378" s="25"/>
      <c r="T378" s="25"/>
      <c r="U378" s="25"/>
      <c r="V378" s="25"/>
      <c r="W378" s="25"/>
      <c r="X378" s="25"/>
    </row>
    <row r="379" spans="1:24" s="2" customFormat="1" ht="13.5" x14ac:dyDescent="0.25">
      <c r="A379" s="539" t="s">
        <v>12</v>
      </c>
      <c r="B379" s="540"/>
      <c r="C379" s="540"/>
      <c r="D379" s="540"/>
      <c r="E379" s="540"/>
      <c r="F379" s="540"/>
      <c r="G379" s="540"/>
      <c r="H379" s="541"/>
      <c r="I379" s="24"/>
      <c r="P379" s="25"/>
      <c r="Q379" s="25"/>
      <c r="R379" s="25"/>
      <c r="S379" s="25"/>
      <c r="T379" s="25"/>
      <c r="U379" s="25"/>
      <c r="V379" s="25"/>
      <c r="W379" s="25"/>
      <c r="X379" s="25"/>
    </row>
    <row r="380" spans="1:24" s="2" customFormat="1" ht="27" x14ac:dyDescent="0.25">
      <c r="A380" s="323">
        <v>4213</v>
      </c>
      <c r="B380" s="323" t="s">
        <v>2678</v>
      </c>
      <c r="C380" s="323" t="s">
        <v>1244</v>
      </c>
      <c r="D380" s="323" t="s">
        <v>15</v>
      </c>
      <c r="E380" s="323" t="s">
        <v>1678</v>
      </c>
      <c r="F380" s="323">
        <v>1560</v>
      </c>
      <c r="G380" s="323">
        <f>+F380*H380</f>
        <v>22464000</v>
      </c>
      <c r="H380" s="323">
        <v>14400</v>
      </c>
      <c r="I380" s="24"/>
      <c r="P380" s="25"/>
      <c r="Q380" s="25"/>
      <c r="R380" s="25"/>
      <c r="S380" s="25"/>
      <c r="T380" s="25"/>
      <c r="U380" s="25"/>
      <c r="V380" s="25"/>
      <c r="W380" s="25"/>
      <c r="X380" s="25"/>
    </row>
    <row r="381" spans="1:24" s="2" customFormat="1" ht="27" x14ac:dyDescent="0.25">
      <c r="A381" s="323">
        <v>4213</v>
      </c>
      <c r="B381" s="323" t="s">
        <v>2679</v>
      </c>
      <c r="C381" s="323" t="s">
        <v>1244</v>
      </c>
      <c r="D381" s="323" t="s">
        <v>15</v>
      </c>
      <c r="E381" s="323" t="s">
        <v>1678</v>
      </c>
      <c r="F381" s="323">
        <v>9575</v>
      </c>
      <c r="G381" s="323">
        <f t="shared" ref="G381:G382" si="15">+F381*H381</f>
        <v>38683000</v>
      </c>
      <c r="H381" s="323">
        <v>4040</v>
      </c>
      <c r="I381" s="24"/>
      <c r="P381" s="25"/>
      <c r="Q381" s="25"/>
      <c r="R381" s="25"/>
      <c r="S381" s="25"/>
      <c r="T381" s="25"/>
      <c r="U381" s="25"/>
      <c r="V381" s="25"/>
      <c r="W381" s="25"/>
      <c r="X381" s="25"/>
    </row>
    <row r="382" spans="1:24" s="2" customFormat="1" ht="27" x14ac:dyDescent="0.25">
      <c r="A382" s="323">
        <v>4213</v>
      </c>
      <c r="B382" s="323" t="s">
        <v>2680</v>
      </c>
      <c r="C382" s="323" t="s">
        <v>1244</v>
      </c>
      <c r="D382" s="323" t="s">
        <v>15</v>
      </c>
      <c r="E382" s="323" t="s">
        <v>1678</v>
      </c>
      <c r="F382" s="323">
        <v>9089</v>
      </c>
      <c r="G382" s="323">
        <f t="shared" si="15"/>
        <v>209047000</v>
      </c>
      <c r="H382" s="323">
        <v>23000</v>
      </c>
      <c r="I382" s="24"/>
      <c r="P382" s="25"/>
      <c r="Q382" s="25"/>
      <c r="R382" s="25"/>
      <c r="S382" s="25"/>
      <c r="T382" s="25"/>
      <c r="U382" s="25"/>
      <c r="V382" s="25"/>
      <c r="W382" s="25"/>
      <c r="X382" s="25"/>
    </row>
    <row r="383" spans="1:24" s="2" customFormat="1" ht="13.5" x14ac:dyDescent="0.25">
      <c r="A383" s="575" t="s">
        <v>2681</v>
      </c>
      <c r="B383" s="576"/>
      <c r="C383" s="576"/>
      <c r="D383" s="576"/>
      <c r="E383" s="576"/>
      <c r="F383" s="576"/>
      <c r="G383" s="576"/>
      <c r="H383" s="576"/>
      <c r="I383" s="24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s="2" customFormat="1" ht="13.5" x14ac:dyDescent="0.25">
      <c r="A384" s="539" t="s">
        <v>12</v>
      </c>
      <c r="B384" s="540"/>
      <c r="C384" s="540"/>
      <c r="D384" s="540"/>
      <c r="E384" s="540"/>
      <c r="F384" s="540"/>
      <c r="G384" s="540"/>
      <c r="H384" s="541"/>
      <c r="I384" s="24"/>
      <c r="P384" s="25"/>
      <c r="Q384" s="25"/>
      <c r="R384" s="25"/>
      <c r="S384" s="25"/>
      <c r="T384" s="25"/>
      <c r="U384" s="25"/>
      <c r="V384" s="25"/>
      <c r="W384" s="25"/>
      <c r="X384" s="25"/>
    </row>
    <row r="385" spans="1:24" s="2" customFormat="1" ht="27" x14ac:dyDescent="0.25">
      <c r="A385" s="350">
        <v>5113</v>
      </c>
      <c r="B385" s="350" t="s">
        <v>3162</v>
      </c>
      <c r="C385" s="350" t="s">
        <v>457</v>
      </c>
      <c r="D385" s="350" t="s">
        <v>15</v>
      </c>
      <c r="E385" s="350" t="s">
        <v>14</v>
      </c>
      <c r="F385" s="350">
        <v>510000</v>
      </c>
      <c r="G385" s="350">
        <v>510000</v>
      </c>
      <c r="H385" s="350">
        <v>1</v>
      </c>
      <c r="I385" s="24"/>
      <c r="P385" s="25"/>
      <c r="Q385" s="25"/>
      <c r="R385" s="25"/>
      <c r="S385" s="25"/>
      <c r="T385" s="25"/>
      <c r="U385" s="25"/>
      <c r="V385" s="25"/>
      <c r="W385" s="25"/>
      <c r="X385" s="25"/>
    </row>
    <row r="386" spans="1:24" s="2" customFormat="1" ht="27" x14ac:dyDescent="0.25">
      <c r="A386" s="350" t="s">
        <v>2059</v>
      </c>
      <c r="B386" s="350" t="s">
        <v>2231</v>
      </c>
      <c r="C386" s="350" t="s">
        <v>1096</v>
      </c>
      <c r="D386" s="350" t="s">
        <v>13</v>
      </c>
      <c r="E386" s="350" t="s">
        <v>14</v>
      </c>
      <c r="F386" s="350">
        <v>0</v>
      </c>
      <c r="G386" s="350">
        <v>0</v>
      </c>
      <c r="H386" s="350">
        <v>1</v>
      </c>
      <c r="I386" s="24"/>
      <c r="P386" s="25"/>
      <c r="Q386" s="25"/>
      <c r="R386" s="25"/>
      <c r="S386" s="25"/>
      <c r="T386" s="25"/>
      <c r="U386" s="25"/>
      <c r="V386" s="25"/>
      <c r="W386" s="25"/>
      <c r="X386" s="25"/>
    </row>
    <row r="387" spans="1:24" s="2" customFormat="1" ht="27" x14ac:dyDescent="0.25">
      <c r="A387" s="350" t="s">
        <v>2059</v>
      </c>
      <c r="B387" s="350" t="s">
        <v>2232</v>
      </c>
      <c r="C387" s="350" t="s">
        <v>1096</v>
      </c>
      <c r="D387" s="350" t="s">
        <v>13</v>
      </c>
      <c r="E387" s="350" t="s">
        <v>14</v>
      </c>
      <c r="F387" s="350">
        <v>1723000</v>
      </c>
      <c r="G387" s="350">
        <v>1723000</v>
      </c>
      <c r="H387" s="350">
        <v>1</v>
      </c>
      <c r="I387" s="24"/>
      <c r="P387" s="25"/>
      <c r="Q387" s="25"/>
      <c r="R387" s="25"/>
      <c r="S387" s="25"/>
      <c r="T387" s="25"/>
      <c r="U387" s="25"/>
      <c r="V387" s="25"/>
      <c r="W387" s="25"/>
      <c r="X387" s="25"/>
    </row>
    <row r="388" spans="1:24" s="2" customFormat="1" ht="13.5" x14ac:dyDescent="0.25">
      <c r="A388" s="539" t="s">
        <v>16</v>
      </c>
      <c r="B388" s="540"/>
      <c r="C388" s="540"/>
      <c r="D388" s="540"/>
      <c r="E388" s="540"/>
      <c r="F388" s="540"/>
      <c r="G388" s="540"/>
      <c r="H388" s="541"/>
      <c r="I388" s="24"/>
      <c r="P388" s="25"/>
      <c r="Q388" s="25"/>
      <c r="R388" s="25"/>
      <c r="S388" s="25"/>
      <c r="T388" s="25"/>
      <c r="U388" s="25"/>
      <c r="V388" s="25"/>
      <c r="W388" s="25"/>
      <c r="X388" s="25"/>
    </row>
    <row r="389" spans="1:24" s="2" customFormat="1" ht="27" x14ac:dyDescent="0.25">
      <c r="A389" s="349">
        <v>5113</v>
      </c>
      <c r="B389" s="349" t="s">
        <v>3160</v>
      </c>
      <c r="C389" s="349" t="s">
        <v>3161</v>
      </c>
      <c r="D389" s="349" t="s">
        <v>15</v>
      </c>
      <c r="E389" s="349" t="s">
        <v>14</v>
      </c>
      <c r="F389" s="349">
        <v>297767000</v>
      </c>
      <c r="G389" s="349">
        <v>297767000</v>
      </c>
      <c r="H389" s="349">
        <v>1</v>
      </c>
      <c r="I389" s="24"/>
      <c r="P389" s="25"/>
      <c r="Q389" s="25"/>
      <c r="R389" s="25"/>
      <c r="S389" s="25"/>
      <c r="T389" s="25"/>
      <c r="U389" s="25"/>
      <c r="V389" s="25"/>
      <c r="W389" s="25"/>
      <c r="X389" s="25"/>
    </row>
    <row r="390" spans="1:24" s="2" customFormat="1" ht="13.5" x14ac:dyDescent="0.25">
      <c r="A390" s="575" t="s">
        <v>1245</v>
      </c>
      <c r="B390" s="576"/>
      <c r="C390" s="576"/>
      <c r="D390" s="576"/>
      <c r="E390" s="576"/>
      <c r="F390" s="576"/>
      <c r="G390" s="576"/>
      <c r="H390" s="576"/>
      <c r="I390" s="24"/>
      <c r="P390" s="25"/>
      <c r="Q390" s="25"/>
      <c r="R390" s="25"/>
      <c r="S390" s="25"/>
      <c r="T390" s="25"/>
      <c r="U390" s="25"/>
      <c r="V390" s="25"/>
      <c r="W390" s="25"/>
      <c r="X390" s="25"/>
    </row>
    <row r="391" spans="1:24" s="2" customFormat="1" ht="13.5" x14ac:dyDescent="0.25">
      <c r="A391" s="539" t="s">
        <v>8</v>
      </c>
      <c r="B391" s="540"/>
      <c r="C391" s="540"/>
      <c r="D391" s="540"/>
      <c r="E391" s="540"/>
      <c r="F391" s="540"/>
      <c r="G391" s="540"/>
      <c r="H391" s="541"/>
      <c r="I391" s="24"/>
      <c r="P391" s="25"/>
      <c r="Q391" s="25"/>
      <c r="R391" s="25"/>
      <c r="S391" s="25"/>
      <c r="T391" s="25"/>
      <c r="U391" s="25"/>
      <c r="V391" s="25"/>
      <c r="W391" s="25"/>
      <c r="X391" s="25"/>
    </row>
    <row r="392" spans="1:24" s="2" customFormat="1" ht="27" x14ac:dyDescent="0.25">
      <c r="A392" s="51">
        <v>4213</v>
      </c>
      <c r="B392" s="214" t="s">
        <v>1243</v>
      </c>
      <c r="C392" s="214" t="s">
        <v>1244</v>
      </c>
      <c r="D392" s="214" t="s">
        <v>9</v>
      </c>
      <c r="E392" s="214" t="s">
        <v>14</v>
      </c>
      <c r="F392" s="214">
        <v>0</v>
      </c>
      <c r="G392" s="214">
        <v>0</v>
      </c>
      <c r="H392" s="214">
        <v>1</v>
      </c>
      <c r="I392" s="24"/>
      <c r="P392" s="25"/>
      <c r="Q392" s="25"/>
      <c r="R392" s="25"/>
      <c r="S392" s="25"/>
      <c r="T392" s="25"/>
      <c r="U392" s="25"/>
      <c r="V392" s="25"/>
      <c r="W392" s="25"/>
      <c r="X392" s="25"/>
    </row>
    <row r="393" spans="1:24" s="2" customFormat="1" ht="13.5" x14ac:dyDescent="0.25">
      <c r="A393" s="575" t="s">
        <v>4007</v>
      </c>
      <c r="B393" s="576"/>
      <c r="C393" s="576"/>
      <c r="D393" s="576"/>
      <c r="E393" s="576"/>
      <c r="F393" s="576"/>
      <c r="G393" s="576"/>
      <c r="H393" s="576"/>
      <c r="I393" s="24"/>
      <c r="P393" s="25"/>
      <c r="Q393" s="25"/>
      <c r="R393" s="25"/>
      <c r="S393" s="25"/>
      <c r="T393" s="25"/>
      <c r="U393" s="25"/>
      <c r="V393" s="25"/>
      <c r="W393" s="25"/>
      <c r="X393" s="25"/>
    </row>
    <row r="394" spans="1:24" s="2" customFormat="1" ht="13.5" x14ac:dyDescent="0.25">
      <c r="A394" s="539" t="s">
        <v>12</v>
      </c>
      <c r="B394" s="540"/>
      <c r="C394" s="540"/>
      <c r="D394" s="540"/>
      <c r="E394" s="540"/>
      <c r="F394" s="540"/>
      <c r="G394" s="540"/>
      <c r="H394" s="541"/>
      <c r="I394" s="24"/>
      <c r="P394" s="25"/>
      <c r="Q394" s="25"/>
      <c r="R394" s="25"/>
      <c r="S394" s="25"/>
      <c r="T394" s="25"/>
      <c r="U394" s="25"/>
      <c r="V394" s="25"/>
      <c r="W394" s="25"/>
      <c r="X394" s="25"/>
    </row>
    <row r="395" spans="1:24" s="2" customFormat="1" ht="27" x14ac:dyDescent="0.25">
      <c r="A395" s="438">
        <v>5113</v>
      </c>
      <c r="B395" s="438" t="s">
        <v>4666</v>
      </c>
      <c r="C395" s="438" t="s">
        <v>1096</v>
      </c>
      <c r="D395" s="438" t="s">
        <v>13</v>
      </c>
      <c r="E395" s="438" t="s">
        <v>14</v>
      </c>
      <c r="F395" s="438">
        <v>3127000</v>
      </c>
      <c r="G395" s="438">
        <v>3127000</v>
      </c>
      <c r="H395" s="438">
        <v>1</v>
      </c>
      <c r="I395" s="24"/>
      <c r="P395" s="25"/>
      <c r="Q395" s="25"/>
      <c r="R395" s="25"/>
      <c r="S395" s="25"/>
      <c r="T395" s="25"/>
      <c r="U395" s="25"/>
      <c r="V395" s="25"/>
      <c r="W395" s="25"/>
      <c r="X395" s="25"/>
    </row>
    <row r="396" spans="1:24" s="2" customFormat="1" ht="27" x14ac:dyDescent="0.25">
      <c r="A396" s="386">
        <v>5113</v>
      </c>
      <c r="B396" s="438" t="s">
        <v>4008</v>
      </c>
      <c r="C396" s="438" t="s">
        <v>457</v>
      </c>
      <c r="D396" s="438" t="s">
        <v>15</v>
      </c>
      <c r="E396" s="438" t="s">
        <v>14</v>
      </c>
      <c r="F396" s="438">
        <v>1040000</v>
      </c>
      <c r="G396" s="438">
        <v>1040000</v>
      </c>
      <c r="H396" s="438">
        <v>1</v>
      </c>
      <c r="I396" s="24"/>
      <c r="P396" s="25"/>
      <c r="Q396" s="25"/>
      <c r="R396" s="25"/>
      <c r="S396" s="25"/>
      <c r="T396" s="25"/>
      <c r="U396" s="25"/>
      <c r="V396" s="25"/>
      <c r="W396" s="25"/>
      <c r="X396" s="25"/>
    </row>
    <row r="397" spans="1:24" s="2" customFormat="1" ht="13.5" customHeight="1" x14ac:dyDescent="0.25">
      <c r="A397" s="575" t="s">
        <v>43</v>
      </c>
      <c r="B397" s="576"/>
      <c r="C397" s="576"/>
      <c r="D397" s="576"/>
      <c r="E397" s="576"/>
      <c r="F397" s="576"/>
      <c r="G397" s="576"/>
      <c r="H397" s="576"/>
      <c r="I397" s="24"/>
      <c r="P397" s="25"/>
      <c r="Q397" s="25"/>
      <c r="R397" s="25"/>
      <c r="S397" s="25"/>
      <c r="T397" s="25"/>
      <c r="U397" s="25"/>
      <c r="V397" s="25"/>
      <c r="W397" s="25"/>
      <c r="X397" s="25"/>
    </row>
    <row r="398" spans="1:24" s="2" customFormat="1" ht="15" customHeight="1" x14ac:dyDescent="0.25">
      <c r="A398" s="560" t="s">
        <v>8</v>
      </c>
      <c r="B398" s="561"/>
      <c r="C398" s="561"/>
      <c r="D398" s="561"/>
      <c r="E398" s="561"/>
      <c r="F398" s="561"/>
      <c r="G398" s="561"/>
      <c r="H398" s="562"/>
      <c r="I398" s="24"/>
      <c r="P398" s="25"/>
      <c r="Q398" s="25"/>
      <c r="R398" s="25"/>
      <c r="S398" s="25"/>
      <c r="T398" s="25"/>
      <c r="U398" s="25"/>
      <c r="V398" s="25"/>
      <c r="W398" s="25"/>
      <c r="X398" s="25"/>
    </row>
    <row r="399" spans="1:24" s="2" customFormat="1" ht="27" x14ac:dyDescent="0.25">
      <c r="A399" s="511">
        <v>5129</v>
      </c>
      <c r="B399" s="511" t="s">
        <v>5782</v>
      </c>
      <c r="C399" s="511" t="s">
        <v>5479</v>
      </c>
      <c r="D399" s="511" t="s">
        <v>9</v>
      </c>
      <c r="E399" s="511" t="s">
        <v>10</v>
      </c>
      <c r="F399" s="511">
        <v>470000</v>
      </c>
      <c r="G399" s="511">
        <f>H399*F399</f>
        <v>23500000</v>
      </c>
      <c r="H399" s="511">
        <v>50</v>
      </c>
      <c r="I399" s="24"/>
      <c r="P399" s="25"/>
      <c r="Q399" s="25"/>
      <c r="R399" s="25"/>
      <c r="S399" s="25"/>
      <c r="T399" s="25"/>
      <c r="U399" s="25"/>
      <c r="V399" s="25"/>
      <c r="W399" s="25"/>
      <c r="X399" s="25"/>
    </row>
    <row r="400" spans="1:24" s="2" customFormat="1" ht="27" x14ac:dyDescent="0.25">
      <c r="A400" s="511">
        <v>5129</v>
      </c>
      <c r="B400" s="511" t="s">
        <v>5783</v>
      </c>
      <c r="C400" s="511" t="s">
        <v>5479</v>
      </c>
      <c r="D400" s="511" t="s">
        <v>9</v>
      </c>
      <c r="E400" s="511" t="s">
        <v>10</v>
      </c>
      <c r="F400" s="511">
        <v>470000</v>
      </c>
      <c r="G400" s="511">
        <f>H400*F400</f>
        <v>23500000</v>
      </c>
      <c r="H400" s="511">
        <v>50</v>
      </c>
      <c r="I400" s="24"/>
      <c r="P400" s="25"/>
      <c r="Q400" s="25"/>
      <c r="R400" s="25"/>
      <c r="S400" s="25"/>
      <c r="T400" s="25"/>
      <c r="U400" s="25"/>
      <c r="V400" s="25"/>
      <c r="W400" s="25"/>
      <c r="X400" s="25"/>
    </row>
    <row r="401" spans="1:24" s="2" customFormat="1" ht="13.5" x14ac:dyDescent="0.25">
      <c r="A401" s="539" t="s">
        <v>16</v>
      </c>
      <c r="B401" s="540"/>
      <c r="C401" s="540"/>
      <c r="D401" s="540"/>
      <c r="E401" s="540"/>
      <c r="F401" s="540"/>
      <c r="G401" s="540"/>
      <c r="H401" s="541"/>
      <c r="I401" s="24"/>
      <c r="P401" s="25"/>
      <c r="Q401" s="25"/>
      <c r="R401" s="25"/>
      <c r="S401" s="25"/>
      <c r="T401" s="25"/>
      <c r="U401" s="25"/>
      <c r="V401" s="25"/>
      <c r="W401" s="25"/>
      <c r="X401" s="25"/>
    </row>
    <row r="402" spans="1:24" s="2" customFormat="1" ht="13.5" x14ac:dyDescent="0.25">
      <c r="A402" s="4"/>
      <c r="B402" s="4"/>
      <c r="C402" s="4"/>
      <c r="D402" s="4"/>
      <c r="E402" s="4"/>
      <c r="F402" s="4"/>
      <c r="G402" s="4"/>
      <c r="H402" s="4"/>
      <c r="I402" s="24"/>
      <c r="P402" s="25"/>
      <c r="Q402" s="25"/>
      <c r="R402" s="25"/>
      <c r="S402" s="25"/>
      <c r="T402" s="25"/>
      <c r="U402" s="25"/>
      <c r="V402" s="25"/>
      <c r="W402" s="25"/>
      <c r="X402" s="25"/>
    </row>
    <row r="403" spans="1:24" s="2" customFormat="1" ht="13.5" x14ac:dyDescent="0.25">
      <c r="A403" s="539" t="s">
        <v>12</v>
      </c>
      <c r="B403" s="540"/>
      <c r="C403" s="540"/>
      <c r="D403" s="540"/>
      <c r="E403" s="540"/>
      <c r="F403" s="540"/>
      <c r="G403" s="540"/>
      <c r="H403" s="541"/>
      <c r="I403" s="24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s="2" customFormat="1" ht="40.5" x14ac:dyDescent="0.25">
      <c r="A404" s="269" t="s">
        <v>703</v>
      </c>
      <c r="B404" s="269" t="s">
        <v>1994</v>
      </c>
      <c r="C404" s="269" t="s">
        <v>477</v>
      </c>
      <c r="D404" s="269" t="s">
        <v>384</v>
      </c>
      <c r="E404" s="269" t="s">
        <v>14</v>
      </c>
      <c r="F404" s="269">
        <v>3000000</v>
      </c>
      <c r="G404" s="269">
        <v>3000000</v>
      </c>
      <c r="H404" s="269">
        <v>1</v>
      </c>
      <c r="I404" s="24"/>
      <c r="P404" s="25"/>
      <c r="Q404" s="25"/>
      <c r="R404" s="25"/>
      <c r="S404" s="25"/>
      <c r="T404" s="25"/>
      <c r="U404" s="25"/>
      <c r="V404" s="25"/>
      <c r="W404" s="25"/>
      <c r="X404" s="25"/>
    </row>
    <row r="405" spans="1:24" s="2" customFormat="1" ht="40.5" x14ac:dyDescent="0.25">
      <c r="A405" s="272" t="s">
        <v>703</v>
      </c>
      <c r="B405" s="272" t="s">
        <v>1996</v>
      </c>
      <c r="C405" s="272" t="s">
        <v>477</v>
      </c>
      <c r="D405" s="272" t="s">
        <v>384</v>
      </c>
      <c r="E405" s="272" t="s">
        <v>14</v>
      </c>
      <c r="F405" s="272">
        <v>3000000</v>
      </c>
      <c r="G405" s="272">
        <v>3000000</v>
      </c>
      <c r="H405" s="272">
        <v>1</v>
      </c>
      <c r="I405" s="24"/>
      <c r="P405" s="25"/>
      <c r="Q405" s="25"/>
      <c r="R405" s="25"/>
      <c r="S405" s="25"/>
      <c r="T405" s="25"/>
      <c r="U405" s="25"/>
      <c r="V405" s="25"/>
      <c r="W405" s="25"/>
      <c r="X405" s="25"/>
    </row>
    <row r="406" spans="1:24" s="2" customFormat="1" ht="13.5" x14ac:dyDescent="0.25">
      <c r="A406" s="575" t="s">
        <v>5414</v>
      </c>
      <c r="B406" s="576"/>
      <c r="C406" s="576"/>
      <c r="D406" s="576"/>
      <c r="E406" s="576"/>
      <c r="F406" s="576"/>
      <c r="G406" s="576"/>
      <c r="H406" s="576"/>
      <c r="I406" s="24"/>
      <c r="P406" s="25"/>
      <c r="Q406" s="25"/>
      <c r="R406" s="25"/>
      <c r="S406" s="25"/>
      <c r="T406" s="25"/>
      <c r="U406" s="25"/>
      <c r="V406" s="25"/>
      <c r="W406" s="25"/>
      <c r="X406" s="25"/>
    </row>
    <row r="407" spans="1:24" s="2" customFormat="1" ht="13.5" x14ac:dyDescent="0.25">
      <c r="A407" s="539" t="s">
        <v>12</v>
      </c>
      <c r="B407" s="540"/>
      <c r="C407" s="540"/>
      <c r="D407" s="540"/>
      <c r="E407" s="540"/>
      <c r="F407" s="540"/>
      <c r="G407" s="540"/>
      <c r="H407" s="541"/>
      <c r="I407" s="24"/>
      <c r="P407" s="25"/>
      <c r="Q407" s="25"/>
      <c r="R407" s="25"/>
      <c r="S407" s="25"/>
      <c r="T407" s="25"/>
      <c r="U407" s="25"/>
      <c r="V407" s="25"/>
      <c r="W407" s="25"/>
      <c r="X407" s="25"/>
    </row>
    <row r="408" spans="1:24" s="2" customFormat="1" ht="27" x14ac:dyDescent="0.25">
      <c r="A408" s="4">
        <v>5129</v>
      </c>
      <c r="B408" s="4" t="s">
        <v>2222</v>
      </c>
      <c r="C408" s="4" t="s">
        <v>37</v>
      </c>
      <c r="D408" s="301" t="s">
        <v>384</v>
      </c>
      <c r="E408" s="4" t="s">
        <v>14</v>
      </c>
      <c r="F408" s="4">
        <v>0</v>
      </c>
      <c r="G408" s="4">
        <v>0</v>
      </c>
      <c r="H408" s="4">
        <v>1</v>
      </c>
      <c r="I408" s="24"/>
      <c r="P408" s="25"/>
      <c r="Q408" s="25"/>
      <c r="R408" s="25"/>
      <c r="S408" s="25"/>
      <c r="T408" s="25"/>
      <c r="U408" s="25"/>
      <c r="V408" s="25"/>
      <c r="W408" s="25"/>
      <c r="X408" s="25"/>
    </row>
    <row r="409" spans="1:24" s="2" customFormat="1" ht="13.5" x14ac:dyDescent="0.25">
      <c r="A409" s="4">
        <v>4861</v>
      </c>
      <c r="B409" s="4" t="s">
        <v>363</v>
      </c>
      <c r="C409" s="4" t="s">
        <v>28</v>
      </c>
      <c r="D409" s="490" t="s">
        <v>15</v>
      </c>
      <c r="E409" s="4" t="s">
        <v>14</v>
      </c>
      <c r="F409" s="4">
        <v>100000000</v>
      </c>
      <c r="G409" s="4">
        <v>100000000</v>
      </c>
      <c r="H409" s="4">
        <v>1</v>
      </c>
      <c r="I409" s="24"/>
      <c r="P409" s="25"/>
      <c r="Q409" s="25"/>
      <c r="R409" s="25"/>
      <c r="S409" s="25"/>
      <c r="T409" s="25"/>
      <c r="U409" s="25"/>
      <c r="V409" s="25"/>
      <c r="W409" s="25"/>
      <c r="X409" s="25"/>
    </row>
    <row r="410" spans="1:24" s="2" customFormat="1" ht="27" x14ac:dyDescent="0.25">
      <c r="A410" s="4">
        <v>4861</v>
      </c>
      <c r="B410" s="4" t="s">
        <v>5781</v>
      </c>
      <c r="C410" s="4" t="s">
        <v>457</v>
      </c>
      <c r="D410" s="511" t="s">
        <v>1215</v>
      </c>
      <c r="E410" s="4" t="s">
        <v>14</v>
      </c>
      <c r="F410" s="4">
        <v>0</v>
      </c>
      <c r="G410" s="4">
        <v>0</v>
      </c>
      <c r="H410" s="4">
        <v>1</v>
      </c>
      <c r="I410" s="24"/>
      <c r="P410" s="25"/>
      <c r="Q410" s="25"/>
      <c r="R410" s="25"/>
      <c r="S410" s="25"/>
      <c r="T410" s="25"/>
      <c r="U410" s="25"/>
      <c r="V410" s="25"/>
      <c r="W410" s="25"/>
      <c r="X410" s="25"/>
    </row>
    <row r="411" spans="1:24" s="2" customFormat="1" ht="33.75" customHeight="1" x14ac:dyDescent="0.25">
      <c r="A411" s="575" t="s">
        <v>4218</v>
      </c>
      <c r="B411" s="576"/>
      <c r="C411" s="576"/>
      <c r="D411" s="576"/>
      <c r="E411" s="576"/>
      <c r="F411" s="576"/>
      <c r="G411" s="576"/>
      <c r="H411" s="576"/>
      <c r="I411" s="24"/>
      <c r="P411" s="25"/>
      <c r="Q411" s="25"/>
      <c r="R411" s="25"/>
      <c r="S411" s="25"/>
      <c r="T411" s="25"/>
      <c r="U411" s="25"/>
      <c r="V411" s="25"/>
      <c r="W411" s="25"/>
      <c r="X411" s="25"/>
    </row>
    <row r="412" spans="1:24" s="2" customFormat="1" ht="13.5" x14ac:dyDescent="0.25">
      <c r="A412" s="539" t="s">
        <v>12</v>
      </c>
      <c r="B412" s="540"/>
      <c r="C412" s="540"/>
      <c r="D412" s="540"/>
      <c r="E412" s="540"/>
      <c r="F412" s="540"/>
      <c r="G412" s="540"/>
      <c r="H412" s="541"/>
      <c r="I412" s="24"/>
      <c r="P412" s="25"/>
      <c r="Q412" s="25"/>
      <c r="R412" s="25"/>
      <c r="S412" s="25"/>
      <c r="T412" s="25"/>
      <c r="U412" s="25"/>
      <c r="V412" s="25"/>
      <c r="W412" s="25"/>
      <c r="X412" s="25"/>
    </row>
    <row r="413" spans="1:24" s="2" customFormat="1" ht="27" x14ac:dyDescent="0.25">
      <c r="A413" s="4">
        <v>5112</v>
      </c>
      <c r="B413" s="4" t="s">
        <v>4219</v>
      </c>
      <c r="C413" s="4" t="s">
        <v>1096</v>
      </c>
      <c r="D413" s="4" t="s">
        <v>13</v>
      </c>
      <c r="E413" s="4" t="s">
        <v>14</v>
      </c>
      <c r="F413" s="4">
        <v>18778000</v>
      </c>
      <c r="G413" s="4">
        <v>18778000</v>
      </c>
      <c r="H413" s="4">
        <v>1</v>
      </c>
      <c r="I413" s="24"/>
      <c r="P413" s="25"/>
      <c r="Q413" s="25"/>
      <c r="R413" s="25"/>
      <c r="S413" s="25"/>
      <c r="T413" s="25"/>
      <c r="U413" s="25"/>
      <c r="V413" s="25"/>
      <c r="W413" s="25"/>
      <c r="X413" s="25"/>
    </row>
    <row r="414" spans="1:24" s="2" customFormat="1" ht="27" x14ac:dyDescent="0.25">
      <c r="A414" s="4">
        <v>5112</v>
      </c>
      <c r="B414" s="4" t="s">
        <v>4272</v>
      </c>
      <c r="C414" s="4" t="s">
        <v>457</v>
      </c>
      <c r="D414" s="4" t="s">
        <v>15</v>
      </c>
      <c r="E414" s="4" t="s">
        <v>14</v>
      </c>
      <c r="F414" s="4">
        <v>12663000</v>
      </c>
      <c r="G414" s="4">
        <v>12663000</v>
      </c>
      <c r="H414" s="4">
        <v>1</v>
      </c>
      <c r="I414" s="24"/>
      <c r="P414" s="25"/>
      <c r="Q414" s="25"/>
      <c r="R414" s="25"/>
      <c r="S414" s="25"/>
      <c r="T414" s="25"/>
      <c r="U414" s="25"/>
      <c r="V414" s="25"/>
      <c r="W414" s="25"/>
      <c r="X414" s="25"/>
    </row>
    <row r="415" spans="1:24" s="2" customFormat="1" ht="27" x14ac:dyDescent="0.25">
      <c r="A415" s="4">
        <v>5112</v>
      </c>
      <c r="B415" s="4" t="s">
        <v>3328</v>
      </c>
      <c r="C415" s="4" t="s">
        <v>457</v>
      </c>
      <c r="D415" s="4" t="s">
        <v>1215</v>
      </c>
      <c r="E415" s="4" t="s">
        <v>14</v>
      </c>
      <c r="F415" s="4">
        <v>12663000</v>
      </c>
      <c r="G415" s="4">
        <v>12663000</v>
      </c>
      <c r="H415" s="4">
        <v>1</v>
      </c>
      <c r="I415" s="24"/>
      <c r="P415" s="25"/>
      <c r="Q415" s="25"/>
      <c r="R415" s="25"/>
      <c r="S415" s="25"/>
      <c r="T415" s="25"/>
      <c r="U415" s="25"/>
      <c r="V415" s="25"/>
      <c r="W415" s="25"/>
      <c r="X415" s="25"/>
    </row>
    <row r="416" spans="1:24" s="2" customFormat="1" ht="13.5" x14ac:dyDescent="0.25">
      <c r="A416" s="400"/>
      <c r="B416" s="401"/>
      <c r="C416" s="401"/>
      <c r="D416" s="401"/>
      <c r="E416" s="401"/>
      <c r="F416" s="401"/>
      <c r="G416" s="401"/>
      <c r="H416" s="402"/>
      <c r="I416" s="24"/>
      <c r="P416" s="25"/>
      <c r="Q416" s="25"/>
      <c r="R416" s="25"/>
      <c r="S416" s="25"/>
      <c r="T416" s="25"/>
      <c r="U416" s="25"/>
      <c r="V416" s="25"/>
      <c r="W416" s="25"/>
      <c r="X416" s="25"/>
    </row>
    <row r="417" spans="1:24" s="2" customFormat="1" ht="13.5" x14ac:dyDescent="0.25">
      <c r="A417" s="539" t="s">
        <v>16</v>
      </c>
      <c r="B417" s="540"/>
      <c r="C417" s="540"/>
      <c r="D417" s="540"/>
      <c r="E417" s="540"/>
      <c r="F417" s="540"/>
      <c r="G417" s="540"/>
      <c r="H417" s="541"/>
      <c r="I417" s="24"/>
      <c r="P417" s="25"/>
      <c r="Q417" s="25"/>
      <c r="R417" s="25"/>
      <c r="S417" s="25"/>
      <c r="T417" s="25"/>
      <c r="U417" s="25"/>
      <c r="V417" s="25"/>
      <c r="W417" s="25"/>
      <c r="X417" s="25"/>
    </row>
    <row r="418" spans="1:24" s="2" customFormat="1" ht="27" x14ac:dyDescent="0.25">
      <c r="A418" s="403">
        <v>5112</v>
      </c>
      <c r="B418" s="403" t="s">
        <v>4220</v>
      </c>
      <c r="C418" s="403" t="s">
        <v>20</v>
      </c>
      <c r="D418" s="403" t="s">
        <v>15</v>
      </c>
      <c r="E418" s="403" t="s">
        <v>14</v>
      </c>
      <c r="F418" s="403">
        <v>2168559000</v>
      </c>
      <c r="G418" s="403">
        <v>2168559000</v>
      </c>
      <c r="H418" s="403">
        <v>1</v>
      </c>
      <c r="I418" s="24"/>
      <c r="P418" s="25"/>
      <c r="Q418" s="25"/>
      <c r="R418" s="25"/>
      <c r="S418" s="25"/>
      <c r="T418" s="25"/>
      <c r="U418" s="25"/>
      <c r="V418" s="25"/>
      <c r="W418" s="25"/>
      <c r="X418" s="25"/>
    </row>
    <row r="419" spans="1:24" s="2" customFormat="1" ht="13.5" x14ac:dyDescent="0.25">
      <c r="A419" s="575" t="s">
        <v>224</v>
      </c>
      <c r="B419" s="576"/>
      <c r="C419" s="576"/>
      <c r="D419" s="576"/>
      <c r="E419" s="576"/>
      <c r="F419" s="576"/>
      <c r="G419" s="576"/>
      <c r="H419" s="576"/>
      <c r="I419" s="24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s="2" customFormat="1" ht="13.5" customHeight="1" x14ac:dyDescent="0.25">
      <c r="A420" s="539" t="s">
        <v>12</v>
      </c>
      <c r="B420" s="540"/>
      <c r="C420" s="540"/>
      <c r="D420" s="540"/>
      <c r="E420" s="540"/>
      <c r="F420" s="540"/>
      <c r="G420" s="540"/>
      <c r="H420" s="541"/>
      <c r="I420" s="24"/>
      <c r="P420" s="25"/>
      <c r="Q420" s="25"/>
      <c r="R420" s="25"/>
      <c r="S420" s="25"/>
      <c r="T420" s="25"/>
      <c r="U420" s="25"/>
      <c r="V420" s="25"/>
      <c r="W420" s="25"/>
      <c r="X420" s="25"/>
    </row>
    <row r="421" spans="1:24" s="2" customFormat="1" ht="27" x14ac:dyDescent="0.25">
      <c r="A421" s="12">
        <v>4215</v>
      </c>
      <c r="B421" s="442" t="s">
        <v>4587</v>
      </c>
      <c r="C421" s="442" t="s">
        <v>4588</v>
      </c>
      <c r="D421" s="442" t="s">
        <v>15</v>
      </c>
      <c r="E421" s="442" t="s">
        <v>14</v>
      </c>
      <c r="F421" s="442">
        <v>795720000</v>
      </c>
      <c r="G421" s="442">
        <v>795720000</v>
      </c>
      <c r="H421" s="442">
        <v>1</v>
      </c>
      <c r="I421" s="24"/>
      <c r="P421" s="25"/>
      <c r="Q421" s="25"/>
      <c r="R421" s="25"/>
      <c r="S421" s="25"/>
      <c r="T421" s="25"/>
      <c r="U421" s="25"/>
      <c r="V421" s="25"/>
      <c r="W421" s="25"/>
      <c r="X421" s="25"/>
    </row>
    <row r="422" spans="1:24" s="2" customFormat="1" ht="27" x14ac:dyDescent="0.25">
      <c r="A422" s="442">
        <v>4215</v>
      </c>
      <c r="B422" s="442" t="s">
        <v>4589</v>
      </c>
      <c r="C422" s="442" t="s">
        <v>4588</v>
      </c>
      <c r="D422" s="442" t="s">
        <v>15</v>
      </c>
      <c r="E422" s="442" t="s">
        <v>14</v>
      </c>
      <c r="F422" s="442">
        <v>0</v>
      </c>
      <c r="G422" s="442">
        <v>0</v>
      </c>
      <c r="H422" s="442">
        <v>1</v>
      </c>
      <c r="I422" s="24"/>
      <c r="P422" s="25"/>
      <c r="Q422" s="25"/>
      <c r="R422" s="25"/>
      <c r="S422" s="25"/>
      <c r="T422" s="25"/>
      <c r="U422" s="25"/>
      <c r="V422" s="25"/>
      <c r="W422" s="25"/>
      <c r="X422" s="25"/>
    </row>
    <row r="423" spans="1:24" s="2" customFormat="1" ht="27" x14ac:dyDescent="0.25">
      <c r="A423" s="442">
        <v>4215</v>
      </c>
      <c r="B423" s="442" t="s">
        <v>6014</v>
      </c>
      <c r="C423" s="442" t="s">
        <v>4588</v>
      </c>
      <c r="D423" s="442" t="s">
        <v>1215</v>
      </c>
      <c r="E423" s="442" t="s">
        <v>14</v>
      </c>
      <c r="F423" s="442">
        <v>795720000</v>
      </c>
      <c r="G423" s="442">
        <v>795720000</v>
      </c>
      <c r="H423" s="442">
        <v>1</v>
      </c>
      <c r="I423" s="24"/>
      <c r="P423" s="25"/>
      <c r="Q423" s="25"/>
      <c r="R423" s="25"/>
      <c r="S423" s="25"/>
      <c r="T423" s="25"/>
      <c r="U423" s="25"/>
      <c r="V423" s="25"/>
      <c r="W423" s="25"/>
      <c r="X423" s="25"/>
    </row>
    <row r="424" spans="1:24" s="2" customFormat="1" ht="27" x14ac:dyDescent="0.25">
      <c r="A424" s="442">
        <v>4215</v>
      </c>
      <c r="B424" s="442" t="s">
        <v>6015</v>
      </c>
      <c r="C424" s="442" t="s">
        <v>4588</v>
      </c>
      <c r="D424" s="442" t="s">
        <v>1215</v>
      </c>
      <c r="E424" s="442" t="s">
        <v>14</v>
      </c>
      <c r="F424" s="442">
        <v>0</v>
      </c>
      <c r="G424" s="442">
        <v>0</v>
      </c>
      <c r="H424" s="442">
        <v>1</v>
      </c>
      <c r="I424" s="24"/>
      <c r="P424" s="25"/>
      <c r="Q424" s="25"/>
      <c r="R424" s="25"/>
      <c r="S424" s="25"/>
      <c r="T424" s="25"/>
      <c r="U424" s="25"/>
      <c r="V424" s="25"/>
      <c r="W424" s="25"/>
      <c r="X424" s="25"/>
    </row>
    <row r="425" spans="1:24" s="2" customFormat="1" ht="13.5" customHeight="1" x14ac:dyDescent="0.25">
      <c r="A425" s="575" t="s">
        <v>195</v>
      </c>
      <c r="B425" s="576"/>
      <c r="C425" s="576"/>
      <c r="D425" s="576"/>
      <c r="E425" s="576"/>
      <c r="F425" s="576"/>
      <c r="G425" s="576"/>
      <c r="H425" s="576"/>
      <c r="I425" s="24"/>
      <c r="P425" s="25"/>
      <c r="Q425" s="25"/>
      <c r="R425" s="25"/>
      <c r="S425" s="25"/>
      <c r="T425" s="25"/>
      <c r="U425" s="25"/>
      <c r="V425" s="25"/>
      <c r="W425" s="25"/>
      <c r="X425" s="25"/>
    </row>
    <row r="426" spans="1:24" s="2" customFormat="1" ht="15" customHeight="1" x14ac:dyDescent="0.25">
      <c r="A426" s="539" t="s">
        <v>16</v>
      </c>
      <c r="B426" s="540"/>
      <c r="C426" s="540"/>
      <c r="D426" s="540"/>
      <c r="E426" s="540"/>
      <c r="F426" s="540"/>
      <c r="G426" s="540"/>
      <c r="H426" s="541"/>
      <c r="I426" s="24"/>
      <c r="P426" s="25"/>
      <c r="Q426" s="25"/>
      <c r="R426" s="25"/>
      <c r="S426" s="25"/>
      <c r="T426" s="25"/>
      <c r="U426" s="25"/>
      <c r="V426" s="25"/>
      <c r="W426" s="25"/>
      <c r="X426" s="25"/>
    </row>
    <row r="427" spans="1:24" s="2" customFormat="1" ht="13.5" x14ac:dyDescent="0.25">
      <c r="A427" s="575" t="s">
        <v>2154</v>
      </c>
      <c r="B427" s="576"/>
      <c r="C427" s="576"/>
      <c r="D427" s="576"/>
      <c r="E427" s="576"/>
      <c r="F427" s="576"/>
      <c r="G427" s="576"/>
      <c r="H427" s="576"/>
      <c r="I427" s="24"/>
      <c r="P427" s="25"/>
      <c r="Q427" s="25"/>
      <c r="R427" s="25"/>
      <c r="S427" s="25"/>
      <c r="T427" s="25"/>
      <c r="U427" s="25"/>
      <c r="V427" s="25"/>
      <c r="W427" s="25"/>
      <c r="X427" s="25"/>
    </row>
    <row r="428" spans="1:24" s="2" customFormat="1" ht="13.5" x14ac:dyDescent="0.25">
      <c r="A428" s="539" t="s">
        <v>16</v>
      </c>
      <c r="B428" s="540"/>
      <c r="C428" s="540"/>
      <c r="D428" s="540"/>
      <c r="E428" s="540"/>
      <c r="F428" s="540"/>
      <c r="G428" s="540"/>
      <c r="H428" s="541"/>
      <c r="I428" s="24"/>
      <c r="P428" s="25"/>
      <c r="Q428" s="25"/>
      <c r="R428" s="25"/>
      <c r="S428" s="25"/>
      <c r="T428" s="25"/>
      <c r="U428" s="25"/>
      <c r="V428" s="25"/>
      <c r="W428" s="25"/>
      <c r="X428" s="25"/>
    </row>
    <row r="429" spans="1:24" s="2" customFormat="1" ht="27" x14ac:dyDescent="0.25">
      <c r="A429" s="290">
        <v>4861</v>
      </c>
      <c r="B429" s="290" t="s">
        <v>1972</v>
      </c>
      <c r="C429" s="290" t="s">
        <v>470</v>
      </c>
      <c r="D429" s="290" t="s">
        <v>13</v>
      </c>
      <c r="E429" s="290" t="s">
        <v>14</v>
      </c>
      <c r="F429" s="290">
        <v>20000000</v>
      </c>
      <c r="G429" s="290">
        <v>20000000</v>
      </c>
      <c r="H429" s="290">
        <v>1</v>
      </c>
      <c r="I429" s="24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s="2" customFormat="1" ht="27" x14ac:dyDescent="0.25">
      <c r="A430" s="474">
        <v>4861</v>
      </c>
      <c r="B430" s="474" t="s">
        <v>5203</v>
      </c>
      <c r="C430" s="474" t="s">
        <v>470</v>
      </c>
      <c r="D430" s="474" t="s">
        <v>384</v>
      </c>
      <c r="E430" s="474" t="s">
        <v>14</v>
      </c>
      <c r="F430" s="474">
        <v>40000000</v>
      </c>
      <c r="G430" s="474">
        <v>40000000</v>
      </c>
      <c r="H430" s="474">
        <v>1</v>
      </c>
      <c r="I430" s="24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s="2" customFormat="1" ht="13.5" x14ac:dyDescent="0.25">
      <c r="A431" s="539" t="s">
        <v>12</v>
      </c>
      <c r="B431" s="540"/>
      <c r="C431" s="540"/>
      <c r="D431" s="540"/>
      <c r="E431" s="540"/>
      <c r="F431" s="540"/>
      <c r="G431" s="540"/>
      <c r="H431" s="541"/>
      <c r="I431" s="24"/>
      <c r="P431" s="25"/>
      <c r="Q431" s="25"/>
      <c r="R431" s="25"/>
      <c r="S431" s="25"/>
      <c r="T431" s="25"/>
      <c r="U431" s="25"/>
      <c r="V431" s="25"/>
      <c r="W431" s="25"/>
      <c r="X431" s="25"/>
    </row>
    <row r="432" spans="1:24" s="2" customFormat="1" ht="12.75" x14ac:dyDescent="0.25">
      <c r="A432" s="95"/>
      <c r="B432" s="95"/>
      <c r="C432" s="95"/>
      <c r="D432" s="95"/>
      <c r="E432" s="95"/>
      <c r="F432" s="95"/>
      <c r="G432" s="95"/>
      <c r="H432" s="95"/>
      <c r="I432" s="24"/>
      <c r="P432" s="25"/>
      <c r="Q432" s="25"/>
      <c r="R432" s="25"/>
      <c r="S432" s="25"/>
      <c r="T432" s="25"/>
      <c r="U432" s="25"/>
      <c r="V432" s="25"/>
      <c r="W432" s="25"/>
      <c r="X432" s="25"/>
    </row>
    <row r="433" spans="1:24" s="2" customFormat="1" ht="12.75" x14ac:dyDescent="0.25">
      <c r="A433" s="95"/>
      <c r="B433" s="95"/>
      <c r="C433" s="95"/>
      <c r="D433" s="95"/>
      <c r="E433" s="95"/>
      <c r="F433" s="95"/>
      <c r="G433" s="95"/>
      <c r="H433" s="95"/>
      <c r="I433" s="24"/>
      <c r="P433" s="25"/>
      <c r="Q433" s="25"/>
      <c r="R433" s="25"/>
      <c r="S433" s="25"/>
      <c r="T433" s="25"/>
      <c r="U433" s="25"/>
      <c r="V433" s="25"/>
      <c r="W433" s="25"/>
      <c r="X433" s="25"/>
    </row>
    <row r="434" spans="1:24" s="2" customFormat="1" ht="12.75" x14ac:dyDescent="0.25">
      <c r="A434" s="95"/>
      <c r="B434" s="296"/>
      <c r="C434" s="296"/>
      <c r="D434" s="296"/>
      <c r="E434" s="296"/>
      <c r="F434" s="296"/>
      <c r="G434" s="296"/>
      <c r="H434" s="296"/>
      <c r="I434" s="24"/>
      <c r="P434" s="25"/>
      <c r="Q434" s="25"/>
      <c r="R434" s="25"/>
      <c r="S434" s="25"/>
      <c r="T434" s="25"/>
      <c r="U434" s="25"/>
      <c r="V434" s="25"/>
      <c r="W434" s="25"/>
      <c r="X434" s="25"/>
    </row>
    <row r="435" spans="1:24" s="2" customFormat="1" ht="13.5" x14ac:dyDescent="0.25">
      <c r="A435" s="575" t="s">
        <v>5890</v>
      </c>
      <c r="B435" s="576"/>
      <c r="C435" s="576"/>
      <c r="D435" s="576"/>
      <c r="E435" s="576"/>
      <c r="F435" s="576"/>
      <c r="G435" s="576"/>
      <c r="H435" s="576"/>
      <c r="I435" s="24"/>
      <c r="P435" s="25"/>
      <c r="Q435" s="25"/>
      <c r="R435" s="25"/>
      <c r="S435" s="25"/>
      <c r="T435" s="25"/>
      <c r="U435" s="25"/>
      <c r="V435" s="25"/>
      <c r="W435" s="25"/>
      <c r="X435" s="25"/>
    </row>
    <row r="436" spans="1:24" s="2" customFormat="1" ht="13.5" x14ac:dyDescent="0.25">
      <c r="A436" s="539" t="s">
        <v>16</v>
      </c>
      <c r="B436" s="540"/>
      <c r="C436" s="540"/>
      <c r="D436" s="540"/>
      <c r="E436" s="540"/>
      <c r="F436" s="540"/>
      <c r="G436" s="540"/>
      <c r="H436" s="541"/>
      <c r="I436" s="24"/>
      <c r="P436" s="25"/>
      <c r="Q436" s="25"/>
      <c r="R436" s="25"/>
      <c r="S436" s="25"/>
      <c r="T436" s="25"/>
      <c r="U436" s="25"/>
      <c r="V436" s="25"/>
      <c r="W436" s="25"/>
      <c r="X436" s="25"/>
    </row>
    <row r="437" spans="1:24" s="2" customFormat="1" ht="40.5" x14ac:dyDescent="0.25">
      <c r="A437" s="523">
        <v>5134</v>
      </c>
      <c r="B437" s="523" t="s">
        <v>5892</v>
      </c>
      <c r="C437" s="523" t="s">
        <v>5891</v>
      </c>
      <c r="D437" s="523" t="s">
        <v>13</v>
      </c>
      <c r="E437" s="523" t="s">
        <v>14</v>
      </c>
      <c r="F437" s="523">
        <v>990000</v>
      </c>
      <c r="G437" s="523">
        <v>990000</v>
      </c>
      <c r="H437" s="523">
        <v>1</v>
      </c>
      <c r="I437" s="24"/>
      <c r="P437" s="25"/>
      <c r="Q437" s="25"/>
      <c r="R437" s="25"/>
      <c r="S437" s="25"/>
      <c r="T437" s="25"/>
      <c r="U437" s="25"/>
      <c r="V437" s="25"/>
      <c r="W437" s="25"/>
      <c r="X437" s="25"/>
    </row>
    <row r="438" spans="1:24" s="2" customFormat="1" ht="13.5" x14ac:dyDescent="0.25">
      <c r="A438" s="539" t="s">
        <v>12</v>
      </c>
      <c r="B438" s="540"/>
      <c r="C438" s="540"/>
      <c r="D438" s="540"/>
      <c r="E438" s="540"/>
      <c r="F438" s="540"/>
      <c r="G438" s="540"/>
      <c r="H438" s="541"/>
      <c r="I438" s="24"/>
      <c r="P438" s="25"/>
      <c r="Q438" s="25"/>
      <c r="R438" s="25"/>
      <c r="S438" s="25"/>
      <c r="T438" s="25"/>
      <c r="U438" s="25"/>
      <c r="V438" s="25"/>
      <c r="W438" s="25"/>
      <c r="X438" s="25"/>
    </row>
    <row r="439" spans="1:24" s="2" customFormat="1" ht="12.75" x14ac:dyDescent="0.25">
      <c r="A439" s="95"/>
      <c r="B439" s="95"/>
      <c r="C439" s="95"/>
      <c r="D439" s="95"/>
      <c r="E439" s="95"/>
      <c r="F439" s="95"/>
      <c r="G439" s="95"/>
      <c r="H439" s="95"/>
      <c r="I439" s="24"/>
      <c r="P439" s="25"/>
      <c r="Q439" s="25"/>
      <c r="R439" s="25"/>
      <c r="S439" s="25"/>
      <c r="T439" s="25"/>
      <c r="U439" s="25"/>
      <c r="V439" s="25"/>
      <c r="W439" s="25"/>
      <c r="X439" s="25"/>
    </row>
    <row r="440" spans="1:24" s="2" customFormat="1" ht="12.75" x14ac:dyDescent="0.25">
      <c r="A440" s="95"/>
      <c r="B440" s="95"/>
      <c r="C440" s="95"/>
      <c r="D440" s="95"/>
      <c r="E440" s="95"/>
      <c r="F440" s="95"/>
      <c r="G440" s="95"/>
      <c r="H440" s="95"/>
      <c r="I440" s="24"/>
      <c r="P440" s="25"/>
      <c r="Q440" s="25"/>
      <c r="R440" s="25"/>
      <c r="S440" s="25"/>
      <c r="T440" s="25"/>
      <c r="U440" s="25"/>
      <c r="V440" s="25"/>
      <c r="W440" s="25"/>
      <c r="X440" s="25"/>
    </row>
    <row r="441" spans="1:24" s="2" customFormat="1" ht="13.5" x14ac:dyDescent="0.25">
      <c r="A441" s="575" t="s">
        <v>199</v>
      </c>
      <c r="B441" s="576"/>
      <c r="C441" s="576"/>
      <c r="D441" s="576"/>
      <c r="E441" s="576"/>
      <c r="F441" s="576"/>
      <c r="G441" s="576"/>
      <c r="H441" s="576"/>
      <c r="I441" s="24"/>
      <c r="P441" s="25"/>
      <c r="Q441" s="25"/>
      <c r="R441" s="25"/>
      <c r="S441" s="25"/>
      <c r="T441" s="25"/>
      <c r="U441" s="25"/>
      <c r="V441" s="25"/>
      <c r="W441" s="25"/>
      <c r="X441" s="25"/>
    </row>
    <row r="442" spans="1:24" s="2" customFormat="1" ht="13.5" x14ac:dyDescent="0.25">
      <c r="A442" s="539" t="s">
        <v>12</v>
      </c>
      <c r="B442" s="540"/>
      <c r="C442" s="540"/>
      <c r="D442" s="540"/>
      <c r="E442" s="540"/>
      <c r="F442" s="540"/>
      <c r="G442" s="540"/>
      <c r="H442" s="541"/>
      <c r="I442" s="24"/>
      <c r="P442" s="25"/>
      <c r="Q442" s="25"/>
      <c r="R442" s="25"/>
      <c r="S442" s="25"/>
      <c r="T442" s="25"/>
      <c r="U442" s="25"/>
      <c r="V442" s="25"/>
      <c r="W442" s="25"/>
      <c r="X442" s="25"/>
    </row>
    <row r="443" spans="1:24" s="2" customFormat="1" ht="13.5" x14ac:dyDescent="0.25">
      <c r="A443" s="4"/>
      <c r="B443" s="4"/>
      <c r="C443" s="4"/>
      <c r="D443" s="4"/>
      <c r="E443" s="4"/>
      <c r="F443" s="4"/>
      <c r="G443" s="4"/>
      <c r="H443" s="4"/>
      <c r="I443" s="24"/>
      <c r="P443" s="25"/>
      <c r="Q443" s="25"/>
      <c r="R443" s="25"/>
      <c r="S443" s="25"/>
      <c r="T443" s="25"/>
      <c r="U443" s="25"/>
      <c r="V443" s="25"/>
      <c r="W443" s="25"/>
      <c r="X443" s="25"/>
    </row>
    <row r="444" spans="1:24" s="2" customFormat="1" ht="13.5" x14ac:dyDescent="0.25">
      <c r="A444" s="539"/>
      <c r="B444" s="540"/>
      <c r="C444" s="540"/>
      <c r="D444" s="540"/>
      <c r="E444" s="540"/>
      <c r="F444" s="540"/>
      <c r="G444" s="540"/>
      <c r="H444" s="541"/>
      <c r="I444" s="24"/>
      <c r="P444" s="25"/>
      <c r="Q444" s="25"/>
      <c r="R444" s="25"/>
      <c r="S444" s="25"/>
      <c r="T444" s="25"/>
      <c r="U444" s="25"/>
      <c r="V444" s="25"/>
      <c r="W444" s="25"/>
      <c r="X444" s="25"/>
    </row>
    <row r="445" spans="1:24" s="2" customFormat="1" ht="13.5" x14ac:dyDescent="0.25">
      <c r="A445" s="110"/>
      <c r="B445" s="110"/>
      <c r="C445" s="110"/>
      <c r="D445" s="110"/>
      <c r="E445" s="110"/>
      <c r="F445" s="110"/>
      <c r="G445" s="110"/>
      <c r="H445" s="110"/>
      <c r="I445" s="24"/>
      <c r="P445" s="25"/>
      <c r="Q445" s="25"/>
      <c r="R445" s="25"/>
      <c r="S445" s="25"/>
      <c r="T445" s="25"/>
      <c r="U445" s="25"/>
      <c r="V445" s="25"/>
      <c r="W445" s="25"/>
      <c r="X445" s="25"/>
    </row>
    <row r="446" spans="1:24" s="2" customFormat="1" ht="13.5" x14ac:dyDescent="0.25">
      <c r="A446" s="575" t="s">
        <v>202</v>
      </c>
      <c r="B446" s="576"/>
      <c r="C446" s="576"/>
      <c r="D446" s="576"/>
      <c r="E446" s="576"/>
      <c r="F446" s="576"/>
      <c r="G446" s="576"/>
      <c r="H446" s="576"/>
      <c r="I446" s="24"/>
      <c r="P446" s="25"/>
      <c r="Q446" s="25"/>
      <c r="R446" s="25"/>
      <c r="S446" s="25"/>
      <c r="T446" s="25"/>
      <c r="U446" s="25"/>
      <c r="V446" s="25"/>
      <c r="W446" s="25"/>
      <c r="X446" s="25"/>
    </row>
    <row r="447" spans="1:24" s="2" customFormat="1" ht="13.5" x14ac:dyDescent="0.25">
      <c r="A447" s="635" t="s">
        <v>8</v>
      </c>
      <c r="B447" s="636"/>
      <c r="C447" s="636"/>
      <c r="D447" s="636"/>
      <c r="E447" s="636"/>
      <c r="F447" s="636"/>
      <c r="G447" s="636"/>
      <c r="H447" s="637"/>
      <c r="I447" s="24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s="2" customFormat="1" ht="13.5" x14ac:dyDescent="0.25">
      <c r="A448" s="4">
        <v>5132</v>
      </c>
      <c r="B448" s="4" t="s">
        <v>4757</v>
      </c>
      <c r="C448" s="4" t="s">
        <v>4705</v>
      </c>
      <c r="D448" s="4" t="s">
        <v>9</v>
      </c>
      <c r="E448" s="4" t="s">
        <v>10</v>
      </c>
      <c r="F448" s="450">
        <v>2320</v>
      </c>
      <c r="G448" s="4">
        <f>H448*F448</f>
        <v>92800</v>
      </c>
      <c r="H448" s="450">
        <v>40</v>
      </c>
      <c r="I448" s="24"/>
      <c r="P448" s="25"/>
      <c r="Q448" s="25"/>
      <c r="R448" s="25"/>
      <c r="S448" s="25"/>
      <c r="T448" s="25"/>
      <c r="U448" s="25"/>
      <c r="V448" s="25"/>
      <c r="W448" s="25"/>
      <c r="X448" s="25"/>
    </row>
    <row r="449" spans="1:24" s="2" customFormat="1" ht="13.5" x14ac:dyDescent="0.25">
      <c r="A449" s="4">
        <v>5132</v>
      </c>
      <c r="B449" s="4" t="s">
        <v>4758</v>
      </c>
      <c r="C449" s="4" t="s">
        <v>4705</v>
      </c>
      <c r="D449" s="4" t="s">
        <v>9</v>
      </c>
      <c r="E449" s="4" t="s">
        <v>10</v>
      </c>
      <c r="F449" s="450">
        <v>2960</v>
      </c>
      <c r="G449" s="4">
        <f t="shared" ref="G449:G481" si="16">H449*F449</f>
        <v>139120</v>
      </c>
      <c r="H449" s="450">
        <v>47</v>
      </c>
      <c r="I449" s="24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s="2" customFormat="1" ht="13.5" x14ac:dyDescent="0.25">
      <c r="A450" s="4">
        <v>5132</v>
      </c>
      <c r="B450" s="4" t="s">
        <v>4759</v>
      </c>
      <c r="C450" s="4" t="s">
        <v>4705</v>
      </c>
      <c r="D450" s="4" t="s">
        <v>9</v>
      </c>
      <c r="E450" s="4" t="s">
        <v>10</v>
      </c>
      <c r="F450" s="450">
        <v>7920</v>
      </c>
      <c r="G450" s="4">
        <f t="shared" si="16"/>
        <v>316800</v>
      </c>
      <c r="H450" s="450">
        <v>40</v>
      </c>
      <c r="I450" s="24"/>
      <c r="P450" s="25"/>
      <c r="Q450" s="25"/>
      <c r="R450" s="25"/>
      <c r="S450" s="25"/>
      <c r="T450" s="25"/>
      <c r="U450" s="25"/>
      <c r="V450" s="25"/>
      <c r="W450" s="25"/>
      <c r="X450" s="25"/>
    </row>
    <row r="451" spans="1:24" s="2" customFormat="1" ht="13.5" x14ac:dyDescent="0.25">
      <c r="A451" s="4">
        <v>5132</v>
      </c>
      <c r="B451" s="4" t="s">
        <v>4760</v>
      </c>
      <c r="C451" s="4" t="s">
        <v>4705</v>
      </c>
      <c r="D451" s="4" t="s">
        <v>9</v>
      </c>
      <c r="E451" s="4" t="s">
        <v>10</v>
      </c>
      <c r="F451" s="450">
        <v>3120</v>
      </c>
      <c r="G451" s="4">
        <f t="shared" si="16"/>
        <v>159120</v>
      </c>
      <c r="H451" s="450">
        <v>51</v>
      </c>
      <c r="I451" s="24"/>
      <c r="P451" s="25"/>
      <c r="Q451" s="25"/>
      <c r="R451" s="25"/>
      <c r="S451" s="25"/>
      <c r="T451" s="25"/>
      <c r="U451" s="25"/>
      <c r="V451" s="25"/>
      <c r="W451" s="25"/>
      <c r="X451" s="25"/>
    </row>
    <row r="452" spans="1:24" s="2" customFormat="1" ht="13.5" x14ac:dyDescent="0.25">
      <c r="A452" s="4">
        <v>5132</v>
      </c>
      <c r="B452" s="4" t="s">
        <v>4761</v>
      </c>
      <c r="C452" s="4" t="s">
        <v>4705</v>
      </c>
      <c r="D452" s="4" t="s">
        <v>9</v>
      </c>
      <c r="E452" s="4" t="s">
        <v>10</v>
      </c>
      <c r="F452" s="450">
        <v>1200</v>
      </c>
      <c r="G452" s="4">
        <f t="shared" si="16"/>
        <v>36000</v>
      </c>
      <c r="H452" s="450">
        <v>30</v>
      </c>
      <c r="I452" s="24"/>
      <c r="P452" s="25"/>
      <c r="Q452" s="25"/>
      <c r="R452" s="25"/>
      <c r="S452" s="25"/>
      <c r="T452" s="25"/>
      <c r="U452" s="25"/>
      <c r="V452" s="25"/>
      <c r="W452" s="25"/>
      <c r="X452" s="25"/>
    </row>
    <row r="453" spans="1:24" s="2" customFormat="1" ht="13.5" x14ac:dyDescent="0.25">
      <c r="A453" s="4">
        <v>5132</v>
      </c>
      <c r="B453" s="4" t="s">
        <v>4762</v>
      </c>
      <c r="C453" s="4" t="s">
        <v>4705</v>
      </c>
      <c r="D453" s="4" t="s">
        <v>9</v>
      </c>
      <c r="E453" s="4" t="s">
        <v>10</v>
      </c>
      <c r="F453" s="450">
        <v>2320</v>
      </c>
      <c r="G453" s="4">
        <f t="shared" si="16"/>
        <v>99760</v>
      </c>
      <c r="H453" s="450">
        <v>43</v>
      </c>
      <c r="I453" s="24"/>
      <c r="P453" s="25"/>
      <c r="Q453" s="25"/>
      <c r="R453" s="25"/>
      <c r="S453" s="25"/>
      <c r="T453" s="25"/>
      <c r="U453" s="25"/>
      <c r="V453" s="25"/>
      <c r="W453" s="25"/>
      <c r="X453" s="25"/>
    </row>
    <row r="454" spans="1:24" s="2" customFormat="1" ht="13.5" x14ac:dyDescent="0.25">
      <c r="A454" s="4">
        <v>5132</v>
      </c>
      <c r="B454" s="4" t="s">
        <v>4763</v>
      </c>
      <c r="C454" s="4" t="s">
        <v>4705</v>
      </c>
      <c r="D454" s="4" t="s">
        <v>9</v>
      </c>
      <c r="E454" s="4" t="s">
        <v>10</v>
      </c>
      <c r="F454" s="450">
        <v>1200</v>
      </c>
      <c r="G454" s="4">
        <f t="shared" si="16"/>
        <v>36000</v>
      </c>
      <c r="H454" s="450">
        <v>30</v>
      </c>
      <c r="I454" s="24"/>
      <c r="P454" s="25"/>
      <c r="Q454" s="25"/>
      <c r="R454" s="25"/>
      <c r="S454" s="25"/>
      <c r="T454" s="25"/>
      <c r="U454" s="25"/>
      <c r="V454" s="25"/>
      <c r="W454" s="25"/>
      <c r="X454" s="25"/>
    </row>
    <row r="455" spans="1:24" s="2" customFormat="1" ht="13.5" x14ac:dyDescent="0.25">
      <c r="A455" s="4">
        <v>5132</v>
      </c>
      <c r="B455" s="4" t="s">
        <v>4764</v>
      </c>
      <c r="C455" s="4" t="s">
        <v>4705</v>
      </c>
      <c r="D455" s="4" t="s">
        <v>9</v>
      </c>
      <c r="E455" s="4" t="s">
        <v>10</v>
      </c>
      <c r="F455" s="450">
        <v>3120</v>
      </c>
      <c r="G455" s="4">
        <f t="shared" si="16"/>
        <v>78000</v>
      </c>
      <c r="H455" s="450">
        <v>25</v>
      </c>
      <c r="I455" s="24"/>
      <c r="P455" s="25"/>
      <c r="Q455" s="25"/>
      <c r="R455" s="25"/>
      <c r="S455" s="25"/>
      <c r="T455" s="25"/>
      <c r="U455" s="25"/>
      <c r="V455" s="25"/>
      <c r="W455" s="25"/>
      <c r="X455" s="25"/>
    </row>
    <row r="456" spans="1:24" s="2" customFormat="1" ht="13.5" x14ac:dyDescent="0.25">
      <c r="A456" s="4">
        <v>5132</v>
      </c>
      <c r="B456" s="4" t="s">
        <v>4765</v>
      </c>
      <c r="C456" s="4" t="s">
        <v>4705</v>
      </c>
      <c r="D456" s="4" t="s">
        <v>9</v>
      </c>
      <c r="E456" s="4" t="s">
        <v>10</v>
      </c>
      <c r="F456" s="450">
        <v>1200</v>
      </c>
      <c r="G456" s="4">
        <f t="shared" si="16"/>
        <v>39600</v>
      </c>
      <c r="H456" s="450">
        <v>33</v>
      </c>
      <c r="I456" s="24"/>
      <c r="P456" s="25"/>
      <c r="Q456" s="25"/>
      <c r="R456" s="25"/>
      <c r="S456" s="25"/>
      <c r="T456" s="25"/>
      <c r="U456" s="25"/>
      <c r="V456" s="25"/>
      <c r="W456" s="25"/>
      <c r="X456" s="25"/>
    </row>
    <row r="457" spans="1:24" s="2" customFormat="1" ht="13.5" x14ac:dyDescent="0.25">
      <c r="A457" s="4">
        <v>5132</v>
      </c>
      <c r="B457" s="4" t="s">
        <v>4766</v>
      </c>
      <c r="C457" s="4" t="s">
        <v>4705</v>
      </c>
      <c r="D457" s="4" t="s">
        <v>9</v>
      </c>
      <c r="E457" s="4" t="s">
        <v>10</v>
      </c>
      <c r="F457" s="450">
        <v>3120</v>
      </c>
      <c r="G457" s="4">
        <f t="shared" si="16"/>
        <v>109200</v>
      </c>
      <c r="H457" s="450">
        <v>35</v>
      </c>
      <c r="I457" s="24"/>
      <c r="P457" s="25"/>
      <c r="Q457" s="25"/>
      <c r="R457" s="25"/>
      <c r="S457" s="25"/>
      <c r="T457" s="25"/>
      <c r="U457" s="25"/>
      <c r="V457" s="25"/>
      <c r="W457" s="25"/>
      <c r="X457" s="25"/>
    </row>
    <row r="458" spans="1:24" s="2" customFormat="1" ht="13.5" x14ac:dyDescent="0.25">
      <c r="A458" s="4">
        <v>5132</v>
      </c>
      <c r="B458" s="4" t="s">
        <v>4767</v>
      </c>
      <c r="C458" s="4" t="s">
        <v>4705</v>
      </c>
      <c r="D458" s="4" t="s">
        <v>9</v>
      </c>
      <c r="E458" s="4" t="s">
        <v>10</v>
      </c>
      <c r="F458" s="450">
        <v>2640</v>
      </c>
      <c r="G458" s="4">
        <f t="shared" si="16"/>
        <v>108240</v>
      </c>
      <c r="H458" s="450">
        <v>41</v>
      </c>
      <c r="I458" s="24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s="2" customFormat="1" ht="13.5" x14ac:dyDescent="0.25">
      <c r="A459" s="4">
        <v>5132</v>
      </c>
      <c r="B459" s="4" t="s">
        <v>4768</v>
      </c>
      <c r="C459" s="4" t="s">
        <v>4705</v>
      </c>
      <c r="D459" s="4" t="s">
        <v>9</v>
      </c>
      <c r="E459" s="4" t="s">
        <v>10</v>
      </c>
      <c r="F459" s="450">
        <v>3120</v>
      </c>
      <c r="G459" s="4">
        <f t="shared" si="16"/>
        <v>53040</v>
      </c>
      <c r="H459" s="450">
        <v>17</v>
      </c>
      <c r="I459" s="24"/>
      <c r="P459" s="25"/>
      <c r="Q459" s="25"/>
      <c r="R459" s="25"/>
      <c r="S459" s="25"/>
      <c r="T459" s="25"/>
      <c r="U459" s="25"/>
      <c r="V459" s="25"/>
      <c r="W459" s="25"/>
      <c r="X459" s="25"/>
    </row>
    <row r="460" spans="1:24" s="2" customFormat="1" ht="13.5" x14ac:dyDescent="0.25">
      <c r="A460" s="4">
        <v>5132</v>
      </c>
      <c r="B460" s="4" t="s">
        <v>4769</v>
      </c>
      <c r="C460" s="4" t="s">
        <v>4705</v>
      </c>
      <c r="D460" s="4" t="s">
        <v>9</v>
      </c>
      <c r="E460" s="4" t="s">
        <v>10</v>
      </c>
      <c r="F460" s="450">
        <v>1200</v>
      </c>
      <c r="G460" s="4">
        <f t="shared" si="16"/>
        <v>36000</v>
      </c>
      <c r="H460" s="450">
        <v>30</v>
      </c>
      <c r="I460" s="24"/>
      <c r="P460" s="25"/>
      <c r="Q460" s="25"/>
      <c r="R460" s="25"/>
      <c r="S460" s="25"/>
      <c r="T460" s="25"/>
      <c r="U460" s="25"/>
      <c r="V460" s="25"/>
      <c r="W460" s="25"/>
      <c r="X460" s="25"/>
    </row>
    <row r="461" spans="1:24" s="2" customFormat="1" ht="13.5" x14ac:dyDescent="0.25">
      <c r="A461" s="4">
        <v>5132</v>
      </c>
      <c r="B461" s="4" t="s">
        <v>4770</v>
      </c>
      <c r="C461" s="4" t="s">
        <v>4705</v>
      </c>
      <c r="D461" s="4" t="s">
        <v>9</v>
      </c>
      <c r="E461" s="4" t="s">
        <v>10</v>
      </c>
      <c r="F461" s="450">
        <v>1600</v>
      </c>
      <c r="G461" s="4">
        <f t="shared" si="16"/>
        <v>56000</v>
      </c>
      <c r="H461" s="450">
        <v>35</v>
      </c>
      <c r="I461" s="24"/>
      <c r="P461" s="25"/>
      <c r="Q461" s="25"/>
      <c r="R461" s="25"/>
      <c r="S461" s="25"/>
      <c r="T461" s="25"/>
      <c r="U461" s="25"/>
      <c r="V461" s="25"/>
      <c r="W461" s="25"/>
      <c r="X461" s="25"/>
    </row>
    <row r="462" spans="1:24" s="2" customFormat="1" ht="13.5" x14ac:dyDescent="0.25">
      <c r="A462" s="4">
        <v>5132</v>
      </c>
      <c r="B462" s="4" t="s">
        <v>4771</v>
      </c>
      <c r="C462" s="4" t="s">
        <v>4705</v>
      </c>
      <c r="D462" s="4" t="s">
        <v>9</v>
      </c>
      <c r="E462" s="4" t="s">
        <v>10</v>
      </c>
      <c r="F462" s="450">
        <v>3120</v>
      </c>
      <c r="G462" s="4">
        <f t="shared" si="16"/>
        <v>140400</v>
      </c>
      <c r="H462" s="450">
        <v>45</v>
      </c>
      <c r="I462" s="24"/>
      <c r="P462" s="25"/>
      <c r="Q462" s="25"/>
      <c r="R462" s="25"/>
      <c r="S462" s="25"/>
      <c r="T462" s="25"/>
      <c r="U462" s="25"/>
      <c r="V462" s="25"/>
      <c r="W462" s="25"/>
      <c r="X462" s="25"/>
    </row>
    <row r="463" spans="1:24" s="2" customFormat="1" ht="13.5" x14ac:dyDescent="0.25">
      <c r="A463" s="4">
        <v>5132</v>
      </c>
      <c r="B463" s="4" t="s">
        <v>4772</v>
      </c>
      <c r="C463" s="4" t="s">
        <v>4705</v>
      </c>
      <c r="D463" s="4" t="s">
        <v>9</v>
      </c>
      <c r="E463" s="4" t="s">
        <v>10</v>
      </c>
      <c r="F463" s="450">
        <v>3120</v>
      </c>
      <c r="G463" s="4">
        <f t="shared" si="16"/>
        <v>159120</v>
      </c>
      <c r="H463" s="450">
        <v>51</v>
      </c>
      <c r="I463" s="24"/>
      <c r="P463" s="25"/>
      <c r="Q463" s="25"/>
      <c r="R463" s="25"/>
      <c r="S463" s="25"/>
      <c r="T463" s="25"/>
      <c r="U463" s="25"/>
      <c r="V463" s="25"/>
      <c r="W463" s="25"/>
      <c r="X463" s="25"/>
    </row>
    <row r="464" spans="1:24" s="2" customFormat="1" ht="13.5" x14ac:dyDescent="0.25">
      <c r="A464" s="4">
        <v>5132</v>
      </c>
      <c r="B464" s="4" t="s">
        <v>4773</v>
      </c>
      <c r="C464" s="4" t="s">
        <v>4705</v>
      </c>
      <c r="D464" s="4" t="s">
        <v>9</v>
      </c>
      <c r="E464" s="4" t="s">
        <v>10</v>
      </c>
      <c r="F464" s="450">
        <v>3200</v>
      </c>
      <c r="G464" s="4">
        <f t="shared" si="16"/>
        <v>128000</v>
      </c>
      <c r="H464" s="450">
        <v>40</v>
      </c>
      <c r="I464" s="24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s="2" customFormat="1" ht="13.5" x14ac:dyDescent="0.25">
      <c r="A465" s="4">
        <v>5132</v>
      </c>
      <c r="B465" s="4" t="s">
        <v>4774</v>
      </c>
      <c r="C465" s="4" t="s">
        <v>4705</v>
      </c>
      <c r="D465" s="4" t="s">
        <v>9</v>
      </c>
      <c r="E465" s="4" t="s">
        <v>10</v>
      </c>
      <c r="F465" s="450">
        <v>2000</v>
      </c>
      <c r="G465" s="4">
        <f t="shared" si="16"/>
        <v>94000</v>
      </c>
      <c r="H465" s="450">
        <v>47</v>
      </c>
      <c r="I465" s="24"/>
      <c r="P465" s="25"/>
      <c r="Q465" s="25"/>
      <c r="R465" s="25"/>
      <c r="S465" s="25"/>
      <c r="T465" s="25"/>
      <c r="U465" s="25"/>
      <c r="V465" s="25"/>
      <c r="W465" s="25"/>
      <c r="X465" s="25"/>
    </row>
    <row r="466" spans="1:24" s="2" customFormat="1" ht="13.5" x14ac:dyDescent="0.25">
      <c r="A466" s="4">
        <v>5132</v>
      </c>
      <c r="B466" s="4" t="s">
        <v>4775</v>
      </c>
      <c r="C466" s="4" t="s">
        <v>4705</v>
      </c>
      <c r="D466" s="4" t="s">
        <v>9</v>
      </c>
      <c r="E466" s="4" t="s">
        <v>10</v>
      </c>
      <c r="F466" s="450">
        <v>2000</v>
      </c>
      <c r="G466" s="4">
        <f t="shared" si="16"/>
        <v>70000</v>
      </c>
      <c r="H466" s="450">
        <v>35</v>
      </c>
      <c r="I466" s="24"/>
      <c r="P466" s="25"/>
      <c r="Q466" s="25"/>
      <c r="R466" s="25"/>
      <c r="S466" s="25"/>
      <c r="T466" s="25"/>
      <c r="U466" s="25"/>
      <c r="V466" s="25"/>
      <c r="W466" s="25"/>
      <c r="X466" s="25"/>
    </row>
    <row r="467" spans="1:24" s="2" customFormat="1" ht="13.5" x14ac:dyDescent="0.25">
      <c r="A467" s="4">
        <v>5132</v>
      </c>
      <c r="B467" s="4" t="s">
        <v>4776</v>
      </c>
      <c r="C467" s="4" t="s">
        <v>4705</v>
      </c>
      <c r="D467" s="4" t="s">
        <v>9</v>
      </c>
      <c r="E467" s="4" t="s">
        <v>10</v>
      </c>
      <c r="F467" s="450">
        <v>1200</v>
      </c>
      <c r="G467" s="4">
        <f t="shared" si="16"/>
        <v>34800</v>
      </c>
      <c r="H467" s="450">
        <v>29</v>
      </c>
      <c r="I467" s="24"/>
      <c r="P467" s="25"/>
      <c r="Q467" s="25"/>
      <c r="R467" s="25"/>
      <c r="S467" s="25"/>
      <c r="T467" s="25"/>
      <c r="U467" s="25"/>
      <c r="V467" s="25"/>
      <c r="W467" s="25"/>
      <c r="X467" s="25"/>
    </row>
    <row r="468" spans="1:24" s="2" customFormat="1" ht="13.5" x14ac:dyDescent="0.25">
      <c r="A468" s="4">
        <v>5132</v>
      </c>
      <c r="B468" s="4" t="s">
        <v>4777</v>
      </c>
      <c r="C468" s="4" t="s">
        <v>4705</v>
      </c>
      <c r="D468" s="4" t="s">
        <v>9</v>
      </c>
      <c r="E468" s="4" t="s">
        <v>10</v>
      </c>
      <c r="F468" s="450">
        <v>3360</v>
      </c>
      <c r="G468" s="4">
        <f t="shared" si="16"/>
        <v>188160</v>
      </c>
      <c r="H468" s="450">
        <v>56</v>
      </c>
      <c r="I468" s="24"/>
      <c r="P468" s="25"/>
      <c r="Q468" s="25"/>
      <c r="R468" s="25"/>
      <c r="S468" s="25"/>
      <c r="T468" s="25"/>
      <c r="U468" s="25"/>
      <c r="V468" s="25"/>
      <c r="W468" s="25"/>
      <c r="X468" s="25"/>
    </row>
    <row r="469" spans="1:24" s="2" customFormat="1" ht="13.5" x14ac:dyDescent="0.25">
      <c r="A469" s="4">
        <v>5132</v>
      </c>
      <c r="B469" s="4" t="s">
        <v>4778</v>
      </c>
      <c r="C469" s="4" t="s">
        <v>4705</v>
      </c>
      <c r="D469" s="4" t="s">
        <v>9</v>
      </c>
      <c r="E469" s="4" t="s">
        <v>10</v>
      </c>
      <c r="F469" s="450">
        <v>1200</v>
      </c>
      <c r="G469" s="4">
        <f t="shared" si="16"/>
        <v>63600</v>
      </c>
      <c r="H469" s="450">
        <v>53</v>
      </c>
      <c r="I469" s="24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s="2" customFormat="1" ht="13.5" x14ac:dyDescent="0.25">
      <c r="A470" s="4">
        <v>5132</v>
      </c>
      <c r="B470" s="4" t="s">
        <v>4779</v>
      </c>
      <c r="C470" s="4" t="s">
        <v>4705</v>
      </c>
      <c r="D470" s="4" t="s">
        <v>9</v>
      </c>
      <c r="E470" s="4" t="s">
        <v>10</v>
      </c>
      <c r="F470" s="450">
        <v>2160</v>
      </c>
      <c r="G470" s="4">
        <f t="shared" si="16"/>
        <v>103680</v>
      </c>
      <c r="H470" s="450">
        <v>48</v>
      </c>
      <c r="I470" s="24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s="2" customFormat="1" ht="13.5" x14ac:dyDescent="0.25">
      <c r="A471" s="4">
        <v>5132</v>
      </c>
      <c r="B471" s="4" t="s">
        <v>4780</v>
      </c>
      <c r="C471" s="4" t="s">
        <v>4705</v>
      </c>
      <c r="D471" s="4" t="s">
        <v>9</v>
      </c>
      <c r="E471" s="4" t="s">
        <v>10</v>
      </c>
      <c r="F471" s="450">
        <v>2800</v>
      </c>
      <c r="G471" s="4">
        <f t="shared" si="16"/>
        <v>142800</v>
      </c>
      <c r="H471" s="450">
        <v>51</v>
      </c>
      <c r="I471" s="24"/>
      <c r="P471" s="25"/>
      <c r="Q471" s="25"/>
      <c r="R471" s="25"/>
      <c r="S471" s="25"/>
      <c r="T471" s="25"/>
      <c r="U471" s="25"/>
      <c r="V471" s="25"/>
      <c r="W471" s="25"/>
      <c r="X471" s="25"/>
    </row>
    <row r="472" spans="1:24" s="2" customFormat="1" ht="13.5" x14ac:dyDescent="0.25">
      <c r="A472" s="4">
        <v>5132</v>
      </c>
      <c r="B472" s="4" t="s">
        <v>4781</v>
      </c>
      <c r="C472" s="4" t="s">
        <v>4705</v>
      </c>
      <c r="D472" s="4" t="s">
        <v>9</v>
      </c>
      <c r="E472" s="4" t="s">
        <v>10</v>
      </c>
      <c r="F472" s="450">
        <v>3200</v>
      </c>
      <c r="G472" s="4">
        <f t="shared" si="16"/>
        <v>105600</v>
      </c>
      <c r="H472" s="450">
        <v>33</v>
      </c>
      <c r="I472" s="24"/>
      <c r="P472" s="25"/>
      <c r="Q472" s="25"/>
      <c r="R472" s="25"/>
      <c r="S472" s="25"/>
      <c r="T472" s="25"/>
      <c r="U472" s="25"/>
      <c r="V472" s="25"/>
      <c r="W472" s="25"/>
      <c r="X472" s="25"/>
    </row>
    <row r="473" spans="1:24" s="2" customFormat="1" ht="13.5" x14ac:dyDescent="0.25">
      <c r="A473" s="4">
        <v>5132</v>
      </c>
      <c r="B473" s="4" t="s">
        <v>4782</v>
      </c>
      <c r="C473" s="4" t="s">
        <v>4705</v>
      </c>
      <c r="D473" s="4" t="s">
        <v>9</v>
      </c>
      <c r="E473" s="4" t="s">
        <v>10</v>
      </c>
      <c r="F473" s="450">
        <v>12000</v>
      </c>
      <c r="G473" s="4">
        <f t="shared" si="16"/>
        <v>216000</v>
      </c>
      <c r="H473" s="450">
        <v>18</v>
      </c>
      <c r="I473" s="24"/>
      <c r="P473" s="25"/>
      <c r="Q473" s="25"/>
      <c r="R473" s="25"/>
      <c r="S473" s="25"/>
      <c r="T473" s="25"/>
      <c r="U473" s="25"/>
      <c r="V473" s="25"/>
      <c r="W473" s="25"/>
      <c r="X473" s="25"/>
    </row>
    <row r="474" spans="1:24" s="2" customFormat="1" ht="13.5" x14ac:dyDescent="0.25">
      <c r="A474" s="4">
        <v>5132</v>
      </c>
      <c r="B474" s="4" t="s">
        <v>4783</v>
      </c>
      <c r="C474" s="4" t="s">
        <v>4705</v>
      </c>
      <c r="D474" s="4" t="s">
        <v>9</v>
      </c>
      <c r="E474" s="4" t="s">
        <v>10</v>
      </c>
      <c r="F474" s="450">
        <v>3520</v>
      </c>
      <c r="G474" s="4">
        <f t="shared" si="16"/>
        <v>151360</v>
      </c>
      <c r="H474" s="450">
        <v>43</v>
      </c>
      <c r="I474" s="24"/>
      <c r="P474" s="25"/>
      <c r="Q474" s="25"/>
      <c r="R474" s="25"/>
      <c r="S474" s="25"/>
      <c r="T474" s="25"/>
      <c r="U474" s="25"/>
      <c r="V474" s="25"/>
      <c r="W474" s="25"/>
      <c r="X474" s="25"/>
    </row>
    <row r="475" spans="1:24" s="2" customFormat="1" ht="13.5" x14ac:dyDescent="0.25">
      <c r="A475" s="4">
        <v>5132</v>
      </c>
      <c r="B475" s="4" t="s">
        <v>4784</v>
      </c>
      <c r="C475" s="4" t="s">
        <v>4705</v>
      </c>
      <c r="D475" s="4" t="s">
        <v>9</v>
      </c>
      <c r="E475" s="4" t="s">
        <v>10</v>
      </c>
      <c r="F475" s="450">
        <v>4000</v>
      </c>
      <c r="G475" s="4">
        <f t="shared" si="16"/>
        <v>180000</v>
      </c>
      <c r="H475" s="450">
        <v>45</v>
      </c>
      <c r="I475" s="24"/>
      <c r="P475" s="25"/>
      <c r="Q475" s="25"/>
      <c r="R475" s="25"/>
      <c r="S475" s="25"/>
      <c r="T475" s="25"/>
      <c r="U475" s="25"/>
      <c r="V475" s="25"/>
      <c r="W475" s="25"/>
      <c r="X475" s="25"/>
    </row>
    <row r="476" spans="1:24" s="2" customFormat="1" ht="13.5" x14ac:dyDescent="0.25">
      <c r="A476" s="4">
        <v>5132</v>
      </c>
      <c r="B476" s="4" t="s">
        <v>4785</v>
      </c>
      <c r="C476" s="4" t="s">
        <v>4705</v>
      </c>
      <c r="D476" s="4" t="s">
        <v>9</v>
      </c>
      <c r="E476" s="4" t="s">
        <v>10</v>
      </c>
      <c r="F476" s="450">
        <v>3120</v>
      </c>
      <c r="G476" s="4">
        <f t="shared" si="16"/>
        <v>109200</v>
      </c>
      <c r="H476" s="450">
        <v>35</v>
      </c>
      <c r="I476" s="24"/>
      <c r="P476" s="25"/>
      <c r="Q476" s="25"/>
      <c r="R476" s="25"/>
      <c r="S476" s="25"/>
      <c r="T476" s="25"/>
      <c r="U476" s="25"/>
      <c r="V476" s="25"/>
      <c r="W476" s="25"/>
      <c r="X476" s="25"/>
    </row>
    <row r="477" spans="1:24" s="2" customFormat="1" ht="13.5" x14ac:dyDescent="0.25">
      <c r="A477" s="4">
        <v>5132</v>
      </c>
      <c r="B477" s="4" t="s">
        <v>4786</v>
      </c>
      <c r="C477" s="4" t="s">
        <v>4705</v>
      </c>
      <c r="D477" s="4" t="s">
        <v>9</v>
      </c>
      <c r="E477" s="4" t="s">
        <v>10</v>
      </c>
      <c r="F477" s="450">
        <v>3120</v>
      </c>
      <c r="G477" s="4">
        <f t="shared" si="16"/>
        <v>149760</v>
      </c>
      <c r="H477" s="450">
        <v>48</v>
      </c>
      <c r="I477" s="24"/>
      <c r="P477" s="25"/>
      <c r="Q477" s="25"/>
      <c r="R477" s="25"/>
      <c r="S477" s="25"/>
      <c r="T477" s="25"/>
      <c r="U477" s="25"/>
      <c r="V477" s="25"/>
      <c r="W477" s="25"/>
      <c r="X477" s="25"/>
    </row>
    <row r="478" spans="1:24" s="2" customFormat="1" ht="13.5" x14ac:dyDescent="0.25">
      <c r="A478" s="4">
        <v>5132</v>
      </c>
      <c r="B478" s="4" t="s">
        <v>4787</v>
      </c>
      <c r="C478" s="4" t="s">
        <v>4705</v>
      </c>
      <c r="D478" s="4" t="s">
        <v>9</v>
      </c>
      <c r="E478" s="4" t="s">
        <v>10</v>
      </c>
      <c r="F478" s="450">
        <v>2000</v>
      </c>
      <c r="G478" s="4">
        <f t="shared" si="16"/>
        <v>40000</v>
      </c>
      <c r="H478" s="450">
        <v>20</v>
      </c>
      <c r="I478" s="24"/>
      <c r="P478" s="25"/>
      <c r="Q478" s="25"/>
      <c r="R478" s="25"/>
      <c r="S478" s="25"/>
      <c r="T478" s="25"/>
      <c r="U478" s="25"/>
      <c r="V478" s="25"/>
      <c r="W478" s="25"/>
      <c r="X478" s="25"/>
    </row>
    <row r="479" spans="1:24" s="2" customFormat="1" ht="13.5" x14ac:dyDescent="0.25">
      <c r="A479" s="4">
        <v>5132</v>
      </c>
      <c r="B479" s="4" t="s">
        <v>4788</v>
      </c>
      <c r="C479" s="4" t="s">
        <v>4705</v>
      </c>
      <c r="D479" s="4" t="s">
        <v>9</v>
      </c>
      <c r="E479" s="4" t="s">
        <v>10</v>
      </c>
      <c r="F479" s="450">
        <v>4000</v>
      </c>
      <c r="G479" s="4">
        <f t="shared" si="16"/>
        <v>304000</v>
      </c>
      <c r="H479" s="450">
        <v>76</v>
      </c>
      <c r="I479" s="24"/>
      <c r="P479" s="25"/>
      <c r="Q479" s="25"/>
      <c r="R479" s="25"/>
      <c r="S479" s="25"/>
      <c r="T479" s="25"/>
      <c r="U479" s="25"/>
      <c r="V479" s="25"/>
      <c r="W479" s="25"/>
      <c r="X479" s="25"/>
    </row>
    <row r="480" spans="1:24" s="2" customFormat="1" ht="13.5" x14ac:dyDescent="0.25">
      <c r="A480" s="4">
        <v>5132</v>
      </c>
      <c r="B480" s="4" t="s">
        <v>4789</v>
      </c>
      <c r="C480" s="4" t="s">
        <v>4705</v>
      </c>
      <c r="D480" s="4" t="s">
        <v>9</v>
      </c>
      <c r="E480" s="4" t="s">
        <v>10</v>
      </c>
      <c r="F480" s="450">
        <v>1200</v>
      </c>
      <c r="G480" s="4">
        <f t="shared" si="16"/>
        <v>36000</v>
      </c>
      <c r="H480" s="450">
        <v>30</v>
      </c>
      <c r="I480" s="24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s="2" customFormat="1" ht="13.5" x14ac:dyDescent="0.25">
      <c r="A481" s="4">
        <v>5132</v>
      </c>
      <c r="B481" s="4" t="s">
        <v>4790</v>
      </c>
      <c r="C481" s="4" t="s">
        <v>4705</v>
      </c>
      <c r="D481" s="4" t="s">
        <v>9</v>
      </c>
      <c r="E481" s="4" t="s">
        <v>10</v>
      </c>
      <c r="F481" s="450">
        <v>2000</v>
      </c>
      <c r="G481" s="4">
        <f t="shared" si="16"/>
        <v>40000</v>
      </c>
      <c r="H481" s="450">
        <v>20</v>
      </c>
      <c r="I481" s="24"/>
      <c r="P481" s="25"/>
      <c r="Q481" s="25"/>
      <c r="R481" s="25"/>
      <c r="S481" s="25"/>
      <c r="T481" s="25"/>
      <c r="U481" s="25"/>
      <c r="V481" s="25"/>
      <c r="W481" s="25"/>
      <c r="X481" s="25"/>
    </row>
    <row r="482" spans="1:24" s="2" customFormat="1" ht="13.5" x14ac:dyDescent="0.25">
      <c r="A482" s="4">
        <v>5132</v>
      </c>
      <c r="B482" s="4" t="s">
        <v>4791</v>
      </c>
      <c r="C482" s="4" t="s">
        <v>4705</v>
      </c>
      <c r="D482" s="4" t="s">
        <v>9</v>
      </c>
      <c r="E482" s="4" t="s">
        <v>10</v>
      </c>
      <c r="F482" s="450">
        <v>4000</v>
      </c>
      <c r="G482" s="4">
        <f>H482*F482</f>
        <v>52000</v>
      </c>
      <c r="H482" s="450">
        <v>13</v>
      </c>
      <c r="I482" s="24"/>
      <c r="P482" s="25"/>
      <c r="Q482" s="25"/>
      <c r="R482" s="25"/>
      <c r="S482" s="25"/>
      <c r="T482" s="25"/>
      <c r="U482" s="25"/>
      <c r="V482" s="25"/>
      <c r="W482" s="25"/>
      <c r="X482" s="25"/>
    </row>
    <row r="483" spans="1:24" s="2" customFormat="1" ht="13.5" x14ac:dyDescent="0.25">
      <c r="A483" s="4" t="s">
        <v>4831</v>
      </c>
      <c r="B483" s="4" t="s">
        <v>4832</v>
      </c>
      <c r="C483" s="4" t="s">
        <v>4705</v>
      </c>
      <c r="D483" s="4" t="s">
        <v>9</v>
      </c>
      <c r="E483" s="4" t="s">
        <v>10</v>
      </c>
      <c r="F483" s="4">
        <v>3120</v>
      </c>
      <c r="G483" s="4">
        <f>H483*F483</f>
        <v>102960</v>
      </c>
      <c r="H483" s="455">
        <v>33</v>
      </c>
      <c r="I483" s="24"/>
      <c r="P483" s="25"/>
      <c r="Q483" s="25"/>
      <c r="R483" s="25"/>
      <c r="S483" s="25"/>
      <c r="T483" s="25"/>
      <c r="U483" s="25"/>
      <c r="V483" s="25"/>
      <c r="W483" s="25"/>
      <c r="X483" s="25"/>
    </row>
    <row r="484" spans="1:24" s="2" customFormat="1" ht="13.5" x14ac:dyDescent="0.25">
      <c r="A484" s="4" t="s">
        <v>4831</v>
      </c>
      <c r="B484" s="4" t="s">
        <v>4833</v>
      </c>
      <c r="C484" s="4" t="s">
        <v>4705</v>
      </c>
      <c r="D484" s="4" t="s">
        <v>9</v>
      </c>
      <c r="E484" s="4" t="s">
        <v>10</v>
      </c>
      <c r="F484" s="4">
        <v>3920</v>
      </c>
      <c r="G484" s="4">
        <f t="shared" ref="G484:G521" si="17">H484*F484</f>
        <v>145040</v>
      </c>
      <c r="H484" s="455">
        <v>37</v>
      </c>
      <c r="I484" s="24"/>
      <c r="P484" s="25"/>
      <c r="Q484" s="25"/>
      <c r="R484" s="25"/>
      <c r="S484" s="25"/>
      <c r="T484" s="25"/>
      <c r="U484" s="25"/>
      <c r="V484" s="25"/>
      <c r="W484" s="25"/>
      <c r="X484" s="25"/>
    </row>
    <row r="485" spans="1:24" s="2" customFormat="1" ht="13.5" x14ac:dyDescent="0.25">
      <c r="A485" s="4" t="s">
        <v>4831</v>
      </c>
      <c r="B485" s="4" t="s">
        <v>4834</v>
      </c>
      <c r="C485" s="4" t="s">
        <v>4705</v>
      </c>
      <c r="D485" s="4" t="s">
        <v>9</v>
      </c>
      <c r="E485" s="4" t="s">
        <v>10</v>
      </c>
      <c r="F485" s="4">
        <v>2160</v>
      </c>
      <c r="G485" s="4">
        <f t="shared" si="17"/>
        <v>108000</v>
      </c>
      <c r="H485" s="455">
        <v>50</v>
      </c>
      <c r="I485" s="24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s="2" customFormat="1" ht="13.5" x14ac:dyDescent="0.25">
      <c r="A486" s="4" t="s">
        <v>4831</v>
      </c>
      <c r="B486" s="4" t="s">
        <v>4835</v>
      </c>
      <c r="C486" s="4" t="s">
        <v>4705</v>
      </c>
      <c r="D486" s="4" t="s">
        <v>9</v>
      </c>
      <c r="E486" s="4" t="s">
        <v>10</v>
      </c>
      <c r="F486" s="4">
        <v>2640</v>
      </c>
      <c r="G486" s="4">
        <f t="shared" si="17"/>
        <v>108240</v>
      </c>
      <c r="H486" s="455">
        <v>41</v>
      </c>
      <c r="I486" s="24"/>
      <c r="P486" s="25"/>
      <c r="Q486" s="25"/>
      <c r="R486" s="25"/>
      <c r="S486" s="25"/>
      <c r="T486" s="25"/>
      <c r="U486" s="25"/>
      <c r="V486" s="25"/>
      <c r="W486" s="25"/>
      <c r="X486" s="25"/>
    </row>
    <row r="487" spans="1:24" s="2" customFormat="1" ht="13.5" x14ac:dyDescent="0.25">
      <c r="A487" s="4" t="s">
        <v>4831</v>
      </c>
      <c r="B487" s="4" t="s">
        <v>4836</v>
      </c>
      <c r="C487" s="4" t="s">
        <v>4705</v>
      </c>
      <c r="D487" s="4" t="s">
        <v>9</v>
      </c>
      <c r="E487" s="4" t="s">
        <v>10</v>
      </c>
      <c r="F487" s="4">
        <v>3120</v>
      </c>
      <c r="G487" s="4">
        <f t="shared" si="17"/>
        <v>146640</v>
      </c>
      <c r="H487" s="455">
        <v>47</v>
      </c>
      <c r="I487" s="24"/>
      <c r="P487" s="25"/>
      <c r="Q487" s="25"/>
      <c r="R487" s="25"/>
      <c r="S487" s="25"/>
      <c r="T487" s="25"/>
      <c r="U487" s="25"/>
      <c r="V487" s="25"/>
      <c r="W487" s="25"/>
      <c r="X487" s="25"/>
    </row>
    <row r="488" spans="1:24" s="2" customFormat="1" ht="13.5" x14ac:dyDescent="0.25">
      <c r="A488" s="4" t="s">
        <v>4831</v>
      </c>
      <c r="B488" s="4" t="s">
        <v>4837</v>
      </c>
      <c r="C488" s="4" t="s">
        <v>4705</v>
      </c>
      <c r="D488" s="4" t="s">
        <v>9</v>
      </c>
      <c r="E488" s="4" t="s">
        <v>10</v>
      </c>
      <c r="F488" s="4">
        <v>5440</v>
      </c>
      <c r="G488" s="4">
        <f t="shared" si="17"/>
        <v>228480</v>
      </c>
      <c r="H488" s="455">
        <v>42</v>
      </c>
      <c r="I488" s="24"/>
      <c r="P488" s="25"/>
      <c r="Q488" s="25"/>
      <c r="R488" s="25"/>
      <c r="S488" s="25"/>
      <c r="T488" s="25"/>
      <c r="U488" s="25"/>
      <c r="V488" s="25"/>
      <c r="W488" s="25"/>
      <c r="X488" s="25"/>
    </row>
    <row r="489" spans="1:24" s="2" customFormat="1" ht="13.5" x14ac:dyDescent="0.25">
      <c r="A489" s="4" t="s">
        <v>4831</v>
      </c>
      <c r="B489" s="4" t="s">
        <v>4838</v>
      </c>
      <c r="C489" s="4" t="s">
        <v>4705</v>
      </c>
      <c r="D489" s="4" t="s">
        <v>9</v>
      </c>
      <c r="E489" s="4" t="s">
        <v>10</v>
      </c>
      <c r="F489" s="4">
        <v>2000</v>
      </c>
      <c r="G489" s="4">
        <f t="shared" si="17"/>
        <v>80000</v>
      </c>
      <c r="H489" s="455">
        <v>40</v>
      </c>
      <c r="I489" s="24"/>
      <c r="P489" s="25"/>
      <c r="Q489" s="25"/>
      <c r="R489" s="25"/>
      <c r="S489" s="25"/>
      <c r="T489" s="25"/>
      <c r="U489" s="25"/>
      <c r="V489" s="25"/>
      <c r="W489" s="25"/>
      <c r="X489" s="25"/>
    </row>
    <row r="490" spans="1:24" s="2" customFormat="1" ht="13.5" x14ac:dyDescent="0.25">
      <c r="A490" s="4" t="s">
        <v>4831</v>
      </c>
      <c r="B490" s="4" t="s">
        <v>4839</v>
      </c>
      <c r="C490" s="4" t="s">
        <v>4705</v>
      </c>
      <c r="D490" s="4" t="s">
        <v>9</v>
      </c>
      <c r="E490" s="4" t="s">
        <v>10</v>
      </c>
      <c r="F490" s="4">
        <v>7920</v>
      </c>
      <c r="G490" s="4">
        <f t="shared" si="17"/>
        <v>205920</v>
      </c>
      <c r="H490" s="455">
        <v>26</v>
      </c>
      <c r="I490" s="24"/>
      <c r="P490" s="25"/>
      <c r="Q490" s="25"/>
      <c r="R490" s="25"/>
      <c r="S490" s="25"/>
      <c r="T490" s="25"/>
      <c r="U490" s="25"/>
      <c r="V490" s="25"/>
      <c r="W490" s="25"/>
      <c r="X490" s="25"/>
    </row>
    <row r="491" spans="1:24" s="2" customFormat="1" ht="13.5" x14ac:dyDescent="0.25">
      <c r="A491" s="4" t="s">
        <v>4831</v>
      </c>
      <c r="B491" s="4" t="s">
        <v>4840</v>
      </c>
      <c r="C491" s="4" t="s">
        <v>4705</v>
      </c>
      <c r="D491" s="4" t="s">
        <v>9</v>
      </c>
      <c r="E491" s="4" t="s">
        <v>10</v>
      </c>
      <c r="F491" s="4">
        <v>6000</v>
      </c>
      <c r="G491" s="4">
        <f t="shared" si="17"/>
        <v>210000</v>
      </c>
      <c r="H491" s="455">
        <v>35</v>
      </c>
      <c r="I491" s="24"/>
      <c r="P491" s="25"/>
      <c r="Q491" s="25"/>
      <c r="R491" s="25"/>
      <c r="S491" s="25"/>
      <c r="T491" s="25"/>
      <c r="U491" s="25"/>
      <c r="V491" s="25"/>
      <c r="W491" s="25"/>
      <c r="X491" s="25"/>
    </row>
    <row r="492" spans="1:24" s="2" customFormat="1" ht="13.5" x14ac:dyDescent="0.25">
      <c r="A492" s="4" t="s">
        <v>4831</v>
      </c>
      <c r="B492" s="4" t="s">
        <v>4841</v>
      </c>
      <c r="C492" s="4" t="s">
        <v>4705</v>
      </c>
      <c r="D492" s="4" t="s">
        <v>9</v>
      </c>
      <c r="E492" s="4" t="s">
        <v>10</v>
      </c>
      <c r="F492" s="4">
        <v>2160</v>
      </c>
      <c r="G492" s="4">
        <f t="shared" si="17"/>
        <v>69120</v>
      </c>
      <c r="H492" s="455">
        <v>32</v>
      </c>
      <c r="I492" s="24"/>
      <c r="P492" s="25"/>
      <c r="Q492" s="25"/>
      <c r="R492" s="25"/>
      <c r="S492" s="25"/>
      <c r="T492" s="25"/>
      <c r="U492" s="25"/>
      <c r="V492" s="25"/>
      <c r="W492" s="25"/>
      <c r="X492" s="25"/>
    </row>
    <row r="493" spans="1:24" s="2" customFormat="1" ht="13.5" x14ac:dyDescent="0.25">
      <c r="A493" s="4" t="s">
        <v>4831</v>
      </c>
      <c r="B493" s="4" t="s">
        <v>4842</v>
      </c>
      <c r="C493" s="4" t="s">
        <v>4705</v>
      </c>
      <c r="D493" s="4" t="s">
        <v>9</v>
      </c>
      <c r="E493" s="4" t="s">
        <v>10</v>
      </c>
      <c r="F493" s="4">
        <v>3360</v>
      </c>
      <c r="G493" s="4">
        <f t="shared" si="17"/>
        <v>137760</v>
      </c>
      <c r="H493" s="455">
        <v>41</v>
      </c>
      <c r="I493" s="24"/>
      <c r="P493" s="25"/>
      <c r="Q493" s="25"/>
      <c r="R493" s="25"/>
      <c r="S493" s="25"/>
      <c r="T493" s="25"/>
      <c r="U493" s="25"/>
      <c r="V493" s="25"/>
      <c r="W493" s="25"/>
      <c r="X493" s="25"/>
    </row>
    <row r="494" spans="1:24" s="2" customFormat="1" ht="13.5" x14ac:dyDescent="0.25">
      <c r="A494" s="4" t="s">
        <v>4831</v>
      </c>
      <c r="B494" s="4" t="s">
        <v>4843</v>
      </c>
      <c r="C494" s="4" t="s">
        <v>4705</v>
      </c>
      <c r="D494" s="4" t="s">
        <v>9</v>
      </c>
      <c r="E494" s="4" t="s">
        <v>10</v>
      </c>
      <c r="F494" s="4">
        <v>6000</v>
      </c>
      <c r="G494" s="4">
        <f t="shared" si="17"/>
        <v>222000</v>
      </c>
      <c r="H494" s="4">
        <v>37</v>
      </c>
      <c r="I494" s="24"/>
      <c r="P494" s="25"/>
      <c r="Q494" s="25"/>
      <c r="R494" s="25"/>
      <c r="S494" s="25"/>
      <c r="T494" s="25"/>
      <c r="U494" s="25"/>
      <c r="V494" s="25"/>
      <c r="W494" s="25"/>
      <c r="X494" s="25"/>
    </row>
    <row r="495" spans="1:24" s="2" customFormat="1" ht="13.5" x14ac:dyDescent="0.25">
      <c r="A495" s="4" t="s">
        <v>4831</v>
      </c>
      <c r="B495" s="4" t="s">
        <v>4844</v>
      </c>
      <c r="C495" s="4" t="s">
        <v>4705</v>
      </c>
      <c r="D495" s="4" t="s">
        <v>9</v>
      </c>
      <c r="E495" s="4" t="s">
        <v>10</v>
      </c>
      <c r="F495" s="4">
        <v>5120</v>
      </c>
      <c r="G495" s="4">
        <f t="shared" si="17"/>
        <v>215040</v>
      </c>
      <c r="H495" s="4">
        <v>42</v>
      </c>
      <c r="I495" s="24"/>
      <c r="P495" s="25"/>
      <c r="Q495" s="25"/>
      <c r="R495" s="25"/>
      <c r="S495" s="25"/>
      <c r="T495" s="25"/>
      <c r="U495" s="25"/>
      <c r="V495" s="25"/>
      <c r="W495" s="25"/>
      <c r="X495" s="25"/>
    </row>
    <row r="496" spans="1:24" s="2" customFormat="1" ht="13.5" x14ac:dyDescent="0.25">
      <c r="A496" s="4" t="s">
        <v>4831</v>
      </c>
      <c r="B496" s="4" t="s">
        <v>4845</v>
      </c>
      <c r="C496" s="4" t="s">
        <v>4705</v>
      </c>
      <c r="D496" s="4" t="s">
        <v>9</v>
      </c>
      <c r="E496" s="4" t="s">
        <v>10</v>
      </c>
      <c r="F496" s="4">
        <v>3040</v>
      </c>
      <c r="G496" s="4">
        <f t="shared" si="17"/>
        <v>124640</v>
      </c>
      <c r="H496" s="4">
        <v>41</v>
      </c>
      <c r="I496" s="24"/>
      <c r="P496" s="25"/>
      <c r="Q496" s="25"/>
      <c r="R496" s="25"/>
      <c r="S496" s="25"/>
      <c r="T496" s="25"/>
      <c r="U496" s="25"/>
      <c r="V496" s="25"/>
      <c r="W496" s="25"/>
      <c r="X496" s="25"/>
    </row>
    <row r="497" spans="1:24" s="2" customFormat="1" ht="13.5" x14ac:dyDescent="0.25">
      <c r="A497" s="4" t="s">
        <v>4831</v>
      </c>
      <c r="B497" s="4" t="s">
        <v>4846</v>
      </c>
      <c r="C497" s="4" t="s">
        <v>4705</v>
      </c>
      <c r="D497" s="4" t="s">
        <v>9</v>
      </c>
      <c r="E497" s="4" t="s">
        <v>10</v>
      </c>
      <c r="F497" s="4">
        <v>3040</v>
      </c>
      <c r="G497" s="4">
        <f t="shared" si="17"/>
        <v>112480</v>
      </c>
      <c r="H497" s="4">
        <v>37</v>
      </c>
      <c r="I497" s="24"/>
      <c r="P497" s="25"/>
      <c r="Q497" s="25"/>
      <c r="R497" s="25"/>
      <c r="S497" s="25"/>
      <c r="T497" s="25"/>
      <c r="U497" s="25"/>
      <c r="V497" s="25"/>
      <c r="W497" s="25"/>
      <c r="X497" s="25"/>
    </row>
    <row r="498" spans="1:24" s="2" customFormat="1" ht="13.5" x14ac:dyDescent="0.25">
      <c r="A498" s="4" t="s">
        <v>4831</v>
      </c>
      <c r="B498" s="4" t="s">
        <v>4847</v>
      </c>
      <c r="C498" s="4" t="s">
        <v>4705</v>
      </c>
      <c r="D498" s="4" t="s">
        <v>9</v>
      </c>
      <c r="E498" s="4" t="s">
        <v>10</v>
      </c>
      <c r="F498" s="4">
        <v>2000</v>
      </c>
      <c r="G498" s="4">
        <f t="shared" si="17"/>
        <v>38000</v>
      </c>
      <c r="H498" s="4">
        <v>19</v>
      </c>
      <c r="I498" s="24"/>
      <c r="P498" s="25"/>
      <c r="Q498" s="25"/>
      <c r="R498" s="25"/>
      <c r="S498" s="25"/>
      <c r="T498" s="25"/>
      <c r="U498" s="25"/>
      <c r="V498" s="25"/>
      <c r="W498" s="25"/>
      <c r="X498" s="25"/>
    </row>
    <row r="499" spans="1:24" s="2" customFormat="1" ht="13.5" x14ac:dyDescent="0.25">
      <c r="A499" s="4" t="s">
        <v>4831</v>
      </c>
      <c r="B499" s="4" t="s">
        <v>4848</v>
      </c>
      <c r="C499" s="4" t="s">
        <v>4705</v>
      </c>
      <c r="D499" s="4" t="s">
        <v>9</v>
      </c>
      <c r="E499" s="4" t="s">
        <v>10</v>
      </c>
      <c r="F499" s="4">
        <v>2400</v>
      </c>
      <c r="G499" s="4">
        <f t="shared" si="17"/>
        <v>88800</v>
      </c>
      <c r="H499" s="4">
        <v>37</v>
      </c>
      <c r="I499" s="24"/>
      <c r="P499" s="25"/>
      <c r="Q499" s="25"/>
      <c r="R499" s="25"/>
      <c r="S499" s="25"/>
      <c r="T499" s="25"/>
      <c r="U499" s="25"/>
      <c r="V499" s="25"/>
      <c r="W499" s="25"/>
      <c r="X499" s="25"/>
    </row>
    <row r="500" spans="1:24" s="2" customFormat="1" ht="13.5" x14ac:dyDescent="0.25">
      <c r="A500" s="4" t="s">
        <v>4831</v>
      </c>
      <c r="B500" s="4" t="s">
        <v>4849</v>
      </c>
      <c r="C500" s="4" t="s">
        <v>4705</v>
      </c>
      <c r="D500" s="4" t="s">
        <v>9</v>
      </c>
      <c r="E500" s="4" t="s">
        <v>10</v>
      </c>
      <c r="F500" s="4">
        <v>4640</v>
      </c>
      <c r="G500" s="4">
        <f t="shared" si="17"/>
        <v>111360</v>
      </c>
      <c r="H500" s="4">
        <v>24</v>
      </c>
      <c r="I500" s="24"/>
      <c r="P500" s="25"/>
      <c r="Q500" s="25"/>
      <c r="R500" s="25"/>
      <c r="S500" s="25"/>
      <c r="T500" s="25"/>
      <c r="U500" s="25"/>
      <c r="V500" s="25"/>
      <c r="W500" s="25"/>
      <c r="X500" s="25"/>
    </row>
    <row r="501" spans="1:24" s="2" customFormat="1" ht="13.5" x14ac:dyDescent="0.25">
      <c r="A501" s="4" t="s">
        <v>4831</v>
      </c>
      <c r="B501" s="4" t="s">
        <v>4850</v>
      </c>
      <c r="C501" s="4" t="s">
        <v>4705</v>
      </c>
      <c r="D501" s="4" t="s">
        <v>9</v>
      </c>
      <c r="E501" s="4" t="s">
        <v>10</v>
      </c>
      <c r="F501" s="4">
        <v>2160</v>
      </c>
      <c r="G501" s="4">
        <f t="shared" si="17"/>
        <v>75600</v>
      </c>
      <c r="H501" s="4">
        <v>35</v>
      </c>
      <c r="I501" s="24"/>
      <c r="P501" s="25"/>
      <c r="Q501" s="25"/>
      <c r="R501" s="25"/>
      <c r="S501" s="25"/>
      <c r="T501" s="25"/>
      <c r="U501" s="25"/>
      <c r="V501" s="25"/>
      <c r="W501" s="25"/>
      <c r="X501" s="25"/>
    </row>
    <row r="502" spans="1:24" s="2" customFormat="1" ht="13.5" x14ac:dyDescent="0.25">
      <c r="A502" s="4" t="s">
        <v>4831</v>
      </c>
      <c r="B502" s="4" t="s">
        <v>4851</v>
      </c>
      <c r="C502" s="4" t="s">
        <v>4705</v>
      </c>
      <c r="D502" s="4" t="s">
        <v>9</v>
      </c>
      <c r="E502" s="4" t="s">
        <v>10</v>
      </c>
      <c r="F502" s="4">
        <v>2320</v>
      </c>
      <c r="G502" s="4">
        <f t="shared" si="17"/>
        <v>92800</v>
      </c>
      <c r="H502" s="4">
        <v>40</v>
      </c>
      <c r="I502" s="24"/>
      <c r="P502" s="25"/>
      <c r="Q502" s="25"/>
      <c r="R502" s="25"/>
      <c r="S502" s="25"/>
      <c r="T502" s="25"/>
      <c r="U502" s="25"/>
      <c r="V502" s="25"/>
      <c r="W502" s="25"/>
      <c r="X502" s="25"/>
    </row>
    <row r="503" spans="1:24" s="2" customFormat="1" ht="13.5" x14ac:dyDescent="0.25">
      <c r="A503" s="4" t="s">
        <v>4831</v>
      </c>
      <c r="B503" s="4" t="s">
        <v>4852</v>
      </c>
      <c r="C503" s="4" t="s">
        <v>4705</v>
      </c>
      <c r="D503" s="4" t="s">
        <v>9</v>
      </c>
      <c r="E503" s="4" t="s">
        <v>10</v>
      </c>
      <c r="F503" s="4">
        <v>2000</v>
      </c>
      <c r="G503" s="4">
        <f t="shared" si="17"/>
        <v>94000</v>
      </c>
      <c r="H503" s="4">
        <v>47</v>
      </c>
      <c r="I503" s="24"/>
      <c r="P503" s="25"/>
      <c r="Q503" s="25"/>
      <c r="R503" s="25"/>
      <c r="S503" s="25"/>
      <c r="T503" s="25"/>
      <c r="U503" s="25"/>
      <c r="V503" s="25"/>
      <c r="W503" s="25"/>
      <c r="X503" s="25"/>
    </row>
    <row r="504" spans="1:24" s="2" customFormat="1" ht="13.5" x14ac:dyDescent="0.25">
      <c r="A504" s="4" t="s">
        <v>4831</v>
      </c>
      <c r="B504" s="4" t="s">
        <v>4853</v>
      </c>
      <c r="C504" s="4" t="s">
        <v>4705</v>
      </c>
      <c r="D504" s="4" t="s">
        <v>9</v>
      </c>
      <c r="E504" s="4" t="s">
        <v>10</v>
      </c>
      <c r="F504" s="4">
        <v>3840</v>
      </c>
      <c r="G504" s="4">
        <f t="shared" si="17"/>
        <v>119040</v>
      </c>
      <c r="H504" s="4">
        <v>31</v>
      </c>
      <c r="I504" s="24"/>
      <c r="P504" s="25"/>
      <c r="Q504" s="25"/>
      <c r="R504" s="25"/>
      <c r="S504" s="25"/>
      <c r="T504" s="25"/>
      <c r="U504" s="25"/>
      <c r="V504" s="25"/>
      <c r="W504" s="25"/>
      <c r="X504" s="25"/>
    </row>
    <row r="505" spans="1:24" s="2" customFormat="1" ht="13.5" x14ac:dyDescent="0.25">
      <c r="A505" s="4" t="s">
        <v>4831</v>
      </c>
      <c r="B505" s="4" t="s">
        <v>4854</v>
      </c>
      <c r="C505" s="4" t="s">
        <v>4705</v>
      </c>
      <c r="D505" s="4" t="s">
        <v>9</v>
      </c>
      <c r="E505" s="4" t="s">
        <v>10</v>
      </c>
      <c r="F505" s="4">
        <v>4320</v>
      </c>
      <c r="G505" s="4">
        <f t="shared" si="17"/>
        <v>159840</v>
      </c>
      <c r="H505" s="4">
        <v>37</v>
      </c>
      <c r="I505" s="24"/>
      <c r="P505" s="25"/>
      <c r="Q505" s="25"/>
      <c r="R505" s="25"/>
      <c r="S505" s="25"/>
      <c r="T505" s="25"/>
      <c r="U505" s="25"/>
      <c r="V505" s="25"/>
      <c r="W505" s="25"/>
      <c r="X505" s="25"/>
    </row>
    <row r="506" spans="1:24" s="2" customFormat="1" ht="13.5" x14ac:dyDescent="0.25">
      <c r="A506" s="4" t="s">
        <v>4831</v>
      </c>
      <c r="B506" s="4" t="s">
        <v>4855</v>
      </c>
      <c r="C506" s="4" t="s">
        <v>4705</v>
      </c>
      <c r="D506" s="4" t="s">
        <v>9</v>
      </c>
      <c r="E506" s="4" t="s">
        <v>10</v>
      </c>
      <c r="F506" s="4">
        <v>2960</v>
      </c>
      <c r="G506" s="4">
        <f t="shared" si="17"/>
        <v>74000</v>
      </c>
      <c r="H506" s="4">
        <v>25</v>
      </c>
      <c r="I506" s="24"/>
      <c r="P506" s="25"/>
      <c r="Q506" s="25"/>
      <c r="R506" s="25"/>
      <c r="S506" s="25"/>
      <c r="T506" s="25"/>
      <c r="U506" s="25"/>
      <c r="V506" s="25"/>
      <c r="W506" s="25"/>
      <c r="X506" s="25"/>
    </row>
    <row r="507" spans="1:24" s="2" customFormat="1" ht="13.5" x14ac:dyDescent="0.25">
      <c r="A507" s="4" t="s">
        <v>4831</v>
      </c>
      <c r="B507" s="4" t="s">
        <v>4856</v>
      </c>
      <c r="C507" s="4" t="s">
        <v>4705</v>
      </c>
      <c r="D507" s="4" t="s">
        <v>9</v>
      </c>
      <c r="E507" s="4" t="s">
        <v>10</v>
      </c>
      <c r="F507" s="4">
        <v>4320</v>
      </c>
      <c r="G507" s="4">
        <f t="shared" si="17"/>
        <v>151200</v>
      </c>
      <c r="H507" s="4">
        <v>35</v>
      </c>
      <c r="I507" s="24"/>
      <c r="P507" s="25"/>
      <c r="Q507" s="25"/>
      <c r="R507" s="25"/>
      <c r="S507" s="25"/>
      <c r="T507" s="25"/>
      <c r="U507" s="25"/>
      <c r="V507" s="25"/>
      <c r="W507" s="25"/>
      <c r="X507" s="25"/>
    </row>
    <row r="508" spans="1:24" s="2" customFormat="1" ht="13.5" x14ac:dyDescent="0.25">
      <c r="A508" s="4" t="s">
        <v>4831</v>
      </c>
      <c r="B508" s="4" t="s">
        <v>4857</v>
      </c>
      <c r="C508" s="4" t="s">
        <v>4705</v>
      </c>
      <c r="D508" s="4" t="s">
        <v>9</v>
      </c>
      <c r="E508" s="4" t="s">
        <v>10</v>
      </c>
      <c r="F508" s="4">
        <v>4560</v>
      </c>
      <c r="G508" s="4">
        <f t="shared" si="17"/>
        <v>200640</v>
      </c>
      <c r="H508" s="4">
        <v>44</v>
      </c>
      <c r="I508" s="24"/>
      <c r="P508" s="25"/>
      <c r="Q508" s="25"/>
      <c r="R508" s="25"/>
      <c r="S508" s="25"/>
      <c r="T508" s="25"/>
      <c r="U508" s="25"/>
      <c r="V508" s="25"/>
      <c r="W508" s="25"/>
      <c r="X508" s="25"/>
    </row>
    <row r="509" spans="1:24" s="2" customFormat="1" ht="13.5" x14ac:dyDescent="0.25">
      <c r="A509" s="4" t="s">
        <v>4831</v>
      </c>
      <c r="B509" s="4" t="s">
        <v>4858</v>
      </c>
      <c r="C509" s="4" t="s">
        <v>4705</v>
      </c>
      <c r="D509" s="4" t="s">
        <v>9</v>
      </c>
      <c r="E509" s="4" t="s">
        <v>10</v>
      </c>
      <c r="F509" s="4">
        <v>3120</v>
      </c>
      <c r="G509" s="4">
        <f t="shared" si="17"/>
        <v>109200</v>
      </c>
      <c r="H509" s="4">
        <v>35</v>
      </c>
      <c r="I509" s="24"/>
      <c r="P509" s="25"/>
      <c r="Q509" s="25"/>
      <c r="R509" s="25"/>
      <c r="S509" s="25"/>
      <c r="T509" s="25"/>
      <c r="U509" s="25"/>
      <c r="V509" s="25"/>
      <c r="W509" s="25"/>
      <c r="X509" s="25"/>
    </row>
    <row r="510" spans="1:24" s="2" customFormat="1" ht="13.5" x14ac:dyDescent="0.25">
      <c r="A510" s="4" t="s">
        <v>4831</v>
      </c>
      <c r="B510" s="4" t="s">
        <v>4859</v>
      </c>
      <c r="C510" s="4" t="s">
        <v>4705</v>
      </c>
      <c r="D510" s="4" t="s">
        <v>9</v>
      </c>
      <c r="E510" s="4" t="s">
        <v>10</v>
      </c>
      <c r="F510" s="4">
        <v>2640</v>
      </c>
      <c r="G510" s="4">
        <f t="shared" si="17"/>
        <v>71280</v>
      </c>
      <c r="H510" s="4">
        <v>27</v>
      </c>
      <c r="I510" s="24"/>
      <c r="P510" s="25"/>
      <c r="Q510" s="25"/>
      <c r="R510" s="25"/>
      <c r="S510" s="25"/>
      <c r="T510" s="25"/>
      <c r="U510" s="25"/>
      <c r="V510" s="25"/>
      <c r="W510" s="25"/>
      <c r="X510" s="25"/>
    </row>
    <row r="511" spans="1:24" s="2" customFormat="1" ht="13.5" x14ac:dyDescent="0.25">
      <c r="A511" s="4" t="s">
        <v>4831</v>
      </c>
      <c r="B511" s="4" t="s">
        <v>4860</v>
      </c>
      <c r="C511" s="4" t="s">
        <v>4705</v>
      </c>
      <c r="D511" s="4" t="s">
        <v>9</v>
      </c>
      <c r="E511" s="4" t="s">
        <v>10</v>
      </c>
      <c r="F511" s="4">
        <v>2160</v>
      </c>
      <c r="G511" s="4">
        <f t="shared" si="17"/>
        <v>123120</v>
      </c>
      <c r="H511" s="4">
        <v>57</v>
      </c>
      <c r="I511" s="24"/>
      <c r="P511" s="25"/>
      <c r="Q511" s="25"/>
      <c r="R511" s="25"/>
      <c r="S511" s="25"/>
      <c r="T511" s="25"/>
      <c r="U511" s="25"/>
      <c r="V511" s="25"/>
      <c r="W511" s="25"/>
      <c r="X511" s="25"/>
    </row>
    <row r="512" spans="1:24" s="2" customFormat="1" ht="13.5" x14ac:dyDescent="0.25">
      <c r="A512" s="4" t="s">
        <v>4831</v>
      </c>
      <c r="B512" s="4" t="s">
        <v>4861</v>
      </c>
      <c r="C512" s="4" t="s">
        <v>4705</v>
      </c>
      <c r="D512" s="4" t="s">
        <v>9</v>
      </c>
      <c r="E512" s="4" t="s">
        <v>10</v>
      </c>
      <c r="F512" s="4">
        <v>2720</v>
      </c>
      <c r="G512" s="4">
        <f t="shared" si="17"/>
        <v>111520</v>
      </c>
      <c r="H512" s="4">
        <v>41</v>
      </c>
      <c r="I512" s="24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s="2" customFormat="1" ht="13.5" x14ac:dyDescent="0.25">
      <c r="A513" s="4" t="s">
        <v>4831</v>
      </c>
      <c r="B513" s="4" t="s">
        <v>4862</v>
      </c>
      <c r="C513" s="4" t="s">
        <v>4705</v>
      </c>
      <c r="D513" s="4" t="s">
        <v>9</v>
      </c>
      <c r="E513" s="4" t="s">
        <v>10</v>
      </c>
      <c r="F513" s="4">
        <v>3600</v>
      </c>
      <c r="G513" s="4">
        <f t="shared" si="17"/>
        <v>115200</v>
      </c>
      <c r="H513" s="4">
        <v>32</v>
      </c>
      <c r="I513" s="24"/>
      <c r="P513" s="25"/>
      <c r="Q513" s="25"/>
      <c r="R513" s="25"/>
      <c r="S513" s="25"/>
      <c r="T513" s="25"/>
      <c r="U513" s="25"/>
      <c r="V513" s="25"/>
      <c r="W513" s="25"/>
      <c r="X513" s="25"/>
    </row>
    <row r="514" spans="1:24" s="2" customFormat="1" ht="13.5" x14ac:dyDescent="0.25">
      <c r="A514" s="4" t="s">
        <v>4831</v>
      </c>
      <c r="B514" s="4" t="s">
        <v>4863</v>
      </c>
      <c r="C514" s="4" t="s">
        <v>4705</v>
      </c>
      <c r="D514" s="4" t="s">
        <v>9</v>
      </c>
      <c r="E514" s="4" t="s">
        <v>10</v>
      </c>
      <c r="F514" s="4">
        <v>3440</v>
      </c>
      <c r="G514" s="4">
        <f t="shared" si="17"/>
        <v>168560</v>
      </c>
      <c r="H514" s="4">
        <v>49</v>
      </c>
      <c r="I514" s="24"/>
      <c r="P514" s="25"/>
      <c r="Q514" s="25"/>
      <c r="R514" s="25"/>
      <c r="S514" s="25"/>
      <c r="T514" s="25"/>
      <c r="U514" s="25"/>
      <c r="V514" s="25"/>
      <c r="W514" s="25"/>
      <c r="X514" s="25"/>
    </row>
    <row r="515" spans="1:24" s="2" customFormat="1" ht="13.5" x14ac:dyDescent="0.25">
      <c r="A515" s="4" t="s">
        <v>4831</v>
      </c>
      <c r="B515" s="4" t="s">
        <v>4864</v>
      </c>
      <c r="C515" s="4" t="s">
        <v>4705</v>
      </c>
      <c r="D515" s="4" t="s">
        <v>9</v>
      </c>
      <c r="E515" s="4" t="s">
        <v>10</v>
      </c>
      <c r="F515" s="4">
        <v>3360</v>
      </c>
      <c r="G515" s="4">
        <f t="shared" si="17"/>
        <v>144480</v>
      </c>
      <c r="H515" s="4">
        <v>43</v>
      </c>
      <c r="I515" s="24"/>
      <c r="P515" s="25"/>
      <c r="Q515" s="25"/>
      <c r="R515" s="25"/>
      <c r="S515" s="25"/>
      <c r="T515" s="25"/>
      <c r="U515" s="25"/>
      <c r="V515" s="25"/>
      <c r="W515" s="25"/>
      <c r="X515" s="25"/>
    </row>
    <row r="516" spans="1:24" s="2" customFormat="1" ht="13.5" x14ac:dyDescent="0.25">
      <c r="A516" s="4" t="s">
        <v>4831</v>
      </c>
      <c r="B516" s="4" t="s">
        <v>4865</v>
      </c>
      <c r="C516" s="4" t="s">
        <v>4705</v>
      </c>
      <c r="D516" s="4" t="s">
        <v>9</v>
      </c>
      <c r="E516" s="4" t="s">
        <v>10</v>
      </c>
      <c r="F516" s="4">
        <v>3040</v>
      </c>
      <c r="G516" s="4">
        <f t="shared" si="17"/>
        <v>124640</v>
      </c>
      <c r="H516" s="4">
        <v>41</v>
      </c>
      <c r="I516" s="24"/>
      <c r="P516" s="25"/>
      <c r="Q516" s="25"/>
      <c r="R516" s="25"/>
      <c r="S516" s="25"/>
      <c r="T516" s="25"/>
      <c r="U516" s="25"/>
      <c r="V516" s="25"/>
      <c r="W516" s="25"/>
      <c r="X516" s="25"/>
    </row>
    <row r="517" spans="1:24" s="2" customFormat="1" ht="13.5" x14ac:dyDescent="0.25">
      <c r="A517" s="4" t="s">
        <v>4831</v>
      </c>
      <c r="B517" s="4" t="s">
        <v>4866</v>
      </c>
      <c r="C517" s="4" t="s">
        <v>4705</v>
      </c>
      <c r="D517" s="4" t="s">
        <v>9</v>
      </c>
      <c r="E517" s="4" t="s">
        <v>10</v>
      </c>
      <c r="F517" s="4">
        <v>2160</v>
      </c>
      <c r="G517" s="4">
        <f t="shared" si="17"/>
        <v>51840</v>
      </c>
      <c r="H517" s="4">
        <v>24</v>
      </c>
      <c r="I517" s="24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s="2" customFormat="1" ht="13.5" x14ac:dyDescent="0.25">
      <c r="A518" s="4" t="s">
        <v>4831</v>
      </c>
      <c r="B518" s="4" t="s">
        <v>4867</v>
      </c>
      <c r="C518" s="4" t="s">
        <v>4705</v>
      </c>
      <c r="D518" s="4" t="s">
        <v>9</v>
      </c>
      <c r="E518" s="4" t="s">
        <v>10</v>
      </c>
      <c r="F518" s="4">
        <v>1840</v>
      </c>
      <c r="G518" s="4">
        <f t="shared" si="17"/>
        <v>82800</v>
      </c>
      <c r="H518" s="4">
        <v>45</v>
      </c>
      <c r="I518" s="24"/>
      <c r="P518" s="25"/>
      <c r="Q518" s="25"/>
      <c r="R518" s="25"/>
      <c r="S518" s="25"/>
      <c r="T518" s="25"/>
      <c r="U518" s="25"/>
      <c r="V518" s="25"/>
      <c r="W518" s="25"/>
      <c r="X518" s="25"/>
    </row>
    <row r="519" spans="1:24" s="2" customFormat="1" ht="13.5" x14ac:dyDescent="0.25">
      <c r="A519" s="4" t="s">
        <v>4831</v>
      </c>
      <c r="B519" s="4" t="s">
        <v>4868</v>
      </c>
      <c r="C519" s="4" t="s">
        <v>4705</v>
      </c>
      <c r="D519" s="4" t="s">
        <v>9</v>
      </c>
      <c r="E519" s="4" t="s">
        <v>10</v>
      </c>
      <c r="F519" s="4">
        <v>2160</v>
      </c>
      <c r="G519" s="4">
        <f t="shared" si="17"/>
        <v>86400</v>
      </c>
      <c r="H519" s="4">
        <v>40</v>
      </c>
      <c r="I519" s="24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s="2" customFormat="1" ht="13.5" x14ac:dyDescent="0.25">
      <c r="A520" s="4" t="s">
        <v>4831</v>
      </c>
      <c r="B520" s="4" t="s">
        <v>4869</v>
      </c>
      <c r="C520" s="4" t="s">
        <v>4705</v>
      </c>
      <c r="D520" s="4" t="s">
        <v>9</v>
      </c>
      <c r="E520" s="4" t="s">
        <v>10</v>
      </c>
      <c r="F520" s="4">
        <v>2800</v>
      </c>
      <c r="G520" s="4">
        <f t="shared" si="17"/>
        <v>148400</v>
      </c>
      <c r="H520" s="4">
        <v>53</v>
      </c>
      <c r="I520" s="24"/>
      <c r="P520" s="25"/>
      <c r="Q520" s="25"/>
      <c r="R520" s="25"/>
      <c r="S520" s="25"/>
      <c r="T520" s="25"/>
      <c r="U520" s="25"/>
      <c r="V520" s="25"/>
      <c r="W520" s="25"/>
      <c r="X520" s="25"/>
    </row>
    <row r="521" spans="1:24" s="2" customFormat="1" ht="13.5" x14ac:dyDescent="0.25">
      <c r="A521" s="4" t="s">
        <v>4831</v>
      </c>
      <c r="B521" s="4" t="s">
        <v>4870</v>
      </c>
      <c r="C521" s="4" t="s">
        <v>4705</v>
      </c>
      <c r="D521" s="4" t="s">
        <v>9</v>
      </c>
      <c r="E521" s="4" t="s">
        <v>10</v>
      </c>
      <c r="F521" s="4">
        <v>2720</v>
      </c>
      <c r="G521" s="4">
        <f t="shared" si="17"/>
        <v>122400</v>
      </c>
      <c r="H521" s="4">
        <v>45</v>
      </c>
      <c r="I521" s="24"/>
      <c r="P521" s="25"/>
      <c r="Q521" s="25"/>
      <c r="R521" s="25"/>
      <c r="S521" s="25"/>
      <c r="T521" s="25"/>
      <c r="U521" s="25"/>
      <c r="V521" s="25"/>
      <c r="W521" s="25"/>
      <c r="X521" s="25"/>
    </row>
    <row r="522" spans="1:24" s="2" customFormat="1" ht="13.5" x14ac:dyDescent="0.25">
      <c r="A522" s="4" t="s">
        <v>4831</v>
      </c>
      <c r="B522" s="4" t="s">
        <v>4878</v>
      </c>
      <c r="C522" s="4" t="s">
        <v>4705</v>
      </c>
      <c r="D522" s="4" t="s">
        <v>9</v>
      </c>
      <c r="E522" s="4" t="s">
        <v>10</v>
      </c>
      <c r="F522" s="4">
        <v>4720</v>
      </c>
      <c r="G522" s="4">
        <f>F522*H522</f>
        <v>141600</v>
      </c>
      <c r="H522" s="4">
        <v>30</v>
      </c>
      <c r="I522" s="24"/>
      <c r="P522" s="25"/>
      <c r="Q522" s="25"/>
      <c r="R522" s="25"/>
      <c r="S522" s="25"/>
      <c r="T522" s="25"/>
      <c r="U522" s="25"/>
      <c r="V522" s="25"/>
      <c r="W522" s="25"/>
      <c r="X522" s="25"/>
    </row>
    <row r="523" spans="1:24" s="2" customFormat="1" ht="13.5" x14ac:dyDescent="0.25">
      <c r="A523" s="4" t="s">
        <v>4831</v>
      </c>
      <c r="B523" s="4" t="s">
        <v>4879</v>
      </c>
      <c r="C523" s="4" t="s">
        <v>4705</v>
      </c>
      <c r="D523" s="4" t="s">
        <v>9</v>
      </c>
      <c r="E523" s="4" t="s">
        <v>10</v>
      </c>
      <c r="F523" s="4">
        <v>2240</v>
      </c>
      <c r="G523" s="4">
        <f t="shared" ref="G523:G559" si="18">F523*H523</f>
        <v>73920</v>
      </c>
      <c r="H523" s="4">
        <v>33</v>
      </c>
      <c r="I523" s="24"/>
      <c r="P523" s="25"/>
      <c r="Q523" s="25"/>
      <c r="R523" s="25"/>
      <c r="S523" s="25"/>
      <c r="T523" s="25"/>
      <c r="U523" s="25"/>
      <c r="V523" s="25"/>
      <c r="W523" s="25"/>
      <c r="X523" s="25"/>
    </row>
    <row r="524" spans="1:24" s="2" customFormat="1" ht="13.5" x14ac:dyDescent="0.25">
      <c r="A524" s="4" t="s">
        <v>4831</v>
      </c>
      <c r="B524" s="4" t="s">
        <v>4880</v>
      </c>
      <c r="C524" s="4" t="s">
        <v>4705</v>
      </c>
      <c r="D524" s="4" t="s">
        <v>9</v>
      </c>
      <c r="E524" s="4" t="s">
        <v>10</v>
      </c>
      <c r="F524" s="4">
        <v>4704</v>
      </c>
      <c r="G524" s="4">
        <f t="shared" si="18"/>
        <v>145824</v>
      </c>
      <c r="H524" s="4">
        <v>31</v>
      </c>
      <c r="I524" s="24"/>
      <c r="P524" s="25"/>
      <c r="Q524" s="25"/>
      <c r="R524" s="25"/>
      <c r="S524" s="25"/>
      <c r="T524" s="25"/>
      <c r="U524" s="25"/>
      <c r="V524" s="25"/>
      <c r="W524" s="25"/>
      <c r="X524" s="25"/>
    </row>
    <row r="525" spans="1:24" s="2" customFormat="1" ht="13.5" x14ac:dyDescent="0.25">
      <c r="A525" s="4" t="s">
        <v>4831</v>
      </c>
      <c r="B525" s="4" t="s">
        <v>4881</v>
      </c>
      <c r="C525" s="4" t="s">
        <v>4705</v>
      </c>
      <c r="D525" s="4" t="s">
        <v>9</v>
      </c>
      <c r="E525" s="4" t="s">
        <v>10</v>
      </c>
      <c r="F525" s="4">
        <v>3840</v>
      </c>
      <c r="G525" s="4">
        <f t="shared" si="18"/>
        <v>165120</v>
      </c>
      <c r="H525" s="4">
        <v>43</v>
      </c>
      <c r="I525" s="24"/>
      <c r="P525" s="25"/>
      <c r="Q525" s="25"/>
      <c r="R525" s="25"/>
      <c r="S525" s="25"/>
      <c r="T525" s="25"/>
      <c r="U525" s="25"/>
      <c r="V525" s="25"/>
      <c r="W525" s="25"/>
      <c r="X525" s="25"/>
    </row>
    <row r="526" spans="1:24" s="2" customFormat="1" ht="13.5" x14ac:dyDescent="0.25">
      <c r="A526" s="4" t="s">
        <v>4831</v>
      </c>
      <c r="B526" s="4" t="s">
        <v>4882</v>
      </c>
      <c r="C526" s="4" t="s">
        <v>4705</v>
      </c>
      <c r="D526" s="4" t="s">
        <v>9</v>
      </c>
      <c r="E526" s="4" t="s">
        <v>10</v>
      </c>
      <c r="F526" s="4">
        <v>3920</v>
      </c>
      <c r="G526" s="4">
        <f t="shared" si="18"/>
        <v>98000</v>
      </c>
      <c r="H526" s="4">
        <v>25</v>
      </c>
      <c r="I526" s="24"/>
      <c r="P526" s="25"/>
      <c r="Q526" s="25"/>
      <c r="R526" s="25"/>
      <c r="S526" s="25"/>
      <c r="T526" s="25"/>
      <c r="U526" s="25"/>
      <c r="V526" s="25"/>
      <c r="W526" s="25"/>
      <c r="X526" s="25"/>
    </row>
    <row r="527" spans="1:24" s="2" customFormat="1" ht="13.5" x14ac:dyDescent="0.25">
      <c r="A527" s="4" t="s">
        <v>4831</v>
      </c>
      <c r="B527" s="4" t="s">
        <v>4883</v>
      </c>
      <c r="C527" s="4" t="s">
        <v>4705</v>
      </c>
      <c r="D527" s="4" t="s">
        <v>9</v>
      </c>
      <c r="E527" s="4" t="s">
        <v>10</v>
      </c>
      <c r="F527" s="4">
        <v>2880</v>
      </c>
      <c r="G527" s="4">
        <f t="shared" si="18"/>
        <v>97920</v>
      </c>
      <c r="H527" s="4">
        <v>34</v>
      </c>
      <c r="I527" s="24"/>
      <c r="P527" s="25"/>
      <c r="Q527" s="25"/>
      <c r="R527" s="25"/>
      <c r="S527" s="25"/>
      <c r="T527" s="25"/>
      <c r="U527" s="25"/>
      <c r="V527" s="25"/>
      <c r="W527" s="25"/>
      <c r="X527" s="25"/>
    </row>
    <row r="528" spans="1:24" s="2" customFormat="1" ht="13.5" x14ac:dyDescent="0.25">
      <c r="A528" s="4" t="s">
        <v>4831</v>
      </c>
      <c r="B528" s="4" t="s">
        <v>4884</v>
      </c>
      <c r="C528" s="4" t="s">
        <v>4705</v>
      </c>
      <c r="D528" s="4" t="s">
        <v>9</v>
      </c>
      <c r="E528" s="4" t="s">
        <v>10</v>
      </c>
      <c r="F528" s="4">
        <v>2160</v>
      </c>
      <c r="G528" s="4">
        <f t="shared" si="18"/>
        <v>79920</v>
      </c>
      <c r="H528" s="4">
        <v>37</v>
      </c>
      <c r="I528" s="24"/>
      <c r="P528" s="25"/>
      <c r="Q528" s="25"/>
      <c r="R528" s="25"/>
      <c r="S528" s="25"/>
      <c r="T528" s="25"/>
      <c r="U528" s="25"/>
      <c r="V528" s="25"/>
      <c r="W528" s="25"/>
      <c r="X528" s="25"/>
    </row>
    <row r="529" spans="1:24" s="2" customFormat="1" ht="13.5" x14ac:dyDescent="0.25">
      <c r="A529" s="4" t="s">
        <v>4831</v>
      </c>
      <c r="B529" s="4" t="s">
        <v>4885</v>
      </c>
      <c r="C529" s="4" t="s">
        <v>4705</v>
      </c>
      <c r="D529" s="4" t="s">
        <v>9</v>
      </c>
      <c r="E529" s="4" t="s">
        <v>10</v>
      </c>
      <c r="F529" s="4">
        <v>4560</v>
      </c>
      <c r="G529" s="4">
        <f t="shared" si="18"/>
        <v>164160</v>
      </c>
      <c r="H529" s="4">
        <v>36</v>
      </c>
      <c r="I529" s="24"/>
      <c r="P529" s="25"/>
      <c r="Q529" s="25"/>
      <c r="R529" s="25"/>
      <c r="S529" s="25"/>
      <c r="T529" s="25"/>
      <c r="U529" s="25"/>
      <c r="V529" s="25"/>
      <c r="W529" s="25"/>
      <c r="X529" s="25"/>
    </row>
    <row r="530" spans="1:24" s="2" customFormat="1" ht="13.5" x14ac:dyDescent="0.25">
      <c r="A530" s="4" t="s">
        <v>4831</v>
      </c>
      <c r="B530" s="4" t="s">
        <v>4886</v>
      </c>
      <c r="C530" s="4" t="s">
        <v>4705</v>
      </c>
      <c r="D530" s="4" t="s">
        <v>9</v>
      </c>
      <c r="E530" s="4" t="s">
        <v>10</v>
      </c>
      <c r="F530" s="4">
        <v>2160</v>
      </c>
      <c r="G530" s="4">
        <f t="shared" si="18"/>
        <v>95040</v>
      </c>
      <c r="H530" s="4">
        <v>44</v>
      </c>
      <c r="I530" s="24"/>
      <c r="P530" s="25"/>
      <c r="Q530" s="25"/>
      <c r="R530" s="25"/>
      <c r="S530" s="25"/>
      <c r="T530" s="25"/>
      <c r="U530" s="25"/>
      <c r="V530" s="25"/>
      <c r="W530" s="25"/>
      <c r="X530" s="25"/>
    </row>
    <row r="531" spans="1:24" s="2" customFormat="1" ht="13.5" x14ac:dyDescent="0.25">
      <c r="A531" s="4" t="s">
        <v>4831</v>
      </c>
      <c r="B531" s="4" t="s">
        <v>4887</v>
      </c>
      <c r="C531" s="4" t="s">
        <v>4705</v>
      </c>
      <c r="D531" s="4" t="s">
        <v>9</v>
      </c>
      <c r="E531" s="4" t="s">
        <v>10</v>
      </c>
      <c r="F531" s="4">
        <v>5280</v>
      </c>
      <c r="G531" s="4">
        <f t="shared" si="18"/>
        <v>158400</v>
      </c>
      <c r="H531" s="4">
        <v>30</v>
      </c>
      <c r="I531" s="24"/>
      <c r="P531" s="25"/>
      <c r="Q531" s="25"/>
      <c r="R531" s="25"/>
      <c r="S531" s="25"/>
      <c r="T531" s="25"/>
      <c r="U531" s="25"/>
      <c r="V531" s="25"/>
      <c r="W531" s="25"/>
      <c r="X531" s="25"/>
    </row>
    <row r="532" spans="1:24" s="2" customFormat="1" ht="13.5" x14ac:dyDescent="0.25">
      <c r="A532" s="4" t="s">
        <v>4831</v>
      </c>
      <c r="B532" s="4" t="s">
        <v>4888</v>
      </c>
      <c r="C532" s="4" t="s">
        <v>4705</v>
      </c>
      <c r="D532" s="4" t="s">
        <v>9</v>
      </c>
      <c r="E532" s="4" t="s">
        <v>10</v>
      </c>
      <c r="F532" s="4">
        <v>2320</v>
      </c>
      <c r="G532" s="4">
        <f t="shared" si="18"/>
        <v>37120</v>
      </c>
      <c r="H532" s="4">
        <v>16</v>
      </c>
      <c r="I532" s="24"/>
      <c r="P532" s="25"/>
      <c r="Q532" s="25"/>
      <c r="R532" s="25"/>
      <c r="S532" s="25"/>
      <c r="T532" s="25"/>
      <c r="U532" s="25"/>
      <c r="V532" s="25"/>
      <c r="W532" s="25"/>
      <c r="X532" s="25"/>
    </row>
    <row r="533" spans="1:24" s="2" customFormat="1" ht="13.5" x14ac:dyDescent="0.25">
      <c r="A533" s="4" t="s">
        <v>4831</v>
      </c>
      <c r="B533" s="4" t="s">
        <v>4889</v>
      </c>
      <c r="C533" s="4" t="s">
        <v>4705</v>
      </c>
      <c r="D533" s="4" t="s">
        <v>9</v>
      </c>
      <c r="E533" s="4" t="s">
        <v>10</v>
      </c>
      <c r="F533" s="4">
        <v>5120</v>
      </c>
      <c r="G533" s="4">
        <f t="shared" si="18"/>
        <v>158720</v>
      </c>
      <c r="H533" s="4">
        <v>31</v>
      </c>
      <c r="I533" s="24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s="2" customFormat="1" ht="13.5" x14ac:dyDescent="0.25">
      <c r="A534" s="4" t="s">
        <v>4831</v>
      </c>
      <c r="B534" s="4" t="s">
        <v>4890</v>
      </c>
      <c r="C534" s="4" t="s">
        <v>4705</v>
      </c>
      <c r="D534" s="4" t="s">
        <v>9</v>
      </c>
      <c r="E534" s="4" t="s">
        <v>10</v>
      </c>
      <c r="F534" s="4">
        <v>3840</v>
      </c>
      <c r="G534" s="4">
        <f t="shared" si="18"/>
        <v>157440</v>
      </c>
      <c r="H534" s="4">
        <v>41</v>
      </c>
      <c r="I534" s="24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s="2" customFormat="1" ht="13.5" x14ac:dyDescent="0.25">
      <c r="A535" s="4" t="s">
        <v>4831</v>
      </c>
      <c r="B535" s="4" t="s">
        <v>4891</v>
      </c>
      <c r="C535" s="4" t="s">
        <v>4705</v>
      </c>
      <c r="D535" s="4" t="s">
        <v>9</v>
      </c>
      <c r="E535" s="4" t="s">
        <v>10</v>
      </c>
      <c r="F535" s="4">
        <v>5120</v>
      </c>
      <c r="G535" s="4">
        <f t="shared" si="18"/>
        <v>97280</v>
      </c>
      <c r="H535" s="4">
        <v>19</v>
      </c>
      <c r="I535" s="24"/>
      <c r="P535" s="25"/>
      <c r="Q535" s="25"/>
      <c r="R535" s="25"/>
      <c r="S535" s="25"/>
      <c r="T535" s="25"/>
      <c r="U535" s="25"/>
      <c r="V535" s="25"/>
      <c r="W535" s="25"/>
      <c r="X535" s="25"/>
    </row>
    <row r="536" spans="1:24" s="2" customFormat="1" ht="13.5" x14ac:dyDescent="0.25">
      <c r="A536" s="4" t="s">
        <v>4831</v>
      </c>
      <c r="B536" s="4" t="s">
        <v>4892</v>
      </c>
      <c r="C536" s="4" t="s">
        <v>4705</v>
      </c>
      <c r="D536" s="4" t="s">
        <v>9</v>
      </c>
      <c r="E536" s="4" t="s">
        <v>10</v>
      </c>
      <c r="F536" s="4">
        <v>1920</v>
      </c>
      <c r="G536" s="4">
        <f t="shared" si="18"/>
        <v>90240</v>
      </c>
      <c r="H536" s="4">
        <v>47</v>
      </c>
      <c r="I536" s="24"/>
      <c r="P536" s="25"/>
      <c r="Q536" s="25"/>
      <c r="R536" s="25"/>
      <c r="S536" s="25"/>
      <c r="T536" s="25"/>
      <c r="U536" s="25"/>
      <c r="V536" s="25"/>
      <c r="W536" s="25"/>
      <c r="X536" s="25"/>
    </row>
    <row r="537" spans="1:24" s="2" customFormat="1" ht="13.5" x14ac:dyDescent="0.25">
      <c r="A537" s="4" t="s">
        <v>4831</v>
      </c>
      <c r="B537" s="4" t="s">
        <v>4893</v>
      </c>
      <c r="C537" s="4" t="s">
        <v>4705</v>
      </c>
      <c r="D537" s="4" t="s">
        <v>9</v>
      </c>
      <c r="E537" s="4" t="s">
        <v>10</v>
      </c>
      <c r="F537" s="4">
        <v>2240</v>
      </c>
      <c r="G537" s="4">
        <f t="shared" si="18"/>
        <v>67200</v>
      </c>
      <c r="H537" s="4">
        <v>30</v>
      </c>
      <c r="I537" s="24"/>
      <c r="P537" s="25"/>
      <c r="Q537" s="25"/>
      <c r="R537" s="25"/>
      <c r="S537" s="25"/>
      <c r="T537" s="25"/>
      <c r="U537" s="25"/>
      <c r="V537" s="25"/>
      <c r="W537" s="25"/>
      <c r="X537" s="25"/>
    </row>
    <row r="538" spans="1:24" s="2" customFormat="1" ht="13.5" x14ac:dyDescent="0.25">
      <c r="A538" s="4" t="s">
        <v>4831</v>
      </c>
      <c r="B538" s="4" t="s">
        <v>4894</v>
      </c>
      <c r="C538" s="4" t="s">
        <v>4705</v>
      </c>
      <c r="D538" s="4" t="s">
        <v>9</v>
      </c>
      <c r="E538" s="4" t="s">
        <v>10</v>
      </c>
      <c r="F538" s="4">
        <v>2160</v>
      </c>
      <c r="G538" s="4">
        <f t="shared" si="18"/>
        <v>34560</v>
      </c>
      <c r="H538" s="4">
        <v>16</v>
      </c>
      <c r="I538" s="24"/>
      <c r="P538" s="25"/>
      <c r="Q538" s="25"/>
      <c r="R538" s="25"/>
      <c r="S538" s="25"/>
      <c r="T538" s="25"/>
      <c r="U538" s="25"/>
      <c r="V538" s="25"/>
      <c r="W538" s="25"/>
      <c r="X538" s="25"/>
    </row>
    <row r="539" spans="1:24" s="2" customFormat="1" ht="13.5" x14ac:dyDescent="0.25">
      <c r="A539" s="4" t="s">
        <v>4831</v>
      </c>
      <c r="B539" s="4" t="s">
        <v>4895</v>
      </c>
      <c r="C539" s="4" t="s">
        <v>4705</v>
      </c>
      <c r="D539" s="4" t="s">
        <v>9</v>
      </c>
      <c r="E539" s="4" t="s">
        <v>10</v>
      </c>
      <c r="F539" s="4">
        <v>2320</v>
      </c>
      <c r="G539" s="4">
        <f t="shared" si="18"/>
        <v>97440</v>
      </c>
      <c r="H539" s="4">
        <v>42</v>
      </c>
      <c r="I539" s="24"/>
      <c r="P539" s="25"/>
      <c r="Q539" s="25"/>
      <c r="R539" s="25"/>
      <c r="S539" s="25"/>
      <c r="T539" s="25"/>
      <c r="U539" s="25"/>
      <c r="V539" s="25"/>
      <c r="W539" s="25"/>
      <c r="X539" s="25"/>
    </row>
    <row r="540" spans="1:24" s="2" customFormat="1" ht="13.5" x14ac:dyDescent="0.25">
      <c r="A540" s="4" t="s">
        <v>4831</v>
      </c>
      <c r="B540" s="4" t="s">
        <v>4896</v>
      </c>
      <c r="C540" s="4" t="s">
        <v>4705</v>
      </c>
      <c r="D540" s="4" t="s">
        <v>9</v>
      </c>
      <c r="E540" s="4" t="s">
        <v>10</v>
      </c>
      <c r="F540" s="4">
        <v>3520</v>
      </c>
      <c r="G540" s="4">
        <f t="shared" si="18"/>
        <v>91520</v>
      </c>
      <c r="H540" s="4">
        <v>26</v>
      </c>
      <c r="I540" s="24"/>
      <c r="P540" s="25"/>
      <c r="Q540" s="25"/>
      <c r="R540" s="25"/>
      <c r="S540" s="25"/>
      <c r="T540" s="25"/>
      <c r="U540" s="25"/>
      <c r="V540" s="25"/>
      <c r="W540" s="25"/>
      <c r="X540" s="25"/>
    </row>
    <row r="541" spans="1:24" s="2" customFormat="1" ht="13.5" x14ac:dyDescent="0.25">
      <c r="A541" s="4" t="s">
        <v>4831</v>
      </c>
      <c r="B541" s="4" t="s">
        <v>4897</v>
      </c>
      <c r="C541" s="4" t="s">
        <v>4705</v>
      </c>
      <c r="D541" s="4" t="s">
        <v>9</v>
      </c>
      <c r="E541" s="4" t="s">
        <v>10</v>
      </c>
      <c r="F541" s="4">
        <v>2880</v>
      </c>
      <c r="G541" s="4">
        <f t="shared" si="18"/>
        <v>115200</v>
      </c>
      <c r="H541" s="4">
        <v>40</v>
      </c>
      <c r="I541" s="24"/>
      <c r="P541" s="25"/>
      <c r="Q541" s="25"/>
      <c r="R541" s="25"/>
      <c r="S541" s="25"/>
      <c r="T541" s="25"/>
      <c r="U541" s="25"/>
      <c r="V541" s="25"/>
      <c r="W541" s="25"/>
      <c r="X541" s="25"/>
    </row>
    <row r="542" spans="1:24" s="2" customFormat="1" ht="13.5" x14ac:dyDescent="0.25">
      <c r="A542" s="4" t="s">
        <v>4831</v>
      </c>
      <c r="B542" s="4" t="s">
        <v>4898</v>
      </c>
      <c r="C542" s="4" t="s">
        <v>4705</v>
      </c>
      <c r="D542" s="4" t="s">
        <v>9</v>
      </c>
      <c r="E542" s="4" t="s">
        <v>10</v>
      </c>
      <c r="F542" s="4">
        <v>5920</v>
      </c>
      <c r="G542" s="4">
        <f t="shared" si="18"/>
        <v>165760</v>
      </c>
      <c r="H542" s="4">
        <v>28</v>
      </c>
      <c r="I542" s="24"/>
      <c r="P542" s="25"/>
      <c r="Q542" s="25"/>
      <c r="R542" s="25"/>
      <c r="S542" s="25"/>
      <c r="T542" s="25"/>
      <c r="U542" s="25"/>
      <c r="V542" s="25"/>
      <c r="W542" s="25"/>
      <c r="X542" s="25"/>
    </row>
    <row r="543" spans="1:24" s="2" customFormat="1" ht="13.5" x14ac:dyDescent="0.25">
      <c r="A543" s="4" t="s">
        <v>4831</v>
      </c>
      <c r="B543" s="4" t="s">
        <v>4899</v>
      </c>
      <c r="C543" s="4" t="s">
        <v>4705</v>
      </c>
      <c r="D543" s="4" t="s">
        <v>9</v>
      </c>
      <c r="E543" s="4" t="s">
        <v>10</v>
      </c>
      <c r="F543" s="4">
        <v>3520</v>
      </c>
      <c r="G543" s="4">
        <f t="shared" si="18"/>
        <v>144320</v>
      </c>
      <c r="H543" s="4">
        <v>41</v>
      </c>
      <c r="I543" s="24"/>
      <c r="P543" s="25"/>
      <c r="Q543" s="25"/>
      <c r="R543" s="25"/>
      <c r="S543" s="25"/>
      <c r="T543" s="25"/>
      <c r="U543" s="25"/>
      <c r="V543" s="25"/>
      <c r="W543" s="25"/>
      <c r="X543" s="25"/>
    </row>
    <row r="544" spans="1:24" s="2" customFormat="1" ht="13.5" x14ac:dyDescent="0.25">
      <c r="A544" s="4" t="s">
        <v>4831</v>
      </c>
      <c r="B544" s="4" t="s">
        <v>4900</v>
      </c>
      <c r="C544" s="4" t="s">
        <v>4705</v>
      </c>
      <c r="D544" s="4" t="s">
        <v>9</v>
      </c>
      <c r="E544" s="4" t="s">
        <v>10</v>
      </c>
      <c r="F544" s="4">
        <v>3920</v>
      </c>
      <c r="G544" s="4">
        <f t="shared" si="18"/>
        <v>133280</v>
      </c>
      <c r="H544" s="4">
        <v>34</v>
      </c>
      <c r="I544" s="24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s="2" customFormat="1" ht="13.5" x14ac:dyDescent="0.25">
      <c r="A545" s="4" t="s">
        <v>4831</v>
      </c>
      <c r="B545" s="4" t="s">
        <v>4901</v>
      </c>
      <c r="C545" s="4" t="s">
        <v>4705</v>
      </c>
      <c r="D545" s="4" t="s">
        <v>9</v>
      </c>
      <c r="E545" s="4" t="s">
        <v>10</v>
      </c>
      <c r="F545" s="4">
        <v>3040</v>
      </c>
      <c r="G545" s="4">
        <f t="shared" si="18"/>
        <v>63840</v>
      </c>
      <c r="H545" s="4">
        <v>21</v>
      </c>
      <c r="I545" s="24"/>
      <c r="P545" s="25"/>
      <c r="Q545" s="25"/>
      <c r="R545" s="25"/>
      <c r="S545" s="25"/>
      <c r="T545" s="25"/>
      <c r="U545" s="25"/>
      <c r="V545" s="25"/>
      <c r="W545" s="25"/>
      <c r="X545" s="25"/>
    </row>
    <row r="546" spans="1:24" s="2" customFormat="1" ht="13.5" x14ac:dyDescent="0.25">
      <c r="A546" s="4" t="s">
        <v>4831</v>
      </c>
      <c r="B546" s="4" t="s">
        <v>4902</v>
      </c>
      <c r="C546" s="4" t="s">
        <v>4705</v>
      </c>
      <c r="D546" s="4" t="s">
        <v>9</v>
      </c>
      <c r="E546" s="4" t="s">
        <v>10</v>
      </c>
      <c r="F546" s="4">
        <v>4640</v>
      </c>
      <c r="G546" s="4">
        <f t="shared" si="18"/>
        <v>139200</v>
      </c>
      <c r="H546" s="4">
        <v>30</v>
      </c>
      <c r="I546" s="24"/>
      <c r="P546" s="25"/>
      <c r="Q546" s="25"/>
      <c r="R546" s="25"/>
      <c r="S546" s="25"/>
      <c r="T546" s="25"/>
      <c r="U546" s="25"/>
      <c r="V546" s="25"/>
      <c r="W546" s="25"/>
      <c r="X546" s="25"/>
    </row>
    <row r="547" spans="1:24" s="2" customFormat="1" ht="13.5" x14ac:dyDescent="0.25">
      <c r="A547" s="4" t="s">
        <v>4831</v>
      </c>
      <c r="B547" s="4" t="s">
        <v>4903</v>
      </c>
      <c r="C547" s="4" t="s">
        <v>4705</v>
      </c>
      <c r="D547" s="4" t="s">
        <v>9</v>
      </c>
      <c r="E547" s="4" t="s">
        <v>10</v>
      </c>
      <c r="F547" s="4">
        <v>3120</v>
      </c>
      <c r="G547" s="4">
        <f t="shared" si="18"/>
        <v>134160</v>
      </c>
      <c r="H547" s="4">
        <v>43</v>
      </c>
      <c r="I547" s="24"/>
      <c r="P547" s="25"/>
      <c r="Q547" s="25"/>
      <c r="R547" s="25"/>
      <c r="S547" s="25"/>
      <c r="T547" s="25"/>
      <c r="U547" s="25"/>
      <c r="V547" s="25"/>
      <c r="W547" s="25"/>
      <c r="X547" s="25"/>
    </row>
    <row r="548" spans="1:24" s="2" customFormat="1" ht="13.5" x14ac:dyDescent="0.25">
      <c r="A548" s="4" t="s">
        <v>4831</v>
      </c>
      <c r="B548" s="4" t="s">
        <v>4904</v>
      </c>
      <c r="C548" s="4" t="s">
        <v>4705</v>
      </c>
      <c r="D548" s="4" t="s">
        <v>9</v>
      </c>
      <c r="E548" s="4" t="s">
        <v>10</v>
      </c>
      <c r="F548" s="4">
        <v>2160</v>
      </c>
      <c r="G548" s="4">
        <f t="shared" si="18"/>
        <v>88560</v>
      </c>
      <c r="H548" s="4">
        <v>41</v>
      </c>
      <c r="I548" s="24"/>
      <c r="P548" s="25"/>
      <c r="Q548" s="25"/>
      <c r="R548" s="25"/>
      <c r="S548" s="25"/>
      <c r="T548" s="25"/>
      <c r="U548" s="25"/>
      <c r="V548" s="25"/>
      <c r="W548" s="25"/>
      <c r="X548" s="25"/>
    </row>
    <row r="549" spans="1:24" s="2" customFormat="1" ht="13.5" x14ac:dyDescent="0.25">
      <c r="A549" s="4" t="s">
        <v>4831</v>
      </c>
      <c r="B549" s="4" t="s">
        <v>4905</v>
      </c>
      <c r="C549" s="4" t="s">
        <v>4705</v>
      </c>
      <c r="D549" s="4" t="s">
        <v>9</v>
      </c>
      <c r="E549" s="4" t="s">
        <v>10</v>
      </c>
      <c r="F549" s="4">
        <v>3360</v>
      </c>
      <c r="G549" s="4">
        <f t="shared" si="18"/>
        <v>90720</v>
      </c>
      <c r="H549" s="4">
        <v>27</v>
      </c>
      <c r="I549" s="24"/>
      <c r="P549" s="25"/>
      <c r="Q549" s="25"/>
      <c r="R549" s="25"/>
      <c r="S549" s="25"/>
      <c r="T549" s="25"/>
      <c r="U549" s="25"/>
      <c r="V549" s="25"/>
      <c r="W549" s="25"/>
      <c r="X549" s="25"/>
    </row>
    <row r="550" spans="1:24" s="2" customFormat="1" ht="13.5" x14ac:dyDescent="0.25">
      <c r="A550" s="4" t="s">
        <v>4831</v>
      </c>
      <c r="B550" s="4" t="s">
        <v>4906</v>
      </c>
      <c r="C550" s="4" t="s">
        <v>4705</v>
      </c>
      <c r="D550" s="4" t="s">
        <v>9</v>
      </c>
      <c r="E550" s="4" t="s">
        <v>10</v>
      </c>
      <c r="F550" s="4">
        <v>5520</v>
      </c>
      <c r="G550" s="4">
        <f t="shared" si="18"/>
        <v>154560</v>
      </c>
      <c r="H550" s="4">
        <v>28</v>
      </c>
      <c r="I550" s="24"/>
      <c r="P550" s="25"/>
      <c r="Q550" s="25"/>
      <c r="R550" s="25"/>
      <c r="S550" s="25"/>
      <c r="T550" s="25"/>
      <c r="U550" s="25"/>
      <c r="V550" s="25"/>
      <c r="W550" s="25"/>
      <c r="X550" s="25"/>
    </row>
    <row r="551" spans="1:24" s="2" customFormat="1" ht="13.5" x14ac:dyDescent="0.25">
      <c r="A551" s="4" t="s">
        <v>4831</v>
      </c>
      <c r="B551" s="4" t="s">
        <v>4907</v>
      </c>
      <c r="C551" s="4" t="s">
        <v>4705</v>
      </c>
      <c r="D551" s="4" t="s">
        <v>9</v>
      </c>
      <c r="E551" s="4" t="s">
        <v>10</v>
      </c>
      <c r="F551" s="4">
        <v>5120</v>
      </c>
      <c r="G551" s="4">
        <f t="shared" si="18"/>
        <v>199680</v>
      </c>
      <c r="H551" s="4">
        <v>39</v>
      </c>
      <c r="I551" s="24"/>
      <c r="P551" s="25"/>
      <c r="Q551" s="25"/>
      <c r="R551" s="25"/>
      <c r="S551" s="25"/>
      <c r="T551" s="25"/>
      <c r="U551" s="25"/>
      <c r="V551" s="25"/>
      <c r="W551" s="25"/>
      <c r="X551" s="25"/>
    </row>
    <row r="552" spans="1:24" s="2" customFormat="1" ht="13.5" x14ac:dyDescent="0.25">
      <c r="A552" s="4" t="s">
        <v>4831</v>
      </c>
      <c r="B552" s="4" t="s">
        <v>4908</v>
      </c>
      <c r="C552" s="4" t="s">
        <v>4705</v>
      </c>
      <c r="D552" s="4" t="s">
        <v>9</v>
      </c>
      <c r="E552" s="4" t="s">
        <v>10</v>
      </c>
      <c r="F552" s="4">
        <v>4560</v>
      </c>
      <c r="G552" s="4">
        <f t="shared" si="18"/>
        <v>155040</v>
      </c>
      <c r="H552" s="4">
        <v>34</v>
      </c>
      <c r="I552" s="24"/>
      <c r="P552" s="25"/>
      <c r="Q552" s="25"/>
      <c r="R552" s="25"/>
      <c r="S552" s="25"/>
      <c r="T552" s="25"/>
      <c r="U552" s="25"/>
      <c r="V552" s="25"/>
      <c r="W552" s="25"/>
      <c r="X552" s="25"/>
    </row>
    <row r="553" spans="1:24" s="2" customFormat="1" ht="13.5" x14ac:dyDescent="0.25">
      <c r="A553" s="4" t="s">
        <v>4831</v>
      </c>
      <c r="B553" s="4" t="s">
        <v>4909</v>
      </c>
      <c r="C553" s="4" t="s">
        <v>4705</v>
      </c>
      <c r="D553" s="4" t="s">
        <v>9</v>
      </c>
      <c r="E553" s="4" t="s">
        <v>10</v>
      </c>
      <c r="F553" s="4">
        <v>3120</v>
      </c>
      <c r="G553" s="4">
        <f t="shared" si="18"/>
        <v>106080</v>
      </c>
      <c r="H553" s="4">
        <v>34</v>
      </c>
      <c r="I553" s="24"/>
      <c r="P553" s="25"/>
      <c r="Q553" s="25"/>
      <c r="R553" s="25"/>
      <c r="S553" s="25"/>
      <c r="T553" s="25"/>
      <c r="U553" s="25"/>
      <c r="V553" s="25"/>
      <c r="W553" s="25"/>
      <c r="X553" s="25"/>
    </row>
    <row r="554" spans="1:24" s="2" customFormat="1" ht="13.5" x14ac:dyDescent="0.25">
      <c r="A554" s="4" t="s">
        <v>4831</v>
      </c>
      <c r="B554" s="4" t="s">
        <v>4910</v>
      </c>
      <c r="C554" s="4" t="s">
        <v>4705</v>
      </c>
      <c r="D554" s="4" t="s">
        <v>9</v>
      </c>
      <c r="E554" s="4" t="s">
        <v>10</v>
      </c>
      <c r="F554" s="4">
        <v>2240</v>
      </c>
      <c r="G554" s="4">
        <f t="shared" si="18"/>
        <v>58240</v>
      </c>
      <c r="H554" s="4">
        <v>26</v>
      </c>
      <c r="I554" s="24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s="2" customFormat="1" ht="13.5" x14ac:dyDescent="0.25">
      <c r="A555" s="4" t="s">
        <v>4831</v>
      </c>
      <c r="B555" s="4" t="s">
        <v>4911</v>
      </c>
      <c r="C555" s="4" t="s">
        <v>4705</v>
      </c>
      <c r="D555" s="4" t="s">
        <v>9</v>
      </c>
      <c r="E555" s="4" t="s">
        <v>10</v>
      </c>
      <c r="F555" s="4">
        <v>3520</v>
      </c>
      <c r="G555" s="4">
        <f t="shared" si="18"/>
        <v>84480</v>
      </c>
      <c r="H555" s="4">
        <v>24</v>
      </c>
      <c r="I555" s="24"/>
      <c r="P555" s="25"/>
      <c r="Q555" s="25"/>
      <c r="R555" s="25"/>
      <c r="S555" s="25"/>
      <c r="T555" s="25"/>
      <c r="U555" s="25"/>
      <c r="V555" s="25"/>
      <c r="W555" s="25"/>
      <c r="X555" s="25"/>
    </row>
    <row r="556" spans="1:24" s="2" customFormat="1" ht="13.5" x14ac:dyDescent="0.25">
      <c r="A556" s="4" t="s">
        <v>4831</v>
      </c>
      <c r="B556" s="4" t="s">
        <v>4912</v>
      </c>
      <c r="C556" s="4" t="s">
        <v>4705</v>
      </c>
      <c r="D556" s="4" t="s">
        <v>9</v>
      </c>
      <c r="E556" s="4" t="s">
        <v>10</v>
      </c>
      <c r="F556" s="4">
        <v>3120</v>
      </c>
      <c r="G556" s="4">
        <f t="shared" si="18"/>
        <v>93600</v>
      </c>
      <c r="H556" s="4">
        <v>30</v>
      </c>
      <c r="I556" s="24"/>
      <c r="P556" s="25"/>
      <c r="Q556" s="25"/>
      <c r="R556" s="25"/>
      <c r="S556" s="25"/>
      <c r="T556" s="25"/>
      <c r="U556" s="25"/>
      <c r="V556" s="25"/>
      <c r="W556" s="25"/>
      <c r="X556" s="25"/>
    </row>
    <row r="557" spans="1:24" s="2" customFormat="1" ht="13.5" x14ac:dyDescent="0.25">
      <c r="A557" s="4" t="s">
        <v>4831</v>
      </c>
      <c r="B557" s="4" t="s">
        <v>4913</v>
      </c>
      <c r="C557" s="4" t="s">
        <v>4705</v>
      </c>
      <c r="D557" s="4" t="s">
        <v>9</v>
      </c>
      <c r="E557" s="4" t="s">
        <v>10</v>
      </c>
      <c r="F557" s="4">
        <v>4400</v>
      </c>
      <c r="G557" s="4">
        <f t="shared" si="18"/>
        <v>127600</v>
      </c>
      <c r="H557" s="4">
        <v>29</v>
      </c>
      <c r="I557" s="24"/>
      <c r="P557" s="25"/>
      <c r="Q557" s="25"/>
      <c r="R557" s="25"/>
      <c r="S557" s="25"/>
      <c r="T557" s="25"/>
      <c r="U557" s="25"/>
      <c r="V557" s="25"/>
      <c r="W557" s="25"/>
      <c r="X557" s="25"/>
    </row>
    <row r="558" spans="1:24" s="2" customFormat="1" ht="13.5" x14ac:dyDescent="0.25">
      <c r="A558" s="4" t="s">
        <v>4831</v>
      </c>
      <c r="B558" s="4" t="s">
        <v>4914</v>
      </c>
      <c r="C558" s="4" t="s">
        <v>4705</v>
      </c>
      <c r="D558" s="4" t="s">
        <v>9</v>
      </c>
      <c r="E558" s="4" t="s">
        <v>10</v>
      </c>
      <c r="F558" s="4">
        <v>4320</v>
      </c>
      <c r="G558" s="4">
        <f t="shared" si="18"/>
        <v>155520</v>
      </c>
      <c r="H558" s="4">
        <v>36</v>
      </c>
      <c r="I558" s="24"/>
      <c r="P558" s="25"/>
      <c r="Q558" s="25"/>
      <c r="R558" s="25"/>
      <c r="S558" s="25"/>
      <c r="T558" s="25"/>
      <c r="U558" s="25"/>
      <c r="V558" s="25"/>
      <c r="W558" s="25"/>
      <c r="X558" s="25"/>
    </row>
    <row r="559" spans="1:24" s="2" customFormat="1" ht="13.5" x14ac:dyDescent="0.25">
      <c r="A559" s="4" t="s">
        <v>4831</v>
      </c>
      <c r="B559" s="4" t="s">
        <v>4915</v>
      </c>
      <c r="C559" s="4" t="s">
        <v>4705</v>
      </c>
      <c r="D559" s="4" t="s">
        <v>9</v>
      </c>
      <c r="E559" s="4" t="s">
        <v>10</v>
      </c>
      <c r="F559" s="4">
        <v>3120</v>
      </c>
      <c r="G559" s="4">
        <f t="shared" si="18"/>
        <v>56160</v>
      </c>
      <c r="H559" s="4">
        <v>18</v>
      </c>
      <c r="I559" s="24"/>
      <c r="P559" s="25"/>
      <c r="Q559" s="25"/>
      <c r="R559" s="25"/>
      <c r="S559" s="25"/>
      <c r="T559" s="25"/>
      <c r="U559" s="25"/>
      <c r="V559" s="25"/>
      <c r="W559" s="25"/>
      <c r="X559" s="25"/>
    </row>
    <row r="560" spans="1:24" s="2" customFormat="1" ht="13.5" x14ac:dyDescent="0.25">
      <c r="A560" s="4" t="s">
        <v>4831</v>
      </c>
      <c r="B560" s="4" t="s">
        <v>5023</v>
      </c>
      <c r="C560" s="4" t="s">
        <v>4705</v>
      </c>
      <c r="D560" s="4" t="s">
        <v>9</v>
      </c>
      <c r="E560" s="4" t="s">
        <v>10</v>
      </c>
      <c r="F560" s="4">
        <v>960</v>
      </c>
      <c r="G560" s="4">
        <f>F560*H560</f>
        <v>48000</v>
      </c>
      <c r="H560" s="4">
        <v>50</v>
      </c>
      <c r="I560" s="24"/>
      <c r="P560" s="25"/>
      <c r="Q560" s="25"/>
      <c r="R560" s="25"/>
      <c r="S560" s="25"/>
      <c r="T560" s="25"/>
      <c r="U560" s="25"/>
      <c r="V560" s="25"/>
      <c r="W560" s="25"/>
      <c r="X560" s="25"/>
    </row>
    <row r="561" spans="1:24" s="2" customFormat="1" ht="13.5" x14ac:dyDescent="0.25">
      <c r="A561" s="4" t="s">
        <v>4831</v>
      </c>
      <c r="B561" s="4" t="s">
        <v>5024</v>
      </c>
      <c r="C561" s="4" t="s">
        <v>4705</v>
      </c>
      <c r="D561" s="4" t="s">
        <v>9</v>
      </c>
      <c r="E561" s="4" t="s">
        <v>10</v>
      </c>
      <c r="F561" s="4">
        <v>4400</v>
      </c>
      <c r="G561" s="4">
        <f t="shared" ref="G561:G613" si="19">F561*H561</f>
        <v>136400</v>
      </c>
      <c r="H561" s="4">
        <v>31</v>
      </c>
      <c r="I561" s="24"/>
      <c r="P561" s="25"/>
      <c r="Q561" s="25"/>
      <c r="R561" s="25"/>
      <c r="S561" s="25"/>
      <c r="T561" s="25"/>
      <c r="U561" s="25"/>
      <c r="V561" s="25"/>
      <c r="W561" s="25"/>
      <c r="X561" s="25"/>
    </row>
    <row r="562" spans="1:24" s="2" customFormat="1" ht="13.5" x14ac:dyDescent="0.25">
      <c r="A562" s="4" t="s">
        <v>4831</v>
      </c>
      <c r="B562" s="4" t="s">
        <v>5025</v>
      </c>
      <c r="C562" s="4" t="s">
        <v>4705</v>
      </c>
      <c r="D562" s="4" t="s">
        <v>9</v>
      </c>
      <c r="E562" s="4" t="s">
        <v>10</v>
      </c>
      <c r="F562" s="4">
        <v>2000</v>
      </c>
      <c r="G562" s="4">
        <f t="shared" si="19"/>
        <v>82000</v>
      </c>
      <c r="H562" s="4">
        <v>41</v>
      </c>
      <c r="I562" s="24"/>
      <c r="P562" s="25"/>
      <c r="Q562" s="25"/>
      <c r="R562" s="25"/>
      <c r="S562" s="25"/>
      <c r="T562" s="25"/>
      <c r="U562" s="25"/>
      <c r="V562" s="25"/>
      <c r="W562" s="25"/>
      <c r="X562" s="25"/>
    </row>
    <row r="563" spans="1:24" s="2" customFormat="1" ht="13.5" x14ac:dyDescent="0.25">
      <c r="A563" s="4" t="s">
        <v>4831</v>
      </c>
      <c r="B563" s="4" t="s">
        <v>5026</v>
      </c>
      <c r="C563" s="4" t="s">
        <v>4705</v>
      </c>
      <c r="D563" s="4" t="s">
        <v>9</v>
      </c>
      <c r="E563" s="4" t="s">
        <v>10</v>
      </c>
      <c r="F563" s="4">
        <v>720</v>
      </c>
      <c r="G563" s="4">
        <f t="shared" si="19"/>
        <v>28800</v>
      </c>
      <c r="H563" s="4">
        <v>40</v>
      </c>
      <c r="I563" s="24"/>
      <c r="P563" s="25"/>
      <c r="Q563" s="25"/>
      <c r="R563" s="25"/>
      <c r="S563" s="25"/>
      <c r="T563" s="25"/>
      <c r="U563" s="25"/>
      <c r="V563" s="25"/>
      <c r="W563" s="25"/>
      <c r="X563" s="25"/>
    </row>
    <row r="564" spans="1:24" s="2" customFormat="1" ht="13.5" x14ac:dyDescent="0.25">
      <c r="A564" s="4" t="s">
        <v>4831</v>
      </c>
      <c r="B564" s="4" t="s">
        <v>5027</v>
      </c>
      <c r="C564" s="4" t="s">
        <v>4705</v>
      </c>
      <c r="D564" s="4" t="s">
        <v>9</v>
      </c>
      <c r="E564" s="4" t="s">
        <v>10</v>
      </c>
      <c r="F564" s="4">
        <v>4240</v>
      </c>
      <c r="G564" s="4">
        <f t="shared" si="19"/>
        <v>216240</v>
      </c>
      <c r="H564" s="4">
        <v>51</v>
      </c>
      <c r="I564" s="24"/>
      <c r="P564" s="25"/>
      <c r="Q564" s="25"/>
      <c r="R564" s="25"/>
      <c r="S564" s="25"/>
      <c r="T564" s="25"/>
      <c r="U564" s="25"/>
      <c r="V564" s="25"/>
      <c r="W564" s="25"/>
      <c r="X564" s="25"/>
    </row>
    <row r="565" spans="1:24" s="2" customFormat="1" ht="13.5" x14ac:dyDescent="0.25">
      <c r="A565" s="4" t="s">
        <v>4831</v>
      </c>
      <c r="B565" s="4" t="s">
        <v>5028</v>
      </c>
      <c r="C565" s="4" t="s">
        <v>4705</v>
      </c>
      <c r="D565" s="4" t="s">
        <v>9</v>
      </c>
      <c r="E565" s="4" t="s">
        <v>10</v>
      </c>
      <c r="F565" s="4">
        <v>960</v>
      </c>
      <c r="G565" s="4">
        <f t="shared" si="19"/>
        <v>45120</v>
      </c>
      <c r="H565" s="4">
        <v>47</v>
      </c>
      <c r="I565" s="24"/>
      <c r="P565" s="25"/>
      <c r="Q565" s="25"/>
      <c r="R565" s="25"/>
      <c r="S565" s="25"/>
      <c r="T565" s="25"/>
      <c r="U565" s="25"/>
      <c r="V565" s="25"/>
      <c r="W565" s="25"/>
      <c r="X565" s="25"/>
    </row>
    <row r="566" spans="1:24" s="2" customFormat="1" ht="13.5" x14ac:dyDescent="0.25">
      <c r="A566" s="4" t="s">
        <v>4831</v>
      </c>
      <c r="B566" s="4" t="s">
        <v>5029</v>
      </c>
      <c r="C566" s="4" t="s">
        <v>4705</v>
      </c>
      <c r="D566" s="4" t="s">
        <v>9</v>
      </c>
      <c r="E566" s="4" t="s">
        <v>10</v>
      </c>
      <c r="F566" s="4">
        <v>2320</v>
      </c>
      <c r="G566" s="4">
        <f t="shared" si="19"/>
        <v>136880</v>
      </c>
      <c r="H566" s="4">
        <v>59</v>
      </c>
      <c r="I566" s="24"/>
      <c r="P566" s="25"/>
      <c r="Q566" s="25"/>
      <c r="R566" s="25"/>
      <c r="S566" s="25"/>
      <c r="T566" s="25"/>
      <c r="U566" s="25"/>
      <c r="V566" s="25"/>
      <c r="W566" s="25"/>
      <c r="X566" s="25"/>
    </row>
    <row r="567" spans="1:24" s="2" customFormat="1" ht="13.5" x14ac:dyDescent="0.25">
      <c r="A567" s="4" t="s">
        <v>4831</v>
      </c>
      <c r="B567" s="4" t="s">
        <v>5030</v>
      </c>
      <c r="C567" s="4" t="s">
        <v>4705</v>
      </c>
      <c r="D567" s="4" t="s">
        <v>9</v>
      </c>
      <c r="E567" s="4" t="s">
        <v>10</v>
      </c>
      <c r="F567" s="4">
        <v>960</v>
      </c>
      <c r="G567" s="4">
        <f t="shared" si="19"/>
        <v>37440</v>
      </c>
      <c r="H567" s="4">
        <v>39</v>
      </c>
      <c r="I567" s="24"/>
      <c r="P567" s="25"/>
      <c r="Q567" s="25"/>
      <c r="R567" s="25"/>
      <c r="S567" s="25"/>
      <c r="T567" s="25"/>
      <c r="U567" s="25"/>
      <c r="V567" s="25"/>
      <c r="W567" s="25"/>
      <c r="X567" s="25"/>
    </row>
    <row r="568" spans="1:24" s="2" customFormat="1" ht="13.5" x14ac:dyDescent="0.25">
      <c r="A568" s="4" t="s">
        <v>4831</v>
      </c>
      <c r="B568" s="4" t="s">
        <v>5031</v>
      </c>
      <c r="C568" s="4" t="s">
        <v>4705</v>
      </c>
      <c r="D568" s="4" t="s">
        <v>9</v>
      </c>
      <c r="E568" s="4" t="s">
        <v>10</v>
      </c>
      <c r="F568" s="4">
        <v>1520</v>
      </c>
      <c r="G568" s="4">
        <f t="shared" si="19"/>
        <v>53200</v>
      </c>
      <c r="H568" s="4">
        <v>35</v>
      </c>
      <c r="I568" s="24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s="2" customFormat="1" ht="13.5" x14ac:dyDescent="0.25">
      <c r="A569" s="4" t="s">
        <v>4831</v>
      </c>
      <c r="B569" s="4" t="s">
        <v>5032</v>
      </c>
      <c r="C569" s="4" t="s">
        <v>4705</v>
      </c>
      <c r="D569" s="4" t="s">
        <v>9</v>
      </c>
      <c r="E569" s="4" t="s">
        <v>10</v>
      </c>
      <c r="F569" s="4">
        <v>2000</v>
      </c>
      <c r="G569" s="4">
        <f t="shared" si="19"/>
        <v>82000</v>
      </c>
      <c r="H569" s="4">
        <v>41</v>
      </c>
      <c r="I569" s="24"/>
      <c r="P569" s="25"/>
      <c r="Q569" s="25"/>
      <c r="R569" s="25"/>
      <c r="S569" s="25"/>
      <c r="T569" s="25"/>
      <c r="U569" s="25"/>
      <c r="V569" s="25"/>
      <c r="W569" s="25"/>
      <c r="X569" s="25"/>
    </row>
    <row r="570" spans="1:24" s="2" customFormat="1" ht="13.5" x14ac:dyDescent="0.25">
      <c r="A570" s="4" t="s">
        <v>4831</v>
      </c>
      <c r="B570" s="4" t="s">
        <v>5033</v>
      </c>
      <c r="C570" s="4" t="s">
        <v>4705</v>
      </c>
      <c r="D570" s="4" t="s">
        <v>9</v>
      </c>
      <c r="E570" s="4" t="s">
        <v>10</v>
      </c>
      <c r="F570" s="4">
        <v>2960</v>
      </c>
      <c r="G570" s="4">
        <f t="shared" si="19"/>
        <v>65120</v>
      </c>
      <c r="H570" s="4">
        <v>22</v>
      </c>
      <c r="I570" s="24"/>
      <c r="P570" s="25"/>
      <c r="Q570" s="25"/>
      <c r="R570" s="25"/>
      <c r="S570" s="25"/>
      <c r="T570" s="25"/>
      <c r="U570" s="25"/>
      <c r="V570" s="25"/>
      <c r="W570" s="25"/>
      <c r="X570" s="25"/>
    </row>
    <row r="571" spans="1:24" s="2" customFormat="1" ht="13.5" x14ac:dyDescent="0.25">
      <c r="A571" s="4" t="s">
        <v>4831</v>
      </c>
      <c r="B571" s="4" t="s">
        <v>5034</v>
      </c>
      <c r="C571" s="4" t="s">
        <v>4705</v>
      </c>
      <c r="D571" s="4" t="s">
        <v>9</v>
      </c>
      <c r="E571" s="4" t="s">
        <v>10</v>
      </c>
      <c r="F571" s="4">
        <v>1520</v>
      </c>
      <c r="G571" s="4">
        <f t="shared" si="19"/>
        <v>57760</v>
      </c>
      <c r="H571" s="4">
        <v>38</v>
      </c>
      <c r="I571" s="24"/>
      <c r="P571" s="25"/>
      <c r="Q571" s="25"/>
      <c r="R571" s="25"/>
      <c r="S571" s="25"/>
      <c r="T571" s="25"/>
      <c r="U571" s="25"/>
      <c r="V571" s="25"/>
      <c r="W571" s="25"/>
      <c r="X571" s="25"/>
    </row>
    <row r="572" spans="1:24" s="2" customFormat="1" ht="13.5" x14ac:dyDescent="0.25">
      <c r="A572" s="4" t="s">
        <v>4831</v>
      </c>
      <c r="B572" s="4" t="s">
        <v>5035</v>
      </c>
      <c r="C572" s="4" t="s">
        <v>4705</v>
      </c>
      <c r="D572" s="4" t="s">
        <v>9</v>
      </c>
      <c r="E572" s="4" t="s">
        <v>10</v>
      </c>
      <c r="F572" s="4">
        <v>7040</v>
      </c>
      <c r="G572" s="4">
        <f t="shared" si="19"/>
        <v>330880</v>
      </c>
      <c r="H572" s="4">
        <v>47</v>
      </c>
      <c r="I572" s="24"/>
      <c r="P572" s="25"/>
      <c r="Q572" s="25"/>
      <c r="R572" s="25"/>
      <c r="S572" s="25"/>
      <c r="T572" s="25"/>
      <c r="U572" s="25"/>
      <c r="V572" s="25"/>
      <c r="W572" s="25"/>
      <c r="X572" s="25"/>
    </row>
    <row r="573" spans="1:24" s="2" customFormat="1" ht="13.5" x14ac:dyDescent="0.25">
      <c r="A573" s="4" t="s">
        <v>4831</v>
      </c>
      <c r="B573" s="4" t="s">
        <v>5036</v>
      </c>
      <c r="C573" s="4" t="s">
        <v>4705</v>
      </c>
      <c r="D573" s="4" t="s">
        <v>9</v>
      </c>
      <c r="E573" s="4" t="s">
        <v>10</v>
      </c>
      <c r="F573" s="4">
        <v>3200</v>
      </c>
      <c r="G573" s="4">
        <f t="shared" si="19"/>
        <v>121600</v>
      </c>
      <c r="H573" s="4">
        <v>38</v>
      </c>
      <c r="I573" s="24"/>
      <c r="P573" s="25"/>
      <c r="Q573" s="25"/>
      <c r="R573" s="25"/>
      <c r="S573" s="25"/>
      <c r="T573" s="25"/>
      <c r="U573" s="25"/>
      <c r="V573" s="25"/>
      <c r="W573" s="25"/>
      <c r="X573" s="25"/>
    </row>
    <row r="574" spans="1:24" s="2" customFormat="1" ht="13.5" x14ac:dyDescent="0.25">
      <c r="A574" s="4" t="s">
        <v>4831</v>
      </c>
      <c r="B574" s="4" t="s">
        <v>5037</v>
      </c>
      <c r="C574" s="4" t="s">
        <v>4705</v>
      </c>
      <c r="D574" s="4" t="s">
        <v>9</v>
      </c>
      <c r="E574" s="4" t="s">
        <v>10</v>
      </c>
      <c r="F574" s="4">
        <v>1920</v>
      </c>
      <c r="G574" s="4">
        <f t="shared" si="19"/>
        <v>92160</v>
      </c>
      <c r="H574" s="4">
        <v>48</v>
      </c>
      <c r="I574" s="24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s="2" customFormat="1" ht="13.5" x14ac:dyDescent="0.25">
      <c r="A575" s="4" t="s">
        <v>4831</v>
      </c>
      <c r="B575" s="4" t="s">
        <v>5038</v>
      </c>
      <c r="C575" s="4" t="s">
        <v>4705</v>
      </c>
      <c r="D575" s="4" t="s">
        <v>9</v>
      </c>
      <c r="E575" s="4" t="s">
        <v>10</v>
      </c>
      <c r="F575" s="4">
        <v>3120</v>
      </c>
      <c r="G575" s="4">
        <f t="shared" si="19"/>
        <v>121680</v>
      </c>
      <c r="H575" s="4">
        <v>39</v>
      </c>
      <c r="I575" s="24"/>
      <c r="P575" s="25"/>
      <c r="Q575" s="25"/>
      <c r="R575" s="25"/>
      <c r="S575" s="25"/>
      <c r="T575" s="25"/>
      <c r="U575" s="25"/>
      <c r="V575" s="25"/>
      <c r="W575" s="25"/>
      <c r="X575" s="25"/>
    </row>
    <row r="576" spans="1:24" s="2" customFormat="1" ht="13.5" x14ac:dyDescent="0.25">
      <c r="A576" s="4" t="s">
        <v>4831</v>
      </c>
      <c r="B576" s="4" t="s">
        <v>5039</v>
      </c>
      <c r="C576" s="4" t="s">
        <v>4705</v>
      </c>
      <c r="D576" s="4" t="s">
        <v>9</v>
      </c>
      <c r="E576" s="4" t="s">
        <v>10</v>
      </c>
      <c r="F576" s="4">
        <v>2800</v>
      </c>
      <c r="G576" s="4">
        <f t="shared" si="19"/>
        <v>86800</v>
      </c>
      <c r="H576" s="4">
        <v>31</v>
      </c>
      <c r="I576" s="24"/>
      <c r="P576" s="25"/>
      <c r="Q576" s="25"/>
      <c r="R576" s="25"/>
      <c r="S576" s="25"/>
      <c r="T576" s="25"/>
      <c r="U576" s="25"/>
      <c r="V576" s="25"/>
      <c r="W576" s="25"/>
      <c r="X576" s="25"/>
    </row>
    <row r="577" spans="1:24" s="2" customFormat="1" ht="13.5" x14ac:dyDescent="0.25">
      <c r="A577" s="4" t="s">
        <v>4831</v>
      </c>
      <c r="B577" s="4" t="s">
        <v>5040</v>
      </c>
      <c r="C577" s="4" t="s">
        <v>4705</v>
      </c>
      <c r="D577" s="4" t="s">
        <v>9</v>
      </c>
      <c r="E577" s="4" t="s">
        <v>10</v>
      </c>
      <c r="F577" s="4">
        <v>2000</v>
      </c>
      <c r="G577" s="4">
        <f t="shared" si="19"/>
        <v>86000</v>
      </c>
      <c r="H577" s="4">
        <v>43</v>
      </c>
      <c r="I577" s="24"/>
      <c r="P577" s="25"/>
      <c r="Q577" s="25"/>
      <c r="R577" s="25"/>
      <c r="S577" s="25"/>
      <c r="T577" s="25"/>
      <c r="U577" s="25"/>
      <c r="V577" s="25"/>
      <c r="W577" s="25"/>
      <c r="X577" s="25"/>
    </row>
    <row r="578" spans="1:24" s="2" customFormat="1" ht="13.5" x14ac:dyDescent="0.25">
      <c r="A578" s="4" t="s">
        <v>4831</v>
      </c>
      <c r="B578" s="4" t="s">
        <v>5041</v>
      </c>
      <c r="C578" s="4" t="s">
        <v>4705</v>
      </c>
      <c r="D578" s="4" t="s">
        <v>9</v>
      </c>
      <c r="E578" s="4" t="s">
        <v>10</v>
      </c>
      <c r="F578" s="4">
        <v>1920</v>
      </c>
      <c r="G578" s="4">
        <f t="shared" si="19"/>
        <v>65280</v>
      </c>
      <c r="H578" s="4">
        <v>34</v>
      </c>
      <c r="I578" s="24"/>
      <c r="P578" s="25"/>
      <c r="Q578" s="25"/>
      <c r="R578" s="25"/>
      <c r="S578" s="25"/>
      <c r="T578" s="25"/>
      <c r="U578" s="25"/>
      <c r="V578" s="25"/>
      <c r="W578" s="25"/>
      <c r="X578" s="25"/>
    </row>
    <row r="579" spans="1:24" s="2" customFormat="1" ht="13.5" x14ac:dyDescent="0.25">
      <c r="A579" s="4" t="s">
        <v>4831</v>
      </c>
      <c r="B579" s="4" t="s">
        <v>5042</v>
      </c>
      <c r="C579" s="4" t="s">
        <v>4705</v>
      </c>
      <c r="D579" s="4" t="s">
        <v>9</v>
      </c>
      <c r="E579" s="4" t="s">
        <v>10</v>
      </c>
      <c r="F579" s="4">
        <v>3920</v>
      </c>
      <c r="G579" s="4">
        <f t="shared" si="19"/>
        <v>219520</v>
      </c>
      <c r="H579" s="4">
        <v>56</v>
      </c>
      <c r="I579" s="24"/>
      <c r="P579" s="25"/>
      <c r="Q579" s="25"/>
      <c r="R579" s="25"/>
      <c r="S579" s="25"/>
      <c r="T579" s="25"/>
      <c r="U579" s="25"/>
      <c r="V579" s="25"/>
      <c r="W579" s="25"/>
      <c r="X579" s="25"/>
    </row>
    <row r="580" spans="1:24" s="2" customFormat="1" ht="13.5" x14ac:dyDescent="0.25">
      <c r="A580" s="4" t="s">
        <v>4831</v>
      </c>
      <c r="B580" s="4" t="s">
        <v>5043</v>
      </c>
      <c r="C580" s="4" t="s">
        <v>4705</v>
      </c>
      <c r="D580" s="4" t="s">
        <v>9</v>
      </c>
      <c r="E580" s="4" t="s">
        <v>10</v>
      </c>
      <c r="F580" s="4">
        <v>720</v>
      </c>
      <c r="G580" s="4">
        <f t="shared" si="19"/>
        <v>23040</v>
      </c>
      <c r="H580" s="4">
        <v>32</v>
      </c>
      <c r="I580" s="24"/>
      <c r="P580" s="25"/>
      <c r="Q580" s="25"/>
      <c r="R580" s="25"/>
      <c r="S580" s="25"/>
      <c r="T580" s="25"/>
      <c r="U580" s="25"/>
      <c r="V580" s="25"/>
      <c r="W580" s="25"/>
      <c r="X580" s="25"/>
    </row>
    <row r="581" spans="1:24" s="2" customFormat="1" ht="13.5" x14ac:dyDescent="0.25">
      <c r="A581" s="4" t="s">
        <v>4831</v>
      </c>
      <c r="B581" s="4" t="s">
        <v>5044</v>
      </c>
      <c r="C581" s="4" t="s">
        <v>4705</v>
      </c>
      <c r="D581" s="4" t="s">
        <v>9</v>
      </c>
      <c r="E581" s="4" t="s">
        <v>10</v>
      </c>
      <c r="F581" s="4">
        <v>2000</v>
      </c>
      <c r="G581" s="4">
        <f t="shared" si="19"/>
        <v>80000</v>
      </c>
      <c r="H581" s="4">
        <v>40</v>
      </c>
      <c r="I581" s="24"/>
      <c r="P581" s="25"/>
      <c r="Q581" s="25"/>
      <c r="R581" s="25"/>
      <c r="S581" s="25"/>
      <c r="T581" s="25"/>
      <c r="U581" s="25"/>
      <c r="V581" s="25"/>
      <c r="W581" s="25"/>
      <c r="X581" s="25"/>
    </row>
    <row r="582" spans="1:24" s="2" customFormat="1" ht="13.5" x14ac:dyDescent="0.25">
      <c r="A582" s="4" t="s">
        <v>4831</v>
      </c>
      <c r="B582" s="4" t="s">
        <v>5045</v>
      </c>
      <c r="C582" s="4" t="s">
        <v>4705</v>
      </c>
      <c r="D582" s="4" t="s">
        <v>9</v>
      </c>
      <c r="E582" s="4" t="s">
        <v>10</v>
      </c>
      <c r="F582" s="4">
        <v>3920</v>
      </c>
      <c r="G582" s="4">
        <f t="shared" si="19"/>
        <v>94080</v>
      </c>
      <c r="H582" s="4">
        <v>24</v>
      </c>
      <c r="I582" s="24"/>
      <c r="P582" s="25"/>
      <c r="Q582" s="25"/>
      <c r="R582" s="25"/>
      <c r="S582" s="25"/>
      <c r="T582" s="25"/>
      <c r="U582" s="25"/>
      <c r="V582" s="25"/>
      <c r="W582" s="25"/>
      <c r="X582" s="25"/>
    </row>
    <row r="583" spans="1:24" s="2" customFormat="1" ht="13.5" x14ac:dyDescent="0.25">
      <c r="A583" s="4" t="s">
        <v>4831</v>
      </c>
      <c r="B583" s="4" t="s">
        <v>5046</v>
      </c>
      <c r="C583" s="4" t="s">
        <v>4705</v>
      </c>
      <c r="D583" s="4" t="s">
        <v>9</v>
      </c>
      <c r="E583" s="4" t="s">
        <v>10</v>
      </c>
      <c r="F583" s="4">
        <v>2320</v>
      </c>
      <c r="G583" s="4">
        <f t="shared" si="19"/>
        <v>90480</v>
      </c>
      <c r="H583" s="4">
        <v>39</v>
      </c>
      <c r="I583" s="24"/>
      <c r="P583" s="25"/>
      <c r="Q583" s="25"/>
      <c r="R583" s="25"/>
      <c r="S583" s="25"/>
      <c r="T583" s="25"/>
      <c r="U583" s="25"/>
      <c r="V583" s="25"/>
      <c r="W583" s="25"/>
      <c r="X583" s="25"/>
    </row>
    <row r="584" spans="1:24" s="2" customFormat="1" ht="13.5" x14ac:dyDescent="0.25">
      <c r="A584" s="4" t="s">
        <v>4831</v>
      </c>
      <c r="B584" s="4" t="s">
        <v>5047</v>
      </c>
      <c r="C584" s="4" t="s">
        <v>4705</v>
      </c>
      <c r="D584" s="4" t="s">
        <v>9</v>
      </c>
      <c r="E584" s="4" t="s">
        <v>10</v>
      </c>
      <c r="F584" s="4">
        <v>3200</v>
      </c>
      <c r="G584" s="4">
        <f t="shared" si="19"/>
        <v>144000</v>
      </c>
      <c r="H584" s="4">
        <v>45</v>
      </c>
      <c r="I584" s="24"/>
      <c r="P584" s="25"/>
      <c r="Q584" s="25"/>
      <c r="R584" s="25"/>
      <c r="S584" s="25"/>
      <c r="T584" s="25"/>
      <c r="U584" s="25"/>
      <c r="V584" s="25"/>
      <c r="W584" s="25"/>
      <c r="X584" s="25"/>
    </row>
    <row r="585" spans="1:24" s="2" customFormat="1" ht="13.5" x14ac:dyDescent="0.25">
      <c r="A585" s="4" t="s">
        <v>4831</v>
      </c>
      <c r="B585" s="4" t="s">
        <v>5048</v>
      </c>
      <c r="C585" s="4" t="s">
        <v>4705</v>
      </c>
      <c r="D585" s="4" t="s">
        <v>9</v>
      </c>
      <c r="E585" s="4" t="s">
        <v>10</v>
      </c>
      <c r="F585" s="4">
        <v>960</v>
      </c>
      <c r="G585" s="4">
        <f t="shared" si="19"/>
        <v>21120</v>
      </c>
      <c r="H585" s="4">
        <v>22</v>
      </c>
      <c r="I585" s="24"/>
      <c r="P585" s="25"/>
      <c r="Q585" s="25"/>
      <c r="R585" s="25"/>
      <c r="S585" s="25"/>
      <c r="T585" s="25"/>
      <c r="U585" s="25"/>
      <c r="V585" s="25"/>
      <c r="W585" s="25"/>
      <c r="X585" s="25"/>
    </row>
    <row r="586" spans="1:24" s="2" customFormat="1" ht="13.5" x14ac:dyDescent="0.25">
      <c r="A586" s="4" t="s">
        <v>4831</v>
      </c>
      <c r="B586" s="4" t="s">
        <v>5049</v>
      </c>
      <c r="C586" s="4" t="s">
        <v>4705</v>
      </c>
      <c r="D586" s="4" t="s">
        <v>9</v>
      </c>
      <c r="E586" s="4" t="s">
        <v>10</v>
      </c>
      <c r="F586" s="4">
        <v>720</v>
      </c>
      <c r="G586" s="4">
        <f t="shared" si="19"/>
        <v>33120</v>
      </c>
      <c r="H586" s="4">
        <v>46</v>
      </c>
      <c r="I586" s="24"/>
      <c r="P586" s="25"/>
      <c r="Q586" s="25"/>
      <c r="R586" s="25"/>
      <c r="S586" s="25"/>
      <c r="T586" s="25"/>
      <c r="U586" s="25"/>
      <c r="V586" s="25"/>
      <c r="W586" s="25"/>
      <c r="X586" s="25"/>
    </row>
    <row r="587" spans="1:24" s="2" customFormat="1" ht="13.5" x14ac:dyDescent="0.25">
      <c r="A587" s="4" t="s">
        <v>4831</v>
      </c>
      <c r="B587" s="4" t="s">
        <v>5050</v>
      </c>
      <c r="C587" s="4" t="s">
        <v>4705</v>
      </c>
      <c r="D587" s="4" t="s">
        <v>9</v>
      </c>
      <c r="E587" s="4" t="s">
        <v>10</v>
      </c>
      <c r="F587" s="4">
        <v>2000</v>
      </c>
      <c r="G587" s="4">
        <f t="shared" si="19"/>
        <v>58000</v>
      </c>
      <c r="H587" s="4">
        <v>29</v>
      </c>
      <c r="I587" s="24"/>
      <c r="P587" s="25"/>
      <c r="Q587" s="25"/>
      <c r="R587" s="25"/>
      <c r="S587" s="25"/>
      <c r="T587" s="25"/>
      <c r="U587" s="25"/>
      <c r="V587" s="25"/>
      <c r="W587" s="25"/>
      <c r="X587" s="25"/>
    </row>
    <row r="588" spans="1:24" s="2" customFormat="1" ht="13.5" x14ac:dyDescent="0.25">
      <c r="A588" s="4" t="s">
        <v>4831</v>
      </c>
      <c r="B588" s="4" t="s">
        <v>5051</v>
      </c>
      <c r="C588" s="4" t="s">
        <v>4705</v>
      </c>
      <c r="D588" s="4" t="s">
        <v>9</v>
      </c>
      <c r="E588" s="4" t="s">
        <v>10</v>
      </c>
      <c r="F588" s="4">
        <v>2800</v>
      </c>
      <c r="G588" s="4">
        <f t="shared" si="19"/>
        <v>78400</v>
      </c>
      <c r="H588" s="4">
        <v>28</v>
      </c>
      <c r="I588" s="24"/>
      <c r="P588" s="25"/>
      <c r="Q588" s="25"/>
      <c r="R588" s="25"/>
      <c r="S588" s="25"/>
      <c r="T588" s="25"/>
      <c r="U588" s="25"/>
      <c r="V588" s="25"/>
      <c r="W588" s="25"/>
      <c r="X588" s="25"/>
    </row>
    <row r="589" spans="1:24" s="2" customFormat="1" ht="13.5" x14ac:dyDescent="0.25">
      <c r="A589" s="4" t="s">
        <v>4831</v>
      </c>
      <c r="B589" s="4" t="s">
        <v>5052</v>
      </c>
      <c r="C589" s="4" t="s">
        <v>4705</v>
      </c>
      <c r="D589" s="4" t="s">
        <v>9</v>
      </c>
      <c r="E589" s="4" t="s">
        <v>10</v>
      </c>
      <c r="F589" s="4">
        <v>2640</v>
      </c>
      <c r="G589" s="4">
        <f t="shared" si="19"/>
        <v>87120</v>
      </c>
      <c r="H589" s="4">
        <v>33</v>
      </c>
      <c r="I589" s="24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s="2" customFormat="1" ht="13.5" x14ac:dyDescent="0.25">
      <c r="A590" s="4" t="s">
        <v>4831</v>
      </c>
      <c r="B590" s="4" t="s">
        <v>5053</v>
      </c>
      <c r="C590" s="4" t="s">
        <v>4705</v>
      </c>
      <c r="D590" s="4" t="s">
        <v>9</v>
      </c>
      <c r="E590" s="4" t="s">
        <v>10</v>
      </c>
      <c r="F590" s="4">
        <v>2800</v>
      </c>
      <c r="G590" s="4">
        <f t="shared" si="19"/>
        <v>114800</v>
      </c>
      <c r="H590" s="4">
        <v>41</v>
      </c>
      <c r="I590" s="24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s="2" customFormat="1" ht="13.5" x14ac:dyDescent="0.25">
      <c r="A591" s="4" t="s">
        <v>4831</v>
      </c>
      <c r="B591" s="4" t="s">
        <v>5054</v>
      </c>
      <c r="C591" s="4" t="s">
        <v>4705</v>
      </c>
      <c r="D591" s="4" t="s">
        <v>9</v>
      </c>
      <c r="E591" s="4" t="s">
        <v>10</v>
      </c>
      <c r="F591" s="4">
        <v>4720</v>
      </c>
      <c r="G591" s="4">
        <f t="shared" si="19"/>
        <v>155760</v>
      </c>
      <c r="H591" s="4">
        <v>33</v>
      </c>
      <c r="I591" s="24"/>
      <c r="P591" s="25"/>
      <c r="Q591" s="25"/>
      <c r="R591" s="25"/>
      <c r="S591" s="25"/>
      <c r="T591" s="25"/>
      <c r="U591" s="25"/>
      <c r="V591" s="25"/>
      <c r="W591" s="25"/>
      <c r="X591" s="25"/>
    </row>
    <row r="592" spans="1:24" s="2" customFormat="1" ht="13.5" x14ac:dyDescent="0.25">
      <c r="A592" s="4" t="s">
        <v>4831</v>
      </c>
      <c r="B592" s="4" t="s">
        <v>5055</v>
      </c>
      <c r="C592" s="4" t="s">
        <v>4705</v>
      </c>
      <c r="D592" s="4" t="s">
        <v>9</v>
      </c>
      <c r="E592" s="4" t="s">
        <v>10</v>
      </c>
      <c r="F592" s="4">
        <v>720</v>
      </c>
      <c r="G592" s="4">
        <f t="shared" si="19"/>
        <v>39600</v>
      </c>
      <c r="H592" s="4">
        <v>55</v>
      </c>
      <c r="I592" s="24"/>
      <c r="P592" s="25"/>
      <c r="Q592" s="25"/>
      <c r="R592" s="25"/>
      <c r="S592" s="25"/>
      <c r="T592" s="25"/>
      <c r="U592" s="25"/>
      <c r="V592" s="25"/>
      <c r="W592" s="25"/>
      <c r="X592" s="25"/>
    </row>
    <row r="593" spans="1:24" s="2" customFormat="1" ht="13.5" x14ac:dyDescent="0.25">
      <c r="A593" s="4" t="s">
        <v>4831</v>
      </c>
      <c r="B593" s="4" t="s">
        <v>5056</v>
      </c>
      <c r="C593" s="4" t="s">
        <v>4705</v>
      </c>
      <c r="D593" s="4" t="s">
        <v>9</v>
      </c>
      <c r="E593" s="4" t="s">
        <v>10</v>
      </c>
      <c r="F593" s="4">
        <v>2800</v>
      </c>
      <c r="G593" s="4">
        <f t="shared" si="19"/>
        <v>89600</v>
      </c>
      <c r="H593" s="4">
        <v>32</v>
      </c>
      <c r="I593" s="24"/>
      <c r="P593" s="25"/>
      <c r="Q593" s="25"/>
      <c r="R593" s="25"/>
      <c r="S593" s="25"/>
      <c r="T593" s="25"/>
      <c r="U593" s="25"/>
      <c r="V593" s="25"/>
      <c r="W593" s="25"/>
      <c r="X593" s="25"/>
    </row>
    <row r="594" spans="1:24" s="2" customFormat="1" ht="13.5" x14ac:dyDescent="0.25">
      <c r="A594" s="4" t="s">
        <v>4831</v>
      </c>
      <c r="B594" s="4" t="s">
        <v>5057</v>
      </c>
      <c r="C594" s="4" t="s">
        <v>4705</v>
      </c>
      <c r="D594" s="4" t="s">
        <v>9</v>
      </c>
      <c r="E594" s="4" t="s">
        <v>10</v>
      </c>
      <c r="F594" s="4">
        <v>5520</v>
      </c>
      <c r="G594" s="4">
        <f t="shared" si="19"/>
        <v>193200</v>
      </c>
      <c r="H594" s="4">
        <v>35</v>
      </c>
      <c r="I594" s="24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s="2" customFormat="1" ht="13.5" x14ac:dyDescent="0.25">
      <c r="A595" s="4" t="s">
        <v>4831</v>
      </c>
      <c r="B595" s="4" t="s">
        <v>5058</v>
      </c>
      <c r="C595" s="4" t="s">
        <v>4705</v>
      </c>
      <c r="D595" s="4" t="s">
        <v>9</v>
      </c>
      <c r="E595" s="4" t="s">
        <v>10</v>
      </c>
      <c r="F595" s="4">
        <v>7360</v>
      </c>
      <c r="G595" s="4">
        <f t="shared" si="19"/>
        <v>228160</v>
      </c>
      <c r="H595" s="4">
        <v>31</v>
      </c>
      <c r="I595" s="24"/>
      <c r="P595" s="25"/>
      <c r="Q595" s="25"/>
      <c r="R595" s="25"/>
      <c r="S595" s="25"/>
      <c r="T595" s="25"/>
      <c r="U595" s="25"/>
      <c r="V595" s="25"/>
      <c r="W595" s="25"/>
      <c r="X595" s="25"/>
    </row>
    <row r="596" spans="1:24" s="2" customFormat="1" ht="13.5" x14ac:dyDescent="0.25">
      <c r="A596" s="4" t="s">
        <v>4831</v>
      </c>
      <c r="B596" s="4" t="s">
        <v>5059</v>
      </c>
      <c r="C596" s="4" t="s">
        <v>4705</v>
      </c>
      <c r="D596" s="4" t="s">
        <v>9</v>
      </c>
      <c r="E596" s="4" t="s">
        <v>10</v>
      </c>
      <c r="F596" s="4">
        <v>3760</v>
      </c>
      <c r="G596" s="4">
        <f t="shared" si="19"/>
        <v>150400</v>
      </c>
      <c r="H596" s="4">
        <v>40</v>
      </c>
      <c r="I596" s="24"/>
      <c r="P596" s="25"/>
      <c r="Q596" s="25"/>
      <c r="R596" s="25"/>
      <c r="S596" s="25"/>
      <c r="T596" s="25"/>
      <c r="U596" s="25"/>
      <c r="V596" s="25"/>
      <c r="W596" s="25"/>
      <c r="X596" s="25"/>
    </row>
    <row r="597" spans="1:24" s="2" customFormat="1" ht="13.5" x14ac:dyDescent="0.25">
      <c r="A597" s="4" t="s">
        <v>4831</v>
      </c>
      <c r="B597" s="4" t="s">
        <v>5060</v>
      </c>
      <c r="C597" s="4" t="s">
        <v>4705</v>
      </c>
      <c r="D597" s="4" t="s">
        <v>9</v>
      </c>
      <c r="E597" s="4" t="s">
        <v>10</v>
      </c>
      <c r="F597" s="4">
        <v>960</v>
      </c>
      <c r="G597" s="4">
        <f t="shared" si="19"/>
        <v>49920</v>
      </c>
      <c r="H597" s="4">
        <v>52</v>
      </c>
      <c r="I597" s="24"/>
      <c r="P597" s="25"/>
      <c r="Q597" s="25"/>
      <c r="R597" s="25"/>
      <c r="S597" s="25"/>
      <c r="T597" s="25"/>
      <c r="U597" s="25"/>
      <c r="V597" s="25"/>
      <c r="W597" s="25"/>
      <c r="X597" s="25"/>
    </row>
    <row r="598" spans="1:24" s="2" customFormat="1" ht="13.5" x14ac:dyDescent="0.25">
      <c r="A598" s="4" t="s">
        <v>4831</v>
      </c>
      <c r="B598" s="4" t="s">
        <v>5061</v>
      </c>
      <c r="C598" s="4" t="s">
        <v>4705</v>
      </c>
      <c r="D598" s="4" t="s">
        <v>9</v>
      </c>
      <c r="E598" s="4" t="s">
        <v>10</v>
      </c>
      <c r="F598" s="4">
        <v>2320</v>
      </c>
      <c r="G598" s="4">
        <f t="shared" si="19"/>
        <v>143840</v>
      </c>
      <c r="H598" s="4">
        <v>62</v>
      </c>
      <c r="I598" s="24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s="2" customFormat="1" ht="13.5" x14ac:dyDescent="0.25">
      <c r="A599" s="4" t="s">
        <v>4831</v>
      </c>
      <c r="B599" s="4" t="s">
        <v>5062</v>
      </c>
      <c r="C599" s="4" t="s">
        <v>4705</v>
      </c>
      <c r="D599" s="4" t="s">
        <v>9</v>
      </c>
      <c r="E599" s="4" t="s">
        <v>10</v>
      </c>
      <c r="F599" s="4">
        <v>2000</v>
      </c>
      <c r="G599" s="4">
        <f t="shared" si="19"/>
        <v>82000</v>
      </c>
      <c r="H599" s="4">
        <v>41</v>
      </c>
      <c r="I599" s="24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s="2" customFormat="1" ht="13.5" x14ac:dyDescent="0.25">
      <c r="A600" s="4" t="s">
        <v>4831</v>
      </c>
      <c r="B600" s="4" t="s">
        <v>5063</v>
      </c>
      <c r="C600" s="4" t="s">
        <v>4705</v>
      </c>
      <c r="D600" s="4" t="s">
        <v>9</v>
      </c>
      <c r="E600" s="4" t="s">
        <v>10</v>
      </c>
      <c r="F600" s="4">
        <v>4720</v>
      </c>
      <c r="G600" s="4">
        <f t="shared" si="19"/>
        <v>165200</v>
      </c>
      <c r="H600" s="4">
        <v>35</v>
      </c>
      <c r="I600" s="24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s="2" customFormat="1" ht="13.5" x14ac:dyDescent="0.25">
      <c r="A601" s="4" t="s">
        <v>4831</v>
      </c>
      <c r="B601" s="4" t="s">
        <v>5064</v>
      </c>
      <c r="C601" s="4" t="s">
        <v>4705</v>
      </c>
      <c r="D601" s="4" t="s">
        <v>9</v>
      </c>
      <c r="E601" s="4" t="s">
        <v>10</v>
      </c>
      <c r="F601" s="4">
        <v>4720</v>
      </c>
      <c r="G601" s="4">
        <f t="shared" si="19"/>
        <v>221840</v>
      </c>
      <c r="H601" s="4">
        <v>47</v>
      </c>
      <c r="I601" s="24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s="2" customFormat="1" ht="13.5" x14ac:dyDescent="0.25">
      <c r="A602" s="4" t="s">
        <v>4831</v>
      </c>
      <c r="B602" s="4" t="s">
        <v>5065</v>
      </c>
      <c r="C602" s="4" t="s">
        <v>4705</v>
      </c>
      <c r="D602" s="4" t="s">
        <v>9</v>
      </c>
      <c r="E602" s="4" t="s">
        <v>10</v>
      </c>
      <c r="F602" s="4">
        <v>4480</v>
      </c>
      <c r="G602" s="4">
        <f t="shared" si="19"/>
        <v>197120</v>
      </c>
      <c r="H602" s="4">
        <v>44</v>
      </c>
      <c r="I602" s="24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s="2" customFormat="1" ht="13.5" x14ac:dyDescent="0.25">
      <c r="A603" s="4" t="s">
        <v>4831</v>
      </c>
      <c r="B603" s="4" t="s">
        <v>5066</v>
      </c>
      <c r="C603" s="4" t="s">
        <v>4705</v>
      </c>
      <c r="D603" s="4" t="s">
        <v>9</v>
      </c>
      <c r="E603" s="4" t="s">
        <v>10</v>
      </c>
      <c r="F603" s="4">
        <v>1920</v>
      </c>
      <c r="G603" s="4">
        <f t="shared" si="19"/>
        <v>53760</v>
      </c>
      <c r="H603" s="4">
        <v>28</v>
      </c>
      <c r="I603" s="24"/>
      <c r="P603" s="25"/>
      <c r="Q603" s="25"/>
      <c r="R603" s="25"/>
      <c r="S603" s="25"/>
      <c r="T603" s="25"/>
      <c r="U603" s="25"/>
      <c r="V603" s="25"/>
      <c r="W603" s="25"/>
      <c r="X603" s="25"/>
    </row>
    <row r="604" spans="1:24" s="2" customFormat="1" ht="13.5" x14ac:dyDescent="0.25">
      <c r="A604" s="4" t="s">
        <v>4831</v>
      </c>
      <c r="B604" s="4" t="s">
        <v>5067</v>
      </c>
      <c r="C604" s="4" t="s">
        <v>4705</v>
      </c>
      <c r="D604" s="4" t="s">
        <v>9</v>
      </c>
      <c r="E604" s="4" t="s">
        <v>10</v>
      </c>
      <c r="F604" s="4">
        <v>1920</v>
      </c>
      <c r="G604" s="4">
        <f t="shared" si="19"/>
        <v>86400</v>
      </c>
      <c r="H604" s="4">
        <v>45</v>
      </c>
      <c r="I604" s="24"/>
      <c r="P604" s="25"/>
      <c r="Q604" s="25"/>
      <c r="R604" s="25"/>
      <c r="S604" s="25"/>
      <c r="T604" s="25"/>
      <c r="U604" s="25"/>
      <c r="V604" s="25"/>
      <c r="W604" s="25"/>
      <c r="X604" s="25"/>
    </row>
    <row r="605" spans="1:24" s="2" customFormat="1" ht="13.5" x14ac:dyDescent="0.25">
      <c r="A605" s="4" t="s">
        <v>4831</v>
      </c>
      <c r="B605" s="4" t="s">
        <v>5068</v>
      </c>
      <c r="C605" s="4" t="s">
        <v>4705</v>
      </c>
      <c r="D605" s="4" t="s">
        <v>9</v>
      </c>
      <c r="E605" s="4" t="s">
        <v>10</v>
      </c>
      <c r="F605" s="4">
        <v>960</v>
      </c>
      <c r="G605" s="4">
        <f t="shared" si="19"/>
        <v>47040</v>
      </c>
      <c r="H605" s="4">
        <v>49</v>
      </c>
      <c r="I605" s="24"/>
      <c r="P605" s="25"/>
      <c r="Q605" s="25"/>
      <c r="R605" s="25"/>
      <c r="S605" s="25"/>
      <c r="T605" s="25"/>
      <c r="U605" s="25"/>
      <c r="V605" s="25"/>
      <c r="W605" s="25"/>
      <c r="X605" s="25"/>
    </row>
    <row r="606" spans="1:24" s="2" customFormat="1" ht="13.5" x14ac:dyDescent="0.25">
      <c r="A606" s="4" t="s">
        <v>4831</v>
      </c>
      <c r="B606" s="4" t="s">
        <v>5069</v>
      </c>
      <c r="C606" s="4" t="s">
        <v>4705</v>
      </c>
      <c r="D606" s="4" t="s">
        <v>9</v>
      </c>
      <c r="E606" s="4" t="s">
        <v>10</v>
      </c>
      <c r="F606" s="4">
        <v>720</v>
      </c>
      <c r="G606" s="4">
        <f t="shared" si="19"/>
        <v>30960</v>
      </c>
      <c r="H606" s="4">
        <v>43</v>
      </c>
      <c r="I606" s="24"/>
      <c r="P606" s="25"/>
      <c r="Q606" s="25"/>
      <c r="R606" s="25"/>
      <c r="S606" s="25"/>
      <c r="T606" s="25"/>
      <c r="U606" s="25"/>
      <c r="V606" s="25"/>
      <c r="W606" s="25"/>
      <c r="X606" s="25"/>
    </row>
    <row r="607" spans="1:24" s="2" customFormat="1" ht="13.5" x14ac:dyDescent="0.25">
      <c r="A607" s="4" t="s">
        <v>4831</v>
      </c>
      <c r="B607" s="4" t="s">
        <v>5070</v>
      </c>
      <c r="C607" s="4" t="s">
        <v>4705</v>
      </c>
      <c r="D607" s="4" t="s">
        <v>9</v>
      </c>
      <c r="E607" s="4" t="s">
        <v>10</v>
      </c>
      <c r="F607" s="4">
        <v>2000</v>
      </c>
      <c r="G607" s="4">
        <f t="shared" si="19"/>
        <v>86000</v>
      </c>
      <c r="H607" s="4">
        <v>43</v>
      </c>
      <c r="I607" s="24"/>
      <c r="P607" s="25"/>
      <c r="Q607" s="25"/>
      <c r="R607" s="25"/>
      <c r="S607" s="25"/>
      <c r="T607" s="25"/>
      <c r="U607" s="25"/>
      <c r="V607" s="25"/>
      <c r="W607" s="25"/>
      <c r="X607" s="25"/>
    </row>
    <row r="608" spans="1:24" s="2" customFormat="1" ht="13.5" x14ac:dyDescent="0.25">
      <c r="A608" s="4" t="s">
        <v>4831</v>
      </c>
      <c r="B608" s="4" t="s">
        <v>5071</v>
      </c>
      <c r="C608" s="4" t="s">
        <v>4705</v>
      </c>
      <c r="D608" s="4" t="s">
        <v>9</v>
      </c>
      <c r="E608" s="4" t="s">
        <v>10</v>
      </c>
      <c r="F608" s="4">
        <v>7120</v>
      </c>
      <c r="G608" s="4">
        <f t="shared" si="19"/>
        <v>113920</v>
      </c>
      <c r="H608" s="4">
        <v>16</v>
      </c>
      <c r="I608" s="24"/>
      <c r="P608" s="25"/>
      <c r="Q608" s="25"/>
      <c r="R608" s="25"/>
      <c r="S608" s="25"/>
      <c r="T608" s="25"/>
      <c r="U608" s="25"/>
      <c r="V608" s="25"/>
      <c r="W608" s="25"/>
      <c r="X608" s="25"/>
    </row>
    <row r="609" spans="1:24" s="2" customFormat="1" ht="13.5" x14ac:dyDescent="0.25">
      <c r="A609" s="4" t="s">
        <v>4831</v>
      </c>
      <c r="B609" s="4" t="s">
        <v>5072</v>
      </c>
      <c r="C609" s="4" t="s">
        <v>4705</v>
      </c>
      <c r="D609" s="4" t="s">
        <v>9</v>
      </c>
      <c r="E609" s="4" t="s">
        <v>10</v>
      </c>
      <c r="F609" s="4">
        <v>6000</v>
      </c>
      <c r="G609" s="4">
        <f t="shared" si="19"/>
        <v>282000</v>
      </c>
      <c r="H609" s="4">
        <v>47</v>
      </c>
      <c r="I609" s="24"/>
      <c r="P609" s="25"/>
      <c r="Q609" s="25"/>
      <c r="R609" s="25"/>
      <c r="S609" s="25"/>
      <c r="T609" s="25"/>
      <c r="U609" s="25"/>
      <c r="V609" s="25"/>
      <c r="W609" s="25"/>
      <c r="X609" s="25"/>
    </row>
    <row r="610" spans="1:24" s="2" customFormat="1" ht="13.5" x14ac:dyDescent="0.25">
      <c r="A610" s="4" t="s">
        <v>4831</v>
      </c>
      <c r="B610" s="4" t="s">
        <v>5073</v>
      </c>
      <c r="C610" s="4" t="s">
        <v>4705</v>
      </c>
      <c r="D610" s="4" t="s">
        <v>9</v>
      </c>
      <c r="E610" s="4" t="s">
        <v>10</v>
      </c>
      <c r="F610" s="4">
        <v>3520</v>
      </c>
      <c r="G610" s="4">
        <f t="shared" si="19"/>
        <v>186560</v>
      </c>
      <c r="H610" s="4">
        <v>53</v>
      </c>
      <c r="I610" s="24"/>
      <c r="P610" s="25"/>
      <c r="Q610" s="25"/>
      <c r="R610" s="25"/>
      <c r="S610" s="25"/>
      <c r="T610" s="25"/>
      <c r="U610" s="25"/>
      <c r="V610" s="25"/>
      <c r="W610" s="25"/>
      <c r="X610" s="25"/>
    </row>
    <row r="611" spans="1:24" s="2" customFormat="1" ht="13.5" x14ac:dyDescent="0.25">
      <c r="A611" s="4" t="s">
        <v>4831</v>
      </c>
      <c r="B611" s="4" t="s">
        <v>5074</v>
      </c>
      <c r="C611" s="4" t="s">
        <v>4705</v>
      </c>
      <c r="D611" s="4" t="s">
        <v>9</v>
      </c>
      <c r="E611" s="4" t="s">
        <v>10</v>
      </c>
      <c r="F611" s="4">
        <v>4720</v>
      </c>
      <c r="G611" s="4">
        <f t="shared" si="19"/>
        <v>155760</v>
      </c>
      <c r="H611" s="4">
        <v>33</v>
      </c>
      <c r="I611" s="24"/>
      <c r="P611" s="25"/>
      <c r="Q611" s="25"/>
      <c r="R611" s="25"/>
      <c r="S611" s="25"/>
      <c r="T611" s="25"/>
      <c r="U611" s="25"/>
      <c r="V611" s="25"/>
      <c r="W611" s="25"/>
      <c r="X611" s="25"/>
    </row>
    <row r="612" spans="1:24" s="2" customFormat="1" ht="13.5" x14ac:dyDescent="0.25">
      <c r="A612" s="4" t="s">
        <v>4831</v>
      </c>
      <c r="B612" s="4" t="s">
        <v>5075</v>
      </c>
      <c r="C612" s="4" t="s">
        <v>4705</v>
      </c>
      <c r="D612" s="4" t="s">
        <v>9</v>
      </c>
      <c r="E612" s="4" t="s">
        <v>10</v>
      </c>
      <c r="F612" s="4">
        <v>2000</v>
      </c>
      <c r="G612" s="4">
        <f t="shared" si="19"/>
        <v>84000</v>
      </c>
      <c r="H612" s="4">
        <v>42</v>
      </c>
      <c r="I612" s="24"/>
      <c r="P612" s="25"/>
      <c r="Q612" s="25"/>
      <c r="R612" s="25"/>
      <c r="S612" s="25"/>
      <c r="T612" s="25"/>
      <c r="U612" s="25"/>
      <c r="V612" s="25"/>
      <c r="W612" s="25"/>
      <c r="X612" s="25"/>
    </row>
    <row r="613" spans="1:24" s="2" customFormat="1" ht="13.5" x14ac:dyDescent="0.25">
      <c r="A613" s="4" t="s">
        <v>4831</v>
      </c>
      <c r="B613" s="4" t="s">
        <v>5076</v>
      </c>
      <c r="C613" s="4" t="s">
        <v>4705</v>
      </c>
      <c r="D613" s="4" t="s">
        <v>9</v>
      </c>
      <c r="E613" s="4" t="s">
        <v>10</v>
      </c>
      <c r="F613" s="4">
        <v>4400</v>
      </c>
      <c r="G613" s="4">
        <f t="shared" si="19"/>
        <v>220000</v>
      </c>
      <c r="H613" s="4">
        <v>50</v>
      </c>
      <c r="I613" s="24"/>
      <c r="P613" s="25"/>
      <c r="Q613" s="25"/>
      <c r="R613" s="25"/>
      <c r="S613" s="25"/>
      <c r="T613" s="25"/>
      <c r="U613" s="25"/>
      <c r="V613" s="25"/>
      <c r="W613" s="25"/>
      <c r="X613" s="25"/>
    </row>
    <row r="614" spans="1:24" s="2" customFormat="1" ht="13.5" x14ac:dyDescent="0.25">
      <c r="A614" s="4" t="s">
        <v>5254</v>
      </c>
      <c r="B614" s="4" t="s">
        <v>5207</v>
      </c>
      <c r="C614" s="4" t="s">
        <v>4705</v>
      </c>
      <c r="D614" s="4" t="s">
        <v>9</v>
      </c>
      <c r="E614" s="4" t="s">
        <v>10</v>
      </c>
      <c r="F614" s="4">
        <v>3180</v>
      </c>
      <c r="G614" s="4">
        <f>F614*H614</f>
        <v>63600</v>
      </c>
      <c r="H614" s="4">
        <v>20</v>
      </c>
      <c r="I614" s="24"/>
      <c r="P614" s="25"/>
      <c r="Q614" s="25"/>
      <c r="R614" s="25"/>
      <c r="S614" s="25"/>
      <c r="T614" s="25"/>
      <c r="U614" s="25"/>
      <c r="V614" s="25"/>
      <c r="W614" s="25"/>
      <c r="X614" s="25"/>
    </row>
    <row r="615" spans="1:24" s="2" customFormat="1" ht="13.5" x14ac:dyDescent="0.25">
      <c r="A615" s="4" t="s">
        <v>5255</v>
      </c>
      <c r="B615" s="4" t="s">
        <v>5208</v>
      </c>
      <c r="C615" s="4" t="s">
        <v>4705</v>
      </c>
      <c r="D615" s="4" t="s">
        <v>9</v>
      </c>
      <c r="E615" s="4" t="s">
        <v>10</v>
      </c>
      <c r="F615" s="4">
        <v>3200</v>
      </c>
      <c r="G615" s="4">
        <f t="shared" ref="G615:G660" si="20">F615*H615</f>
        <v>35200</v>
      </c>
      <c r="H615" s="4">
        <v>11</v>
      </c>
      <c r="I615" s="24"/>
      <c r="P615" s="25"/>
      <c r="Q615" s="25"/>
      <c r="R615" s="25"/>
      <c r="S615" s="25"/>
      <c r="T615" s="25"/>
      <c r="U615" s="25"/>
      <c r="V615" s="25"/>
      <c r="W615" s="25"/>
      <c r="X615" s="25"/>
    </row>
    <row r="616" spans="1:24" s="2" customFormat="1" ht="13.5" x14ac:dyDescent="0.25">
      <c r="A616" s="4" t="s">
        <v>5256</v>
      </c>
      <c r="B616" s="4" t="s">
        <v>5209</v>
      </c>
      <c r="C616" s="4" t="s">
        <v>4705</v>
      </c>
      <c r="D616" s="4" t="s">
        <v>9</v>
      </c>
      <c r="E616" s="4" t="s">
        <v>10</v>
      </c>
      <c r="F616" s="4">
        <v>2280</v>
      </c>
      <c r="G616" s="4">
        <f t="shared" si="20"/>
        <v>59280</v>
      </c>
      <c r="H616" s="4">
        <v>26</v>
      </c>
      <c r="I616" s="24"/>
      <c r="P616" s="25"/>
      <c r="Q616" s="25"/>
      <c r="R616" s="25"/>
      <c r="S616" s="25"/>
      <c r="T616" s="25"/>
      <c r="U616" s="25"/>
      <c r="V616" s="25"/>
      <c r="W616" s="25"/>
      <c r="X616" s="25"/>
    </row>
    <row r="617" spans="1:24" s="2" customFormat="1" ht="13.5" x14ac:dyDescent="0.25">
      <c r="A617" s="4" t="s">
        <v>5257</v>
      </c>
      <c r="B617" s="4" t="s">
        <v>5210</v>
      </c>
      <c r="C617" s="4" t="s">
        <v>4705</v>
      </c>
      <c r="D617" s="4" t="s">
        <v>9</v>
      </c>
      <c r="E617" s="4" t="s">
        <v>10</v>
      </c>
      <c r="F617" s="4">
        <v>9000</v>
      </c>
      <c r="G617" s="4">
        <f t="shared" si="20"/>
        <v>81000</v>
      </c>
      <c r="H617" s="4">
        <v>9</v>
      </c>
      <c r="I617" s="24"/>
      <c r="P617" s="25"/>
      <c r="Q617" s="25"/>
      <c r="R617" s="25"/>
      <c r="S617" s="25"/>
      <c r="T617" s="25"/>
      <c r="U617" s="25"/>
      <c r="V617" s="25"/>
      <c r="W617" s="25"/>
      <c r="X617" s="25"/>
    </row>
    <row r="618" spans="1:24" s="2" customFormat="1" ht="13.5" x14ac:dyDescent="0.25">
      <c r="A618" s="4" t="s">
        <v>5258</v>
      </c>
      <c r="B618" s="4" t="s">
        <v>5211</v>
      </c>
      <c r="C618" s="4" t="s">
        <v>4705</v>
      </c>
      <c r="D618" s="4" t="s">
        <v>9</v>
      </c>
      <c r="E618" s="4" t="s">
        <v>10</v>
      </c>
      <c r="F618" s="4">
        <v>3990</v>
      </c>
      <c r="G618" s="4">
        <f t="shared" si="20"/>
        <v>35910</v>
      </c>
      <c r="H618" s="4">
        <v>9</v>
      </c>
      <c r="I618" s="24"/>
      <c r="P618" s="25"/>
      <c r="Q618" s="25"/>
      <c r="R618" s="25"/>
      <c r="S618" s="25"/>
      <c r="T618" s="25"/>
      <c r="U618" s="25"/>
      <c r="V618" s="25"/>
      <c r="W618" s="25"/>
      <c r="X618" s="25"/>
    </row>
    <row r="619" spans="1:24" s="2" customFormat="1" ht="13.5" x14ac:dyDescent="0.25">
      <c r="A619" s="4" t="s">
        <v>5259</v>
      </c>
      <c r="B619" s="4" t="s">
        <v>5212</v>
      </c>
      <c r="C619" s="4" t="s">
        <v>4705</v>
      </c>
      <c r="D619" s="4" t="s">
        <v>9</v>
      </c>
      <c r="E619" s="4" t="s">
        <v>10</v>
      </c>
      <c r="F619" s="4">
        <v>3500</v>
      </c>
      <c r="G619" s="4">
        <f t="shared" si="20"/>
        <v>35000</v>
      </c>
      <c r="H619" s="4">
        <v>10</v>
      </c>
      <c r="I619" s="24"/>
      <c r="P619" s="25"/>
      <c r="Q619" s="25"/>
      <c r="R619" s="25"/>
      <c r="S619" s="25"/>
      <c r="T619" s="25"/>
      <c r="U619" s="25"/>
      <c r="V619" s="25"/>
      <c r="W619" s="25"/>
      <c r="X619" s="25"/>
    </row>
    <row r="620" spans="1:24" s="2" customFormat="1" ht="13.5" x14ac:dyDescent="0.25">
      <c r="A620" s="4" t="s">
        <v>5260</v>
      </c>
      <c r="B620" s="4" t="s">
        <v>5213</v>
      </c>
      <c r="C620" s="4" t="s">
        <v>4705</v>
      </c>
      <c r="D620" s="4" t="s">
        <v>9</v>
      </c>
      <c r="E620" s="4" t="s">
        <v>10</v>
      </c>
      <c r="F620" s="4">
        <v>2280</v>
      </c>
      <c r="G620" s="4">
        <f t="shared" si="20"/>
        <v>54720</v>
      </c>
      <c r="H620" s="4">
        <v>24</v>
      </c>
      <c r="I620" s="24"/>
      <c r="P620" s="25"/>
      <c r="Q620" s="25"/>
      <c r="R620" s="25"/>
      <c r="S620" s="25"/>
      <c r="T620" s="25"/>
      <c r="U620" s="25"/>
      <c r="V620" s="25"/>
      <c r="W620" s="25"/>
      <c r="X620" s="25"/>
    </row>
    <row r="621" spans="1:24" s="2" customFormat="1" ht="13.5" x14ac:dyDescent="0.25">
      <c r="A621" s="4" t="s">
        <v>5261</v>
      </c>
      <c r="B621" s="4" t="s">
        <v>5214</v>
      </c>
      <c r="C621" s="4" t="s">
        <v>4705</v>
      </c>
      <c r="D621" s="4" t="s">
        <v>9</v>
      </c>
      <c r="E621" s="4" t="s">
        <v>10</v>
      </c>
      <c r="F621" s="4">
        <v>9000</v>
      </c>
      <c r="G621" s="4">
        <f t="shared" si="20"/>
        <v>27000</v>
      </c>
      <c r="H621" s="4">
        <v>3</v>
      </c>
      <c r="I621" s="24"/>
      <c r="P621" s="25"/>
      <c r="Q621" s="25"/>
      <c r="R621" s="25"/>
      <c r="S621" s="25"/>
      <c r="T621" s="25"/>
      <c r="U621" s="25"/>
      <c r="V621" s="25"/>
      <c r="W621" s="25"/>
      <c r="X621" s="25"/>
    </row>
    <row r="622" spans="1:24" s="2" customFormat="1" ht="13.5" x14ac:dyDescent="0.25">
      <c r="A622" s="4" t="s">
        <v>5262</v>
      </c>
      <c r="B622" s="4" t="s">
        <v>5215</v>
      </c>
      <c r="C622" s="4" t="s">
        <v>4705</v>
      </c>
      <c r="D622" s="4" t="s">
        <v>9</v>
      </c>
      <c r="E622" s="4" t="s">
        <v>10</v>
      </c>
      <c r="F622" s="4">
        <v>3990</v>
      </c>
      <c r="G622" s="4">
        <f t="shared" si="20"/>
        <v>39900</v>
      </c>
      <c r="H622" s="4">
        <v>10</v>
      </c>
      <c r="I622" s="24"/>
      <c r="P622" s="25"/>
      <c r="Q622" s="25"/>
      <c r="R622" s="25"/>
      <c r="S622" s="25"/>
      <c r="T622" s="25"/>
      <c r="U622" s="25"/>
      <c r="V622" s="25"/>
      <c r="W622" s="25"/>
      <c r="X622" s="25"/>
    </row>
    <row r="623" spans="1:24" s="2" customFormat="1" ht="13.5" x14ac:dyDescent="0.25">
      <c r="A623" s="4" t="s">
        <v>5263</v>
      </c>
      <c r="B623" s="4" t="s">
        <v>5216</v>
      </c>
      <c r="C623" s="4" t="s">
        <v>4705</v>
      </c>
      <c r="D623" s="4" t="s">
        <v>9</v>
      </c>
      <c r="E623" s="4" t="s">
        <v>10</v>
      </c>
      <c r="F623" s="4">
        <v>4000</v>
      </c>
      <c r="G623" s="4">
        <f t="shared" si="20"/>
        <v>40000</v>
      </c>
      <c r="H623" s="4">
        <v>10</v>
      </c>
      <c r="I623" s="24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s="2" customFormat="1" ht="13.5" x14ac:dyDescent="0.25">
      <c r="A624" s="4" t="s">
        <v>5264</v>
      </c>
      <c r="B624" s="4" t="s">
        <v>5217</v>
      </c>
      <c r="C624" s="4" t="s">
        <v>4705</v>
      </c>
      <c r="D624" s="4" t="s">
        <v>9</v>
      </c>
      <c r="E624" s="4" t="s">
        <v>10</v>
      </c>
      <c r="F624" s="4">
        <v>9000</v>
      </c>
      <c r="G624" s="4">
        <f t="shared" si="20"/>
        <v>81000</v>
      </c>
      <c r="H624" s="4">
        <v>9</v>
      </c>
      <c r="I624" s="24"/>
      <c r="P624" s="25"/>
      <c r="Q624" s="25"/>
      <c r="R624" s="25"/>
      <c r="S624" s="25"/>
      <c r="T624" s="25"/>
      <c r="U624" s="25"/>
      <c r="V624" s="25"/>
      <c r="W624" s="25"/>
      <c r="X624" s="25"/>
    </row>
    <row r="625" spans="1:24" s="2" customFormat="1" ht="13.5" x14ac:dyDescent="0.25">
      <c r="A625" s="4" t="s">
        <v>5265</v>
      </c>
      <c r="B625" s="4" t="s">
        <v>5218</v>
      </c>
      <c r="C625" s="4" t="s">
        <v>4705</v>
      </c>
      <c r="D625" s="4" t="s">
        <v>9</v>
      </c>
      <c r="E625" s="4" t="s">
        <v>10</v>
      </c>
      <c r="F625" s="4">
        <v>3540</v>
      </c>
      <c r="G625" s="4">
        <f t="shared" si="20"/>
        <v>123900</v>
      </c>
      <c r="H625" s="4">
        <v>35</v>
      </c>
      <c r="I625" s="24"/>
      <c r="P625" s="25"/>
      <c r="Q625" s="25"/>
      <c r="R625" s="25"/>
      <c r="S625" s="25"/>
      <c r="T625" s="25"/>
      <c r="U625" s="25"/>
      <c r="V625" s="25"/>
      <c r="W625" s="25"/>
      <c r="X625" s="25"/>
    </row>
    <row r="626" spans="1:24" s="2" customFormat="1" ht="13.5" x14ac:dyDescent="0.25">
      <c r="A626" s="4" t="s">
        <v>5266</v>
      </c>
      <c r="B626" s="4" t="s">
        <v>5219</v>
      </c>
      <c r="C626" s="4" t="s">
        <v>4705</v>
      </c>
      <c r="D626" s="4" t="s">
        <v>9</v>
      </c>
      <c r="E626" s="4" t="s">
        <v>10</v>
      </c>
      <c r="F626" s="4">
        <v>4000</v>
      </c>
      <c r="G626" s="4">
        <f t="shared" si="20"/>
        <v>40000</v>
      </c>
      <c r="H626" s="4">
        <v>10</v>
      </c>
      <c r="I626" s="24"/>
      <c r="P626" s="25"/>
      <c r="Q626" s="25"/>
      <c r="R626" s="25"/>
      <c r="S626" s="25"/>
      <c r="T626" s="25"/>
      <c r="U626" s="25"/>
      <c r="V626" s="25"/>
      <c r="W626" s="25"/>
      <c r="X626" s="25"/>
    </row>
    <row r="627" spans="1:24" s="2" customFormat="1" ht="13.5" x14ac:dyDescent="0.25">
      <c r="A627" s="4" t="s">
        <v>5267</v>
      </c>
      <c r="B627" s="4" t="s">
        <v>5220</v>
      </c>
      <c r="C627" s="4" t="s">
        <v>4705</v>
      </c>
      <c r="D627" s="4" t="s">
        <v>9</v>
      </c>
      <c r="E627" s="4" t="s">
        <v>10</v>
      </c>
      <c r="F627" s="4">
        <v>720</v>
      </c>
      <c r="G627" s="4">
        <f t="shared" si="20"/>
        <v>24480</v>
      </c>
      <c r="H627" s="4">
        <v>34</v>
      </c>
      <c r="I627" s="24"/>
      <c r="P627" s="25"/>
      <c r="Q627" s="25"/>
      <c r="R627" s="25"/>
      <c r="S627" s="25"/>
      <c r="T627" s="25"/>
      <c r="U627" s="25"/>
      <c r="V627" s="25"/>
      <c r="W627" s="25"/>
      <c r="X627" s="25"/>
    </row>
    <row r="628" spans="1:24" s="2" customFormat="1" ht="13.5" x14ac:dyDescent="0.25">
      <c r="A628" s="4" t="s">
        <v>5268</v>
      </c>
      <c r="B628" s="4" t="s">
        <v>5221</v>
      </c>
      <c r="C628" s="4" t="s">
        <v>4705</v>
      </c>
      <c r="D628" s="4" t="s">
        <v>9</v>
      </c>
      <c r="E628" s="4" t="s">
        <v>10</v>
      </c>
      <c r="F628" s="4">
        <v>4080</v>
      </c>
      <c r="G628" s="4">
        <f t="shared" si="20"/>
        <v>106080</v>
      </c>
      <c r="H628" s="4">
        <v>26</v>
      </c>
      <c r="I628" s="24"/>
      <c r="P628" s="25"/>
      <c r="Q628" s="25"/>
      <c r="R628" s="25"/>
      <c r="S628" s="25"/>
      <c r="T628" s="25"/>
      <c r="U628" s="25"/>
      <c r="V628" s="25"/>
      <c r="W628" s="25"/>
      <c r="X628" s="25"/>
    </row>
    <row r="629" spans="1:24" s="2" customFormat="1" ht="13.5" x14ac:dyDescent="0.25">
      <c r="A629" s="4" t="s">
        <v>5269</v>
      </c>
      <c r="B629" s="4" t="s">
        <v>5222</v>
      </c>
      <c r="C629" s="4" t="s">
        <v>4705</v>
      </c>
      <c r="D629" s="4" t="s">
        <v>9</v>
      </c>
      <c r="E629" s="4" t="s">
        <v>10</v>
      </c>
      <c r="F629" s="4">
        <v>4200</v>
      </c>
      <c r="G629" s="4">
        <f t="shared" si="20"/>
        <v>50400</v>
      </c>
      <c r="H629" s="4">
        <v>12</v>
      </c>
      <c r="I629" s="24"/>
      <c r="P629" s="25"/>
      <c r="Q629" s="25"/>
      <c r="R629" s="25"/>
      <c r="S629" s="25"/>
      <c r="T629" s="25"/>
      <c r="U629" s="25"/>
      <c r="V629" s="25"/>
      <c r="W629" s="25"/>
      <c r="X629" s="25"/>
    </row>
    <row r="630" spans="1:24" s="2" customFormat="1" ht="13.5" x14ac:dyDescent="0.25">
      <c r="A630" s="4" t="s">
        <v>5270</v>
      </c>
      <c r="B630" s="4" t="s">
        <v>5223</v>
      </c>
      <c r="C630" s="4" t="s">
        <v>4705</v>
      </c>
      <c r="D630" s="4" t="s">
        <v>9</v>
      </c>
      <c r="E630" s="4" t="s">
        <v>10</v>
      </c>
      <c r="F630" s="4">
        <v>5000</v>
      </c>
      <c r="G630" s="4">
        <f t="shared" si="20"/>
        <v>50000</v>
      </c>
      <c r="H630" s="4">
        <v>10</v>
      </c>
      <c r="I630" s="24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s="2" customFormat="1" ht="13.5" x14ac:dyDescent="0.25">
      <c r="A631" s="4" t="s">
        <v>5271</v>
      </c>
      <c r="B631" s="4" t="s">
        <v>5224</v>
      </c>
      <c r="C631" s="4" t="s">
        <v>4705</v>
      </c>
      <c r="D631" s="4" t="s">
        <v>9</v>
      </c>
      <c r="E631" s="4" t="s">
        <v>10</v>
      </c>
      <c r="F631" s="4">
        <v>2280</v>
      </c>
      <c r="G631" s="4">
        <f t="shared" si="20"/>
        <v>84360</v>
      </c>
      <c r="H631" s="4">
        <v>37</v>
      </c>
      <c r="I631" s="24"/>
      <c r="P631" s="25"/>
      <c r="Q631" s="25"/>
      <c r="R631" s="25"/>
      <c r="S631" s="25"/>
      <c r="T631" s="25"/>
      <c r="U631" s="25"/>
      <c r="V631" s="25"/>
      <c r="W631" s="25"/>
      <c r="X631" s="25"/>
    </row>
    <row r="632" spans="1:24" s="2" customFormat="1" ht="13.5" x14ac:dyDescent="0.25">
      <c r="A632" s="4" t="s">
        <v>5272</v>
      </c>
      <c r="B632" s="4" t="s">
        <v>5225</v>
      </c>
      <c r="C632" s="4" t="s">
        <v>4705</v>
      </c>
      <c r="D632" s="4" t="s">
        <v>9</v>
      </c>
      <c r="E632" s="4" t="s">
        <v>10</v>
      </c>
      <c r="F632" s="4">
        <v>3250</v>
      </c>
      <c r="G632" s="4">
        <f t="shared" si="20"/>
        <v>29250</v>
      </c>
      <c r="H632" s="4">
        <v>9</v>
      </c>
      <c r="I632" s="24"/>
      <c r="P632" s="25"/>
      <c r="Q632" s="25"/>
      <c r="R632" s="25"/>
      <c r="S632" s="25"/>
      <c r="T632" s="25"/>
      <c r="U632" s="25"/>
      <c r="V632" s="25"/>
      <c r="W632" s="25"/>
      <c r="X632" s="25"/>
    </row>
    <row r="633" spans="1:24" s="2" customFormat="1" ht="13.5" x14ac:dyDescent="0.25">
      <c r="A633" s="4" t="s">
        <v>5273</v>
      </c>
      <c r="B633" s="4" t="s">
        <v>5226</v>
      </c>
      <c r="C633" s="4" t="s">
        <v>4705</v>
      </c>
      <c r="D633" s="4" t="s">
        <v>9</v>
      </c>
      <c r="E633" s="4" t="s">
        <v>10</v>
      </c>
      <c r="F633" s="4">
        <v>1500</v>
      </c>
      <c r="G633" s="4">
        <f t="shared" si="20"/>
        <v>16500</v>
      </c>
      <c r="H633" s="4">
        <v>11</v>
      </c>
      <c r="I633" s="24"/>
      <c r="P633" s="25"/>
      <c r="Q633" s="25"/>
      <c r="R633" s="25"/>
      <c r="S633" s="25"/>
      <c r="T633" s="25"/>
      <c r="U633" s="25"/>
      <c r="V633" s="25"/>
      <c r="W633" s="25"/>
      <c r="X633" s="25"/>
    </row>
    <row r="634" spans="1:24" s="2" customFormat="1" ht="13.5" x14ac:dyDescent="0.25">
      <c r="A634" s="4" t="s">
        <v>5274</v>
      </c>
      <c r="B634" s="4" t="s">
        <v>5227</v>
      </c>
      <c r="C634" s="4" t="s">
        <v>4705</v>
      </c>
      <c r="D634" s="4" t="s">
        <v>9</v>
      </c>
      <c r="E634" s="4" t="s">
        <v>10</v>
      </c>
      <c r="F634" s="4">
        <v>8000</v>
      </c>
      <c r="G634" s="4">
        <f t="shared" si="20"/>
        <v>80000</v>
      </c>
      <c r="H634" s="4">
        <v>10</v>
      </c>
      <c r="I634" s="24"/>
      <c r="P634" s="25"/>
      <c r="Q634" s="25"/>
      <c r="R634" s="25"/>
      <c r="S634" s="25"/>
      <c r="T634" s="25"/>
      <c r="U634" s="25"/>
      <c r="V634" s="25"/>
      <c r="W634" s="25"/>
      <c r="X634" s="25"/>
    </row>
    <row r="635" spans="1:24" s="2" customFormat="1" ht="13.5" x14ac:dyDescent="0.25">
      <c r="A635" s="4" t="s">
        <v>5275</v>
      </c>
      <c r="B635" s="4" t="s">
        <v>5228</v>
      </c>
      <c r="C635" s="4" t="s">
        <v>4705</v>
      </c>
      <c r="D635" s="4" t="s">
        <v>9</v>
      </c>
      <c r="E635" s="4" t="s">
        <v>10</v>
      </c>
      <c r="F635" s="4">
        <v>1950</v>
      </c>
      <c r="G635" s="4">
        <f t="shared" si="20"/>
        <v>19500</v>
      </c>
      <c r="H635" s="4">
        <v>10</v>
      </c>
      <c r="I635" s="24"/>
      <c r="P635" s="25"/>
      <c r="Q635" s="25"/>
      <c r="R635" s="25"/>
      <c r="S635" s="25"/>
      <c r="T635" s="25"/>
      <c r="U635" s="25"/>
      <c r="V635" s="25"/>
      <c r="W635" s="25"/>
      <c r="X635" s="25"/>
    </row>
    <row r="636" spans="1:24" s="2" customFormat="1" ht="13.5" x14ac:dyDescent="0.25">
      <c r="A636" s="4" t="s">
        <v>5276</v>
      </c>
      <c r="B636" s="4" t="s">
        <v>5229</v>
      </c>
      <c r="C636" s="4" t="s">
        <v>4705</v>
      </c>
      <c r="D636" s="4" t="s">
        <v>9</v>
      </c>
      <c r="E636" s="4" t="s">
        <v>10</v>
      </c>
      <c r="F636" s="4">
        <v>1200</v>
      </c>
      <c r="G636" s="4">
        <f t="shared" si="20"/>
        <v>10800</v>
      </c>
      <c r="H636" s="4">
        <v>9</v>
      </c>
      <c r="I636" s="24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s="2" customFormat="1" ht="13.5" x14ac:dyDescent="0.25">
      <c r="A637" s="4" t="s">
        <v>5277</v>
      </c>
      <c r="B637" s="4" t="s">
        <v>5230</v>
      </c>
      <c r="C637" s="4" t="s">
        <v>4705</v>
      </c>
      <c r="D637" s="4" t="s">
        <v>9</v>
      </c>
      <c r="E637" s="4" t="s">
        <v>10</v>
      </c>
      <c r="F637" s="4">
        <v>9000</v>
      </c>
      <c r="G637" s="4">
        <f t="shared" si="20"/>
        <v>81000</v>
      </c>
      <c r="H637" s="4">
        <v>9</v>
      </c>
      <c r="I637" s="24"/>
      <c r="P637" s="25"/>
      <c r="Q637" s="25"/>
      <c r="R637" s="25"/>
      <c r="S637" s="25"/>
      <c r="T637" s="25"/>
      <c r="U637" s="25"/>
      <c r="V637" s="25"/>
      <c r="W637" s="25"/>
      <c r="X637" s="25"/>
    </row>
    <row r="638" spans="1:24" s="2" customFormat="1" ht="13.5" x14ac:dyDescent="0.25">
      <c r="A638" s="4" t="s">
        <v>5278</v>
      </c>
      <c r="B638" s="4" t="s">
        <v>5231</v>
      </c>
      <c r="C638" s="4" t="s">
        <v>4705</v>
      </c>
      <c r="D638" s="4" t="s">
        <v>9</v>
      </c>
      <c r="E638" s="4" t="s">
        <v>10</v>
      </c>
      <c r="F638" s="4">
        <v>3000</v>
      </c>
      <c r="G638" s="4">
        <f t="shared" si="20"/>
        <v>27000</v>
      </c>
      <c r="H638" s="4">
        <v>9</v>
      </c>
      <c r="I638" s="24"/>
      <c r="P638" s="25"/>
      <c r="Q638" s="25"/>
      <c r="R638" s="25"/>
      <c r="S638" s="25"/>
      <c r="T638" s="25"/>
      <c r="U638" s="25"/>
      <c r="V638" s="25"/>
      <c r="W638" s="25"/>
      <c r="X638" s="25"/>
    </row>
    <row r="639" spans="1:24" s="2" customFormat="1" ht="13.5" x14ac:dyDescent="0.25">
      <c r="A639" s="4" t="s">
        <v>5279</v>
      </c>
      <c r="B639" s="4" t="s">
        <v>5232</v>
      </c>
      <c r="C639" s="4" t="s">
        <v>4705</v>
      </c>
      <c r="D639" s="4" t="s">
        <v>9</v>
      </c>
      <c r="E639" s="4" t="s">
        <v>10</v>
      </c>
      <c r="F639" s="4">
        <v>9000</v>
      </c>
      <c r="G639" s="4">
        <f t="shared" si="20"/>
        <v>81000</v>
      </c>
      <c r="H639" s="4">
        <v>9</v>
      </c>
      <c r="I639" s="24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s="2" customFormat="1" ht="13.5" x14ac:dyDescent="0.25">
      <c r="A640" s="4" t="s">
        <v>5280</v>
      </c>
      <c r="B640" s="4" t="s">
        <v>5233</v>
      </c>
      <c r="C640" s="4" t="s">
        <v>4705</v>
      </c>
      <c r="D640" s="4" t="s">
        <v>9</v>
      </c>
      <c r="E640" s="4" t="s">
        <v>10</v>
      </c>
      <c r="F640" s="4">
        <v>5200</v>
      </c>
      <c r="G640" s="4">
        <f t="shared" si="20"/>
        <v>52000</v>
      </c>
      <c r="H640" s="4">
        <v>10</v>
      </c>
      <c r="I640" s="24"/>
      <c r="P640" s="25"/>
      <c r="Q640" s="25"/>
      <c r="R640" s="25"/>
      <c r="S640" s="25"/>
      <c r="T640" s="25"/>
      <c r="U640" s="25"/>
      <c r="V640" s="25"/>
      <c r="W640" s="25"/>
      <c r="X640" s="25"/>
    </row>
    <row r="641" spans="1:24" s="2" customFormat="1" ht="13.5" x14ac:dyDescent="0.25">
      <c r="A641" s="4" t="s">
        <v>5281</v>
      </c>
      <c r="B641" s="4" t="s">
        <v>5234</v>
      </c>
      <c r="C641" s="4" t="s">
        <v>4705</v>
      </c>
      <c r="D641" s="4" t="s">
        <v>9</v>
      </c>
      <c r="E641" s="4" t="s">
        <v>10</v>
      </c>
      <c r="F641" s="4">
        <v>1980</v>
      </c>
      <c r="G641" s="4">
        <f t="shared" si="20"/>
        <v>55440</v>
      </c>
      <c r="H641" s="4">
        <v>28</v>
      </c>
      <c r="I641" s="24"/>
      <c r="P641" s="25"/>
      <c r="Q641" s="25"/>
      <c r="R641" s="25"/>
      <c r="S641" s="25"/>
      <c r="T641" s="25"/>
      <c r="U641" s="25"/>
      <c r="V641" s="25"/>
      <c r="W641" s="25"/>
      <c r="X641" s="25"/>
    </row>
    <row r="642" spans="1:24" s="2" customFormat="1" ht="13.5" x14ac:dyDescent="0.25">
      <c r="A642" s="4" t="s">
        <v>5282</v>
      </c>
      <c r="B642" s="4" t="s">
        <v>5235</v>
      </c>
      <c r="C642" s="4" t="s">
        <v>4705</v>
      </c>
      <c r="D642" s="4" t="s">
        <v>9</v>
      </c>
      <c r="E642" s="4" t="s">
        <v>10</v>
      </c>
      <c r="F642" s="4">
        <v>4000</v>
      </c>
      <c r="G642" s="4">
        <f t="shared" si="20"/>
        <v>44000</v>
      </c>
      <c r="H642" s="4">
        <v>11</v>
      </c>
      <c r="I642" s="24"/>
      <c r="P642" s="25"/>
      <c r="Q642" s="25"/>
      <c r="R642" s="25"/>
      <c r="S642" s="25"/>
      <c r="T642" s="25"/>
      <c r="U642" s="25"/>
      <c r="V642" s="25"/>
      <c r="W642" s="25"/>
      <c r="X642" s="25"/>
    </row>
    <row r="643" spans="1:24" s="2" customFormat="1" ht="13.5" x14ac:dyDescent="0.25">
      <c r="A643" s="4" t="s">
        <v>5283</v>
      </c>
      <c r="B643" s="4" t="s">
        <v>5236</v>
      </c>
      <c r="C643" s="4" t="s">
        <v>4705</v>
      </c>
      <c r="D643" s="4" t="s">
        <v>9</v>
      </c>
      <c r="E643" s="4" t="s">
        <v>10</v>
      </c>
      <c r="F643" s="4">
        <v>3250</v>
      </c>
      <c r="G643" s="4">
        <f t="shared" si="20"/>
        <v>32500</v>
      </c>
      <c r="H643" s="4">
        <v>10</v>
      </c>
      <c r="I643" s="24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s="2" customFormat="1" ht="13.5" x14ac:dyDescent="0.25">
      <c r="A644" s="4" t="s">
        <v>5284</v>
      </c>
      <c r="B644" s="4" t="s">
        <v>5237</v>
      </c>
      <c r="C644" s="4" t="s">
        <v>4705</v>
      </c>
      <c r="D644" s="4" t="s">
        <v>9</v>
      </c>
      <c r="E644" s="4" t="s">
        <v>10</v>
      </c>
      <c r="F644" s="4">
        <v>8500</v>
      </c>
      <c r="G644" s="4">
        <f t="shared" si="20"/>
        <v>229500</v>
      </c>
      <c r="H644" s="4">
        <v>27</v>
      </c>
      <c r="I644" s="24"/>
      <c r="P644" s="25"/>
      <c r="Q644" s="25"/>
      <c r="R644" s="25"/>
      <c r="S644" s="25"/>
      <c r="T644" s="25"/>
      <c r="U644" s="25"/>
      <c r="V644" s="25"/>
      <c r="W644" s="25"/>
      <c r="X644" s="25"/>
    </row>
    <row r="645" spans="1:24" s="2" customFormat="1" ht="13.5" x14ac:dyDescent="0.25">
      <c r="A645" s="4" t="s">
        <v>5285</v>
      </c>
      <c r="B645" s="4" t="s">
        <v>5238</v>
      </c>
      <c r="C645" s="4" t="s">
        <v>4705</v>
      </c>
      <c r="D645" s="4" t="s">
        <v>9</v>
      </c>
      <c r="E645" s="4" t="s">
        <v>10</v>
      </c>
      <c r="F645" s="4">
        <v>6000</v>
      </c>
      <c r="G645" s="4">
        <f t="shared" si="20"/>
        <v>54000</v>
      </c>
      <c r="H645" s="4">
        <v>9</v>
      </c>
      <c r="I645" s="24"/>
      <c r="P645" s="25"/>
      <c r="Q645" s="25"/>
      <c r="R645" s="25"/>
      <c r="S645" s="25"/>
      <c r="T645" s="25"/>
      <c r="U645" s="25"/>
      <c r="V645" s="25"/>
      <c r="W645" s="25"/>
      <c r="X645" s="25"/>
    </row>
    <row r="646" spans="1:24" s="2" customFormat="1" ht="13.5" x14ac:dyDescent="0.25">
      <c r="A646" s="4" t="s">
        <v>5286</v>
      </c>
      <c r="B646" s="4" t="s">
        <v>5239</v>
      </c>
      <c r="C646" s="4" t="s">
        <v>4705</v>
      </c>
      <c r="D646" s="4" t="s">
        <v>9</v>
      </c>
      <c r="E646" s="4" t="s">
        <v>10</v>
      </c>
      <c r="F646" s="4">
        <v>5000</v>
      </c>
      <c r="G646" s="4">
        <f t="shared" si="20"/>
        <v>45000</v>
      </c>
      <c r="H646" s="4">
        <v>9</v>
      </c>
      <c r="I646" s="24"/>
      <c r="P646" s="25"/>
      <c r="Q646" s="25"/>
      <c r="R646" s="25"/>
      <c r="S646" s="25"/>
      <c r="T646" s="25"/>
      <c r="U646" s="25"/>
      <c r="V646" s="25"/>
      <c r="W646" s="25"/>
      <c r="X646" s="25"/>
    </row>
    <row r="647" spans="1:24" s="2" customFormat="1" ht="13.5" x14ac:dyDescent="0.25">
      <c r="A647" s="4" t="s">
        <v>5287</v>
      </c>
      <c r="B647" s="4" t="s">
        <v>5240</v>
      </c>
      <c r="C647" s="4" t="s">
        <v>4705</v>
      </c>
      <c r="D647" s="4" t="s">
        <v>9</v>
      </c>
      <c r="E647" s="4" t="s">
        <v>10</v>
      </c>
      <c r="F647" s="4">
        <v>2940</v>
      </c>
      <c r="G647" s="4">
        <f t="shared" si="20"/>
        <v>73500</v>
      </c>
      <c r="H647" s="4">
        <v>25</v>
      </c>
      <c r="I647" s="24"/>
      <c r="P647" s="25"/>
      <c r="Q647" s="25"/>
      <c r="R647" s="25"/>
      <c r="S647" s="25"/>
      <c r="T647" s="25"/>
      <c r="U647" s="25"/>
      <c r="V647" s="25"/>
      <c r="W647" s="25"/>
      <c r="X647" s="25"/>
    </row>
    <row r="648" spans="1:24" s="2" customFormat="1" ht="13.5" x14ac:dyDescent="0.25">
      <c r="A648" s="4" t="s">
        <v>5288</v>
      </c>
      <c r="B648" s="4" t="s">
        <v>5241</v>
      </c>
      <c r="C648" s="4" t="s">
        <v>4705</v>
      </c>
      <c r="D648" s="4" t="s">
        <v>9</v>
      </c>
      <c r="E648" s="4" t="s">
        <v>10</v>
      </c>
      <c r="F648" s="4">
        <v>8500</v>
      </c>
      <c r="G648" s="4">
        <f t="shared" si="20"/>
        <v>221000</v>
      </c>
      <c r="H648" s="4">
        <v>26</v>
      </c>
      <c r="I648" s="24"/>
      <c r="P648" s="25"/>
      <c r="Q648" s="25"/>
      <c r="R648" s="25"/>
      <c r="S648" s="25"/>
      <c r="T648" s="25"/>
      <c r="U648" s="25"/>
      <c r="V648" s="25"/>
      <c r="W648" s="25"/>
      <c r="X648" s="25"/>
    </row>
    <row r="649" spans="1:24" s="2" customFormat="1" ht="13.5" x14ac:dyDescent="0.25">
      <c r="A649" s="4" t="s">
        <v>5289</v>
      </c>
      <c r="B649" s="4" t="s">
        <v>5242</v>
      </c>
      <c r="C649" s="4" t="s">
        <v>4705</v>
      </c>
      <c r="D649" s="4" t="s">
        <v>9</v>
      </c>
      <c r="E649" s="4" t="s">
        <v>10</v>
      </c>
      <c r="F649" s="4">
        <v>4000</v>
      </c>
      <c r="G649" s="4">
        <f t="shared" si="20"/>
        <v>48000</v>
      </c>
      <c r="H649" s="4">
        <v>12</v>
      </c>
      <c r="I649" s="24"/>
      <c r="P649" s="25"/>
      <c r="Q649" s="25"/>
      <c r="R649" s="25"/>
      <c r="S649" s="25"/>
      <c r="T649" s="25"/>
      <c r="U649" s="25"/>
      <c r="V649" s="25"/>
      <c r="W649" s="25"/>
      <c r="X649" s="25"/>
    </row>
    <row r="650" spans="1:24" s="2" customFormat="1" ht="13.5" x14ac:dyDescent="0.25">
      <c r="A650" s="4" t="s">
        <v>5290</v>
      </c>
      <c r="B650" s="4" t="s">
        <v>5243</v>
      </c>
      <c r="C650" s="4" t="s">
        <v>4705</v>
      </c>
      <c r="D650" s="4" t="s">
        <v>9</v>
      </c>
      <c r="E650" s="4" t="s">
        <v>10</v>
      </c>
      <c r="F650" s="4">
        <v>1400</v>
      </c>
      <c r="G650" s="4">
        <f t="shared" si="20"/>
        <v>12600</v>
      </c>
      <c r="H650" s="4">
        <v>9</v>
      </c>
      <c r="I650" s="24"/>
      <c r="P650" s="25"/>
      <c r="Q650" s="25"/>
      <c r="R650" s="25"/>
      <c r="S650" s="25"/>
      <c r="T650" s="25"/>
      <c r="U650" s="25"/>
      <c r="V650" s="25"/>
      <c r="W650" s="25"/>
      <c r="X650" s="25"/>
    </row>
    <row r="651" spans="1:24" s="2" customFormat="1" ht="13.5" x14ac:dyDescent="0.25">
      <c r="A651" s="4" t="s">
        <v>5291</v>
      </c>
      <c r="B651" s="4" t="s">
        <v>5244</v>
      </c>
      <c r="C651" s="4" t="s">
        <v>4705</v>
      </c>
      <c r="D651" s="4" t="s">
        <v>9</v>
      </c>
      <c r="E651" s="4" t="s">
        <v>10</v>
      </c>
      <c r="F651" s="4">
        <v>12000</v>
      </c>
      <c r="G651" s="4">
        <f t="shared" si="20"/>
        <v>108000</v>
      </c>
      <c r="H651" s="4">
        <v>9</v>
      </c>
      <c r="I651" s="24"/>
      <c r="P651" s="25"/>
      <c r="Q651" s="25"/>
      <c r="R651" s="25"/>
      <c r="S651" s="25"/>
      <c r="T651" s="25"/>
      <c r="U651" s="25"/>
      <c r="V651" s="25"/>
      <c r="W651" s="25"/>
      <c r="X651" s="25"/>
    </row>
    <row r="652" spans="1:24" s="2" customFormat="1" ht="13.5" x14ac:dyDescent="0.25">
      <c r="A652" s="4" t="s">
        <v>5292</v>
      </c>
      <c r="B652" s="4" t="s">
        <v>5245</v>
      </c>
      <c r="C652" s="4" t="s">
        <v>4705</v>
      </c>
      <c r="D652" s="4" t="s">
        <v>9</v>
      </c>
      <c r="E652" s="4" t="s">
        <v>10</v>
      </c>
      <c r="F652" s="4">
        <v>3540</v>
      </c>
      <c r="G652" s="4">
        <f t="shared" si="20"/>
        <v>84960</v>
      </c>
      <c r="H652" s="4">
        <v>24</v>
      </c>
      <c r="I652" s="24"/>
      <c r="P652" s="25"/>
      <c r="Q652" s="25"/>
      <c r="R652" s="25"/>
      <c r="S652" s="25"/>
      <c r="T652" s="25"/>
      <c r="U652" s="25"/>
      <c r="V652" s="25"/>
      <c r="W652" s="25"/>
      <c r="X652" s="25"/>
    </row>
    <row r="653" spans="1:24" s="2" customFormat="1" ht="13.5" x14ac:dyDescent="0.25">
      <c r="A653" s="4" t="s">
        <v>5293</v>
      </c>
      <c r="B653" s="4" t="s">
        <v>5246</v>
      </c>
      <c r="C653" s="4" t="s">
        <v>4705</v>
      </c>
      <c r="D653" s="4" t="s">
        <v>9</v>
      </c>
      <c r="E653" s="4" t="s">
        <v>10</v>
      </c>
      <c r="F653" s="4">
        <v>2280</v>
      </c>
      <c r="G653" s="4">
        <f t="shared" si="20"/>
        <v>118560</v>
      </c>
      <c r="H653" s="4">
        <v>52</v>
      </c>
      <c r="I653" s="24"/>
      <c r="P653" s="25"/>
      <c r="Q653" s="25"/>
      <c r="R653" s="25"/>
      <c r="S653" s="25"/>
      <c r="T653" s="25"/>
      <c r="U653" s="25"/>
      <c r="V653" s="25"/>
      <c r="W653" s="25"/>
      <c r="X653" s="25"/>
    </row>
    <row r="654" spans="1:24" s="2" customFormat="1" ht="13.5" x14ac:dyDescent="0.25">
      <c r="A654" s="4" t="s">
        <v>5294</v>
      </c>
      <c r="B654" s="4" t="s">
        <v>5247</v>
      </c>
      <c r="C654" s="4" t="s">
        <v>4705</v>
      </c>
      <c r="D654" s="4" t="s">
        <v>9</v>
      </c>
      <c r="E654" s="4" t="s">
        <v>10</v>
      </c>
      <c r="F654" s="4">
        <v>1850</v>
      </c>
      <c r="G654" s="4">
        <f t="shared" si="20"/>
        <v>16650</v>
      </c>
      <c r="H654" s="4">
        <v>9</v>
      </c>
      <c r="I654" s="24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s="2" customFormat="1" ht="13.5" x14ac:dyDescent="0.25">
      <c r="A655" s="4" t="s">
        <v>5295</v>
      </c>
      <c r="B655" s="4" t="s">
        <v>5248</v>
      </c>
      <c r="C655" s="4" t="s">
        <v>4705</v>
      </c>
      <c r="D655" s="4" t="s">
        <v>9</v>
      </c>
      <c r="E655" s="4" t="s">
        <v>10</v>
      </c>
      <c r="F655" s="4">
        <v>3180</v>
      </c>
      <c r="G655" s="4">
        <f t="shared" si="20"/>
        <v>79500</v>
      </c>
      <c r="H655" s="4">
        <v>25</v>
      </c>
      <c r="I655" s="24"/>
      <c r="P655" s="25"/>
      <c r="Q655" s="25"/>
      <c r="R655" s="25"/>
      <c r="S655" s="25"/>
      <c r="T655" s="25"/>
      <c r="U655" s="25"/>
      <c r="V655" s="25"/>
      <c r="W655" s="25"/>
      <c r="X655" s="25"/>
    </row>
    <row r="656" spans="1:24" s="2" customFormat="1" ht="13.5" x14ac:dyDescent="0.25">
      <c r="A656" s="4" t="s">
        <v>5296</v>
      </c>
      <c r="B656" s="4" t="s">
        <v>5249</v>
      </c>
      <c r="C656" s="4" t="s">
        <v>4705</v>
      </c>
      <c r="D656" s="4" t="s">
        <v>9</v>
      </c>
      <c r="E656" s="4" t="s">
        <v>10</v>
      </c>
      <c r="F656" s="4">
        <v>2250</v>
      </c>
      <c r="G656" s="4">
        <f t="shared" si="20"/>
        <v>22500</v>
      </c>
      <c r="H656" s="4">
        <v>10</v>
      </c>
      <c r="I656" s="24"/>
      <c r="P656" s="25"/>
      <c r="Q656" s="25"/>
      <c r="R656" s="25"/>
      <c r="S656" s="25"/>
      <c r="T656" s="25"/>
      <c r="U656" s="25"/>
      <c r="V656" s="25"/>
      <c r="W656" s="25"/>
      <c r="X656" s="25"/>
    </row>
    <row r="657" spans="1:24" s="2" customFormat="1" ht="13.5" x14ac:dyDescent="0.25">
      <c r="A657" s="4" t="s">
        <v>5297</v>
      </c>
      <c r="B657" s="4" t="s">
        <v>5250</v>
      </c>
      <c r="C657" s="4" t="s">
        <v>4705</v>
      </c>
      <c r="D657" s="4" t="s">
        <v>9</v>
      </c>
      <c r="E657" s="4" t="s">
        <v>10</v>
      </c>
      <c r="F657" s="4">
        <v>3500</v>
      </c>
      <c r="G657" s="4">
        <f t="shared" si="20"/>
        <v>35000</v>
      </c>
      <c r="H657" s="4">
        <v>10</v>
      </c>
      <c r="I657" s="24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s="2" customFormat="1" ht="13.5" x14ac:dyDescent="0.25">
      <c r="A658" s="4" t="s">
        <v>5298</v>
      </c>
      <c r="B658" s="4" t="s">
        <v>5251</v>
      </c>
      <c r="C658" s="4" t="s">
        <v>4705</v>
      </c>
      <c r="D658" s="4" t="s">
        <v>9</v>
      </c>
      <c r="E658" s="4" t="s">
        <v>10</v>
      </c>
      <c r="F658" s="4">
        <v>2350</v>
      </c>
      <c r="G658" s="4">
        <f t="shared" si="20"/>
        <v>28200</v>
      </c>
      <c r="H658" s="4">
        <v>12</v>
      </c>
      <c r="I658" s="24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s="2" customFormat="1" ht="13.5" x14ac:dyDescent="0.25">
      <c r="A659" s="4" t="s">
        <v>5299</v>
      </c>
      <c r="B659" s="4" t="s">
        <v>5252</v>
      </c>
      <c r="C659" s="4" t="s">
        <v>4705</v>
      </c>
      <c r="D659" s="4" t="s">
        <v>9</v>
      </c>
      <c r="E659" s="4" t="s">
        <v>10</v>
      </c>
      <c r="F659" s="4">
        <v>9000</v>
      </c>
      <c r="G659" s="4">
        <f t="shared" si="20"/>
        <v>63000</v>
      </c>
      <c r="H659" s="4">
        <v>7</v>
      </c>
      <c r="I659" s="24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s="2" customFormat="1" ht="13.5" x14ac:dyDescent="0.25">
      <c r="A660" s="4" t="s">
        <v>5300</v>
      </c>
      <c r="B660" s="4" t="s">
        <v>5253</v>
      </c>
      <c r="C660" s="4" t="s">
        <v>4705</v>
      </c>
      <c r="D660" s="4" t="s">
        <v>9</v>
      </c>
      <c r="E660" s="4" t="s">
        <v>10</v>
      </c>
      <c r="F660" s="4">
        <v>4800</v>
      </c>
      <c r="G660" s="4">
        <f t="shared" si="20"/>
        <v>72000</v>
      </c>
      <c r="H660" s="4">
        <v>15</v>
      </c>
      <c r="I660" s="24"/>
      <c r="P660" s="25"/>
      <c r="Q660" s="25"/>
      <c r="R660" s="25"/>
      <c r="S660" s="25"/>
      <c r="T660" s="25"/>
      <c r="U660" s="25"/>
      <c r="V660" s="25"/>
      <c r="W660" s="25"/>
      <c r="X660" s="25"/>
    </row>
    <row r="661" spans="1:24" s="2" customFormat="1" ht="13.5" x14ac:dyDescent="0.25">
      <c r="A661" s="4">
        <v>5132</v>
      </c>
      <c r="B661" s="4" t="s">
        <v>5563</v>
      </c>
      <c r="C661" s="4" t="s">
        <v>4705</v>
      </c>
      <c r="D661" s="4" t="s">
        <v>9</v>
      </c>
      <c r="E661" s="4" t="s">
        <v>10</v>
      </c>
      <c r="F661" s="4">
        <v>4792</v>
      </c>
      <c r="G661" s="4">
        <f>H661*F661</f>
        <v>143760</v>
      </c>
      <c r="H661" s="4">
        <v>30</v>
      </c>
      <c r="I661" s="24"/>
      <c r="P661" s="25"/>
      <c r="Q661" s="25"/>
      <c r="R661" s="25"/>
      <c r="S661" s="25"/>
      <c r="T661" s="25"/>
      <c r="U661" s="25"/>
      <c r="V661" s="25"/>
      <c r="W661" s="25"/>
      <c r="X661" s="25"/>
    </row>
    <row r="662" spans="1:24" s="2" customFormat="1" ht="13.5" x14ac:dyDescent="0.25">
      <c r="A662" s="4">
        <v>5132</v>
      </c>
      <c r="B662" s="4" t="s">
        <v>5564</v>
      </c>
      <c r="C662" s="4" t="s">
        <v>4705</v>
      </c>
      <c r="D662" s="4" t="s">
        <v>9</v>
      </c>
      <c r="E662" s="4" t="s">
        <v>10</v>
      </c>
      <c r="F662" s="4">
        <v>4792</v>
      </c>
      <c r="G662" s="4">
        <f t="shared" ref="G662:G725" si="21">H662*F662</f>
        <v>134176</v>
      </c>
      <c r="H662" s="4">
        <v>28</v>
      </c>
      <c r="I662" s="24"/>
      <c r="P662" s="25"/>
      <c r="Q662" s="25"/>
      <c r="R662" s="25"/>
      <c r="S662" s="25"/>
      <c r="T662" s="25"/>
      <c r="U662" s="25"/>
      <c r="V662" s="25"/>
      <c r="W662" s="25"/>
      <c r="X662" s="25"/>
    </row>
    <row r="663" spans="1:24" s="2" customFormat="1" ht="13.5" x14ac:dyDescent="0.25">
      <c r="A663" s="4">
        <v>5132</v>
      </c>
      <c r="B663" s="4" t="s">
        <v>5565</v>
      </c>
      <c r="C663" s="4" t="s">
        <v>4705</v>
      </c>
      <c r="D663" s="4" t="s">
        <v>9</v>
      </c>
      <c r="E663" s="4" t="s">
        <v>10</v>
      </c>
      <c r="F663" s="4">
        <v>3192</v>
      </c>
      <c r="G663" s="4">
        <f t="shared" si="21"/>
        <v>137256</v>
      </c>
      <c r="H663" s="4">
        <v>43</v>
      </c>
      <c r="I663" s="24"/>
      <c r="P663" s="25"/>
      <c r="Q663" s="25"/>
      <c r="R663" s="25"/>
      <c r="S663" s="25"/>
      <c r="T663" s="25"/>
      <c r="U663" s="25"/>
      <c r="V663" s="25"/>
      <c r="W663" s="25"/>
      <c r="X663" s="25"/>
    </row>
    <row r="664" spans="1:24" s="2" customFormat="1" ht="13.5" x14ac:dyDescent="0.25">
      <c r="A664" s="4">
        <v>5132</v>
      </c>
      <c r="B664" s="4" t="s">
        <v>5566</v>
      </c>
      <c r="C664" s="4" t="s">
        <v>4705</v>
      </c>
      <c r="D664" s="4" t="s">
        <v>9</v>
      </c>
      <c r="E664" s="4" t="s">
        <v>10</v>
      </c>
      <c r="F664" s="4">
        <v>4792</v>
      </c>
      <c r="G664" s="4">
        <f t="shared" si="21"/>
        <v>182096</v>
      </c>
      <c r="H664" s="4">
        <v>38</v>
      </c>
      <c r="I664" s="24"/>
      <c r="P664" s="25"/>
      <c r="Q664" s="25"/>
      <c r="R664" s="25"/>
      <c r="S664" s="25"/>
      <c r="T664" s="25"/>
      <c r="U664" s="25"/>
      <c r="V664" s="25"/>
      <c r="W664" s="25"/>
      <c r="X664" s="25"/>
    </row>
    <row r="665" spans="1:24" s="2" customFormat="1" ht="13.5" x14ac:dyDescent="0.25">
      <c r="A665" s="4">
        <v>5132</v>
      </c>
      <c r="B665" s="4" t="s">
        <v>5567</v>
      </c>
      <c r="C665" s="4" t="s">
        <v>4705</v>
      </c>
      <c r="D665" s="4" t="s">
        <v>9</v>
      </c>
      <c r="E665" s="4" t="s">
        <v>10</v>
      </c>
      <c r="F665" s="4">
        <v>4392</v>
      </c>
      <c r="G665" s="4">
        <f t="shared" si="21"/>
        <v>114192</v>
      </c>
      <c r="H665" s="4">
        <v>26</v>
      </c>
      <c r="I665" s="24"/>
      <c r="P665" s="25"/>
      <c r="Q665" s="25"/>
      <c r="R665" s="25"/>
      <c r="S665" s="25"/>
      <c r="T665" s="25"/>
      <c r="U665" s="25"/>
      <c r="V665" s="25"/>
      <c r="W665" s="25"/>
      <c r="X665" s="25"/>
    </row>
    <row r="666" spans="1:24" s="2" customFormat="1" ht="13.5" x14ac:dyDescent="0.25">
      <c r="A666" s="4">
        <v>5132</v>
      </c>
      <c r="B666" s="4" t="s">
        <v>5568</v>
      </c>
      <c r="C666" s="4" t="s">
        <v>4705</v>
      </c>
      <c r="D666" s="4" t="s">
        <v>9</v>
      </c>
      <c r="E666" s="4" t="s">
        <v>10</v>
      </c>
      <c r="F666" s="4">
        <v>2392</v>
      </c>
      <c r="G666" s="4">
        <f t="shared" si="21"/>
        <v>76544</v>
      </c>
      <c r="H666" s="4">
        <v>32</v>
      </c>
      <c r="I666" s="24"/>
      <c r="P666" s="25"/>
      <c r="Q666" s="25"/>
      <c r="R666" s="25"/>
      <c r="S666" s="25"/>
      <c r="T666" s="25"/>
      <c r="U666" s="25"/>
      <c r="V666" s="25"/>
      <c r="W666" s="25"/>
      <c r="X666" s="25"/>
    </row>
    <row r="667" spans="1:24" s="2" customFormat="1" ht="13.5" x14ac:dyDescent="0.25">
      <c r="A667" s="4">
        <v>5132</v>
      </c>
      <c r="B667" s="4" t="s">
        <v>5569</v>
      </c>
      <c r="C667" s="4" t="s">
        <v>4705</v>
      </c>
      <c r="D667" s="4" t="s">
        <v>9</v>
      </c>
      <c r="E667" s="4" t="s">
        <v>10</v>
      </c>
      <c r="F667" s="4">
        <v>4392</v>
      </c>
      <c r="G667" s="4">
        <f t="shared" si="21"/>
        <v>101016</v>
      </c>
      <c r="H667" s="4">
        <v>23</v>
      </c>
      <c r="I667" s="24"/>
      <c r="P667" s="25"/>
      <c r="Q667" s="25"/>
      <c r="R667" s="25"/>
      <c r="S667" s="25"/>
      <c r="T667" s="25"/>
      <c r="U667" s="25"/>
      <c r="V667" s="25"/>
      <c r="W667" s="25"/>
      <c r="X667" s="25"/>
    </row>
    <row r="668" spans="1:24" s="2" customFormat="1" ht="13.5" x14ac:dyDescent="0.25">
      <c r="A668" s="4">
        <v>5132</v>
      </c>
      <c r="B668" s="4" t="s">
        <v>5570</v>
      </c>
      <c r="C668" s="4" t="s">
        <v>4705</v>
      </c>
      <c r="D668" s="4" t="s">
        <v>9</v>
      </c>
      <c r="E668" s="4" t="s">
        <v>10</v>
      </c>
      <c r="F668" s="4">
        <v>4792</v>
      </c>
      <c r="G668" s="4">
        <f t="shared" si="21"/>
        <v>134176</v>
      </c>
      <c r="H668" s="4">
        <v>28</v>
      </c>
      <c r="I668" s="24"/>
      <c r="P668" s="25"/>
      <c r="Q668" s="25"/>
      <c r="R668" s="25"/>
      <c r="S668" s="25"/>
      <c r="T668" s="25"/>
      <c r="U668" s="25"/>
      <c r="V668" s="25"/>
      <c r="W668" s="25"/>
      <c r="X668" s="25"/>
    </row>
    <row r="669" spans="1:24" s="2" customFormat="1" ht="13.5" x14ac:dyDescent="0.25">
      <c r="A669" s="4">
        <v>5132</v>
      </c>
      <c r="B669" s="4" t="s">
        <v>5571</v>
      </c>
      <c r="C669" s="4" t="s">
        <v>4705</v>
      </c>
      <c r="D669" s="4" t="s">
        <v>9</v>
      </c>
      <c r="E669" s="4" t="s">
        <v>10</v>
      </c>
      <c r="F669" s="4">
        <v>3192</v>
      </c>
      <c r="G669" s="4">
        <f t="shared" si="21"/>
        <v>98952</v>
      </c>
      <c r="H669" s="4">
        <v>31</v>
      </c>
      <c r="I669" s="24"/>
      <c r="P669" s="25"/>
      <c r="Q669" s="25"/>
      <c r="R669" s="25"/>
      <c r="S669" s="25"/>
      <c r="T669" s="25"/>
      <c r="U669" s="25"/>
      <c r="V669" s="25"/>
      <c r="W669" s="25"/>
      <c r="X669" s="25"/>
    </row>
    <row r="670" spans="1:24" s="2" customFormat="1" ht="13.5" x14ac:dyDescent="0.25">
      <c r="A670" s="4">
        <v>5132</v>
      </c>
      <c r="B670" s="4" t="s">
        <v>5572</v>
      </c>
      <c r="C670" s="4" t="s">
        <v>4705</v>
      </c>
      <c r="D670" s="4" t="s">
        <v>9</v>
      </c>
      <c r="E670" s="4" t="s">
        <v>10</v>
      </c>
      <c r="F670" s="4">
        <v>5592</v>
      </c>
      <c r="G670" s="4">
        <f t="shared" si="21"/>
        <v>195720</v>
      </c>
      <c r="H670" s="4">
        <v>35</v>
      </c>
      <c r="I670" s="24"/>
      <c r="P670" s="25"/>
      <c r="Q670" s="25"/>
      <c r="R670" s="25"/>
      <c r="S670" s="25"/>
      <c r="T670" s="25"/>
      <c r="U670" s="25"/>
      <c r="V670" s="25"/>
      <c r="W670" s="25"/>
      <c r="X670" s="25"/>
    </row>
    <row r="671" spans="1:24" s="2" customFormat="1" ht="13.5" x14ac:dyDescent="0.25">
      <c r="A671" s="4">
        <v>5132</v>
      </c>
      <c r="B671" s="4" t="s">
        <v>5573</v>
      </c>
      <c r="C671" s="4" t="s">
        <v>4705</v>
      </c>
      <c r="D671" s="4" t="s">
        <v>9</v>
      </c>
      <c r="E671" s="4" t="s">
        <v>10</v>
      </c>
      <c r="F671" s="4">
        <v>4792</v>
      </c>
      <c r="G671" s="4">
        <f t="shared" si="21"/>
        <v>138968</v>
      </c>
      <c r="H671" s="4">
        <v>29</v>
      </c>
      <c r="I671" s="24"/>
      <c r="P671" s="25"/>
      <c r="Q671" s="25"/>
      <c r="R671" s="25"/>
      <c r="S671" s="25"/>
      <c r="T671" s="25"/>
      <c r="U671" s="25"/>
      <c r="V671" s="25"/>
      <c r="W671" s="25"/>
      <c r="X671" s="25"/>
    </row>
    <row r="672" spans="1:24" s="2" customFormat="1" ht="13.5" x14ac:dyDescent="0.25">
      <c r="A672" s="4">
        <v>5132</v>
      </c>
      <c r="B672" s="4" t="s">
        <v>5574</v>
      </c>
      <c r="C672" s="4" t="s">
        <v>4705</v>
      </c>
      <c r="D672" s="4" t="s">
        <v>9</v>
      </c>
      <c r="E672" s="4" t="s">
        <v>10</v>
      </c>
      <c r="F672" s="4">
        <v>3192</v>
      </c>
      <c r="G672" s="4">
        <f t="shared" si="21"/>
        <v>102144</v>
      </c>
      <c r="H672" s="4">
        <v>32</v>
      </c>
      <c r="I672" s="24"/>
      <c r="P672" s="25"/>
      <c r="Q672" s="25"/>
      <c r="R672" s="25"/>
      <c r="S672" s="25"/>
      <c r="T672" s="25"/>
      <c r="U672" s="25"/>
      <c r="V672" s="25"/>
      <c r="W672" s="25"/>
      <c r="X672" s="25"/>
    </row>
    <row r="673" spans="1:24" s="2" customFormat="1" ht="13.5" x14ac:dyDescent="0.25">
      <c r="A673" s="4">
        <v>5132</v>
      </c>
      <c r="B673" s="4" t="s">
        <v>5575</v>
      </c>
      <c r="C673" s="4" t="s">
        <v>4705</v>
      </c>
      <c r="D673" s="4" t="s">
        <v>9</v>
      </c>
      <c r="E673" s="4" t="s">
        <v>10</v>
      </c>
      <c r="F673" s="4">
        <v>4792</v>
      </c>
      <c r="G673" s="4">
        <f t="shared" si="21"/>
        <v>177304</v>
      </c>
      <c r="H673" s="4">
        <v>37</v>
      </c>
      <c r="I673" s="24"/>
      <c r="P673" s="25"/>
      <c r="Q673" s="25"/>
      <c r="R673" s="25"/>
      <c r="S673" s="25"/>
      <c r="T673" s="25"/>
      <c r="U673" s="25"/>
      <c r="V673" s="25"/>
      <c r="W673" s="25"/>
      <c r="X673" s="25"/>
    </row>
    <row r="674" spans="1:24" s="2" customFormat="1" ht="13.5" x14ac:dyDescent="0.25">
      <c r="A674" s="4">
        <v>5132</v>
      </c>
      <c r="B674" s="4" t="s">
        <v>5576</v>
      </c>
      <c r="C674" s="4" t="s">
        <v>4705</v>
      </c>
      <c r="D674" s="4" t="s">
        <v>9</v>
      </c>
      <c r="E674" s="4" t="s">
        <v>10</v>
      </c>
      <c r="F674" s="4">
        <v>3592</v>
      </c>
      <c r="G674" s="4">
        <f t="shared" si="21"/>
        <v>118536</v>
      </c>
      <c r="H674" s="4">
        <v>33</v>
      </c>
      <c r="I674" s="24"/>
      <c r="P674" s="25"/>
      <c r="Q674" s="25"/>
      <c r="R674" s="25"/>
      <c r="S674" s="25"/>
      <c r="T674" s="25"/>
      <c r="U674" s="25"/>
      <c r="V674" s="25"/>
      <c r="W674" s="25"/>
      <c r="X674" s="25"/>
    </row>
    <row r="675" spans="1:24" s="2" customFormat="1" ht="13.5" x14ac:dyDescent="0.25">
      <c r="A675" s="4">
        <v>5132</v>
      </c>
      <c r="B675" s="4" t="s">
        <v>5577</v>
      </c>
      <c r="C675" s="4" t="s">
        <v>4705</v>
      </c>
      <c r="D675" s="4" t="s">
        <v>9</v>
      </c>
      <c r="E675" s="4" t="s">
        <v>10</v>
      </c>
      <c r="F675" s="4">
        <v>3192</v>
      </c>
      <c r="G675" s="4">
        <f t="shared" si="21"/>
        <v>114912</v>
      </c>
      <c r="H675" s="4">
        <v>36</v>
      </c>
      <c r="I675" s="24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s="2" customFormat="1" ht="13.5" x14ac:dyDescent="0.25">
      <c r="A676" s="4">
        <v>5132</v>
      </c>
      <c r="B676" s="4" t="s">
        <v>5578</v>
      </c>
      <c r="C676" s="4" t="s">
        <v>4705</v>
      </c>
      <c r="D676" s="4" t="s">
        <v>9</v>
      </c>
      <c r="E676" s="4" t="s">
        <v>10</v>
      </c>
      <c r="F676" s="4">
        <v>2392</v>
      </c>
      <c r="G676" s="4">
        <f t="shared" si="21"/>
        <v>69368</v>
      </c>
      <c r="H676" s="4">
        <v>29</v>
      </c>
      <c r="I676" s="24"/>
      <c r="P676" s="25"/>
      <c r="Q676" s="25"/>
      <c r="R676" s="25"/>
      <c r="S676" s="25"/>
      <c r="T676" s="25"/>
      <c r="U676" s="25"/>
      <c r="V676" s="25"/>
      <c r="W676" s="25"/>
      <c r="X676" s="25"/>
    </row>
    <row r="677" spans="1:24" s="2" customFormat="1" ht="13.5" x14ac:dyDescent="0.25">
      <c r="A677" s="4">
        <v>5132</v>
      </c>
      <c r="B677" s="4" t="s">
        <v>5579</v>
      </c>
      <c r="C677" s="4" t="s">
        <v>4705</v>
      </c>
      <c r="D677" s="4" t="s">
        <v>9</v>
      </c>
      <c r="E677" s="4" t="s">
        <v>10</v>
      </c>
      <c r="F677" s="4">
        <v>3992</v>
      </c>
      <c r="G677" s="4">
        <f t="shared" si="21"/>
        <v>175648</v>
      </c>
      <c r="H677" s="4">
        <v>44</v>
      </c>
      <c r="I677" s="24"/>
      <c r="P677" s="25"/>
      <c r="Q677" s="25"/>
      <c r="R677" s="25"/>
      <c r="S677" s="25"/>
      <c r="T677" s="25"/>
      <c r="U677" s="25"/>
      <c r="V677" s="25"/>
      <c r="W677" s="25"/>
      <c r="X677" s="25"/>
    </row>
    <row r="678" spans="1:24" s="2" customFormat="1" ht="13.5" x14ac:dyDescent="0.25">
      <c r="A678" s="4">
        <v>5132</v>
      </c>
      <c r="B678" s="4" t="s">
        <v>5580</v>
      </c>
      <c r="C678" s="4" t="s">
        <v>4705</v>
      </c>
      <c r="D678" s="4" t="s">
        <v>9</v>
      </c>
      <c r="E678" s="4" t="s">
        <v>10</v>
      </c>
      <c r="F678" s="4">
        <v>4792</v>
      </c>
      <c r="G678" s="4">
        <f t="shared" si="21"/>
        <v>148552</v>
      </c>
      <c r="H678" s="4">
        <v>31</v>
      </c>
      <c r="I678" s="24"/>
      <c r="P678" s="25"/>
      <c r="Q678" s="25"/>
      <c r="R678" s="25"/>
      <c r="S678" s="25"/>
      <c r="T678" s="25"/>
      <c r="U678" s="25"/>
      <c r="V678" s="25"/>
      <c r="W678" s="25"/>
      <c r="X678" s="25"/>
    </row>
    <row r="679" spans="1:24" s="2" customFormat="1" ht="13.5" x14ac:dyDescent="0.25">
      <c r="A679" s="4">
        <v>5132</v>
      </c>
      <c r="B679" s="4" t="s">
        <v>5581</v>
      </c>
      <c r="C679" s="4" t="s">
        <v>4705</v>
      </c>
      <c r="D679" s="4" t="s">
        <v>9</v>
      </c>
      <c r="E679" s="4" t="s">
        <v>10</v>
      </c>
      <c r="F679" s="4">
        <v>4792</v>
      </c>
      <c r="G679" s="4">
        <f t="shared" si="21"/>
        <v>182096</v>
      </c>
      <c r="H679" s="4">
        <v>38</v>
      </c>
      <c r="I679" s="24"/>
      <c r="P679" s="25"/>
      <c r="Q679" s="25"/>
      <c r="R679" s="25"/>
      <c r="S679" s="25"/>
      <c r="T679" s="25"/>
      <c r="U679" s="25"/>
      <c r="V679" s="25"/>
      <c r="W679" s="25"/>
      <c r="X679" s="25"/>
    </row>
    <row r="680" spans="1:24" s="2" customFormat="1" ht="13.5" x14ac:dyDescent="0.25">
      <c r="A680" s="4">
        <v>5132</v>
      </c>
      <c r="B680" s="4" t="s">
        <v>5582</v>
      </c>
      <c r="C680" s="4" t="s">
        <v>4705</v>
      </c>
      <c r="D680" s="4" t="s">
        <v>9</v>
      </c>
      <c r="E680" s="4" t="s">
        <v>10</v>
      </c>
      <c r="F680" s="4">
        <v>3192</v>
      </c>
      <c r="G680" s="4">
        <f t="shared" si="21"/>
        <v>118104</v>
      </c>
      <c r="H680" s="4">
        <v>37</v>
      </c>
      <c r="I680" s="24"/>
      <c r="P680" s="25"/>
      <c r="Q680" s="25"/>
      <c r="R680" s="25"/>
      <c r="S680" s="25"/>
      <c r="T680" s="25"/>
      <c r="U680" s="25"/>
      <c r="V680" s="25"/>
      <c r="W680" s="25"/>
      <c r="X680" s="25"/>
    </row>
    <row r="681" spans="1:24" s="2" customFormat="1" ht="13.5" x14ac:dyDescent="0.25">
      <c r="A681" s="4">
        <v>5132</v>
      </c>
      <c r="B681" s="4" t="s">
        <v>5583</v>
      </c>
      <c r="C681" s="4" t="s">
        <v>4705</v>
      </c>
      <c r="D681" s="4" t="s">
        <v>9</v>
      </c>
      <c r="E681" s="4" t="s">
        <v>10</v>
      </c>
      <c r="F681" s="4">
        <v>4792</v>
      </c>
      <c r="G681" s="4">
        <f t="shared" si="21"/>
        <v>167720</v>
      </c>
      <c r="H681" s="4">
        <v>35</v>
      </c>
      <c r="I681" s="24"/>
      <c r="P681" s="25"/>
      <c r="Q681" s="25"/>
      <c r="R681" s="25"/>
      <c r="S681" s="25"/>
      <c r="T681" s="25"/>
      <c r="U681" s="25"/>
      <c r="V681" s="25"/>
      <c r="W681" s="25"/>
      <c r="X681" s="25"/>
    </row>
    <row r="682" spans="1:24" s="2" customFormat="1" ht="13.5" x14ac:dyDescent="0.25">
      <c r="A682" s="4">
        <v>5132</v>
      </c>
      <c r="B682" s="4" t="s">
        <v>5584</v>
      </c>
      <c r="C682" s="4" t="s">
        <v>4705</v>
      </c>
      <c r="D682" s="4" t="s">
        <v>9</v>
      </c>
      <c r="E682" s="4" t="s">
        <v>10</v>
      </c>
      <c r="F682" s="4">
        <v>5192</v>
      </c>
      <c r="G682" s="4">
        <f t="shared" si="21"/>
        <v>124608</v>
      </c>
      <c r="H682" s="4">
        <v>24</v>
      </c>
      <c r="I682" s="24"/>
      <c r="P682" s="25"/>
      <c r="Q682" s="25"/>
      <c r="R682" s="25"/>
      <c r="S682" s="25"/>
      <c r="T682" s="25"/>
      <c r="U682" s="25"/>
      <c r="V682" s="25"/>
      <c r="W682" s="25"/>
      <c r="X682" s="25"/>
    </row>
    <row r="683" spans="1:24" s="2" customFormat="1" ht="13.5" x14ac:dyDescent="0.25">
      <c r="A683" s="4">
        <v>5132</v>
      </c>
      <c r="B683" s="4" t="s">
        <v>5585</v>
      </c>
      <c r="C683" s="4" t="s">
        <v>4705</v>
      </c>
      <c r="D683" s="4" t="s">
        <v>9</v>
      </c>
      <c r="E683" s="4" t="s">
        <v>10</v>
      </c>
      <c r="F683" s="4">
        <v>4792</v>
      </c>
      <c r="G683" s="4">
        <f t="shared" si="21"/>
        <v>134176</v>
      </c>
      <c r="H683" s="4">
        <v>28</v>
      </c>
      <c r="I683" s="24"/>
      <c r="P683" s="25"/>
      <c r="Q683" s="25"/>
      <c r="R683" s="25"/>
      <c r="S683" s="25"/>
      <c r="T683" s="25"/>
      <c r="U683" s="25"/>
      <c r="V683" s="25"/>
      <c r="W683" s="25"/>
      <c r="X683" s="25"/>
    </row>
    <row r="684" spans="1:24" s="2" customFormat="1" ht="13.5" x14ac:dyDescent="0.25">
      <c r="A684" s="4">
        <v>5132</v>
      </c>
      <c r="B684" s="4" t="s">
        <v>5586</v>
      </c>
      <c r="C684" s="4" t="s">
        <v>4705</v>
      </c>
      <c r="D684" s="4" t="s">
        <v>9</v>
      </c>
      <c r="E684" s="4" t="s">
        <v>10</v>
      </c>
      <c r="F684" s="4">
        <v>3992</v>
      </c>
      <c r="G684" s="4">
        <f t="shared" si="21"/>
        <v>79840</v>
      </c>
      <c r="H684" s="4">
        <v>20</v>
      </c>
      <c r="I684" s="24"/>
      <c r="P684" s="25"/>
      <c r="Q684" s="25"/>
      <c r="R684" s="25"/>
      <c r="S684" s="25"/>
      <c r="T684" s="25"/>
      <c r="U684" s="25"/>
      <c r="V684" s="25"/>
      <c r="W684" s="25"/>
      <c r="X684" s="25"/>
    </row>
    <row r="685" spans="1:24" s="2" customFormat="1" ht="13.5" x14ac:dyDescent="0.25">
      <c r="A685" s="4">
        <v>5132</v>
      </c>
      <c r="B685" s="4" t="s">
        <v>5587</v>
      </c>
      <c r="C685" s="4" t="s">
        <v>4705</v>
      </c>
      <c r="D685" s="4" t="s">
        <v>9</v>
      </c>
      <c r="E685" s="4" t="s">
        <v>10</v>
      </c>
      <c r="F685" s="4">
        <v>3192</v>
      </c>
      <c r="G685" s="4">
        <f t="shared" si="21"/>
        <v>165984</v>
      </c>
      <c r="H685" s="4">
        <v>52</v>
      </c>
      <c r="I685" s="24"/>
      <c r="P685" s="25"/>
      <c r="Q685" s="25"/>
      <c r="R685" s="25"/>
      <c r="S685" s="25"/>
      <c r="T685" s="25"/>
      <c r="U685" s="25"/>
      <c r="V685" s="25"/>
      <c r="W685" s="25"/>
      <c r="X685" s="25"/>
    </row>
    <row r="686" spans="1:24" s="2" customFormat="1" ht="13.5" x14ac:dyDescent="0.25">
      <c r="A686" s="4">
        <v>5132</v>
      </c>
      <c r="B686" s="4" t="s">
        <v>5588</v>
      </c>
      <c r="C686" s="4" t="s">
        <v>4705</v>
      </c>
      <c r="D686" s="4" t="s">
        <v>9</v>
      </c>
      <c r="E686" s="4" t="s">
        <v>10</v>
      </c>
      <c r="F686" s="4">
        <v>4792</v>
      </c>
      <c r="G686" s="4">
        <f t="shared" si="21"/>
        <v>258768</v>
      </c>
      <c r="H686" s="4">
        <v>54</v>
      </c>
      <c r="I686" s="24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s="2" customFormat="1" ht="13.5" x14ac:dyDescent="0.25">
      <c r="A687" s="4">
        <v>5132</v>
      </c>
      <c r="B687" s="4" t="s">
        <v>5589</v>
      </c>
      <c r="C687" s="4" t="s">
        <v>4705</v>
      </c>
      <c r="D687" s="4" t="s">
        <v>9</v>
      </c>
      <c r="E687" s="4" t="s">
        <v>10</v>
      </c>
      <c r="F687" s="4">
        <v>5192</v>
      </c>
      <c r="G687" s="4">
        <f t="shared" si="21"/>
        <v>124608</v>
      </c>
      <c r="H687" s="4">
        <v>24</v>
      </c>
      <c r="I687" s="24"/>
      <c r="P687" s="25"/>
      <c r="Q687" s="25"/>
      <c r="R687" s="25"/>
      <c r="S687" s="25"/>
      <c r="T687" s="25"/>
      <c r="U687" s="25"/>
      <c r="V687" s="25"/>
      <c r="W687" s="25"/>
      <c r="X687" s="25"/>
    </row>
    <row r="688" spans="1:24" s="2" customFormat="1" ht="13.5" x14ac:dyDescent="0.25">
      <c r="A688" s="4">
        <v>5132</v>
      </c>
      <c r="B688" s="4" t="s">
        <v>5590</v>
      </c>
      <c r="C688" s="4" t="s">
        <v>4705</v>
      </c>
      <c r="D688" s="4" t="s">
        <v>9</v>
      </c>
      <c r="E688" s="4" t="s">
        <v>10</v>
      </c>
      <c r="F688" s="4">
        <v>3192</v>
      </c>
      <c r="G688" s="4">
        <f t="shared" si="21"/>
        <v>102144</v>
      </c>
      <c r="H688" s="4">
        <v>32</v>
      </c>
      <c r="I688" s="24"/>
      <c r="P688" s="25"/>
      <c r="Q688" s="25"/>
      <c r="R688" s="25"/>
      <c r="S688" s="25"/>
      <c r="T688" s="25"/>
      <c r="U688" s="25"/>
      <c r="V688" s="25"/>
      <c r="W688" s="25"/>
      <c r="X688" s="25"/>
    </row>
    <row r="689" spans="1:24" s="2" customFormat="1" ht="13.5" x14ac:dyDescent="0.25">
      <c r="A689" s="4">
        <v>5132</v>
      </c>
      <c r="B689" s="4" t="s">
        <v>5591</v>
      </c>
      <c r="C689" s="4" t="s">
        <v>4705</v>
      </c>
      <c r="D689" s="4" t="s">
        <v>9</v>
      </c>
      <c r="E689" s="4" t="s">
        <v>10</v>
      </c>
      <c r="F689" s="4">
        <v>4392</v>
      </c>
      <c r="G689" s="4">
        <f t="shared" si="21"/>
        <v>109800</v>
      </c>
      <c r="H689" s="4">
        <v>25</v>
      </c>
      <c r="I689" s="24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s="2" customFormat="1" ht="13.5" x14ac:dyDescent="0.25">
      <c r="A690" s="4">
        <v>5132</v>
      </c>
      <c r="B690" s="4" t="s">
        <v>5592</v>
      </c>
      <c r="C690" s="4" t="s">
        <v>4705</v>
      </c>
      <c r="D690" s="4" t="s">
        <v>9</v>
      </c>
      <c r="E690" s="4" t="s">
        <v>10</v>
      </c>
      <c r="F690" s="4">
        <v>4392</v>
      </c>
      <c r="G690" s="4">
        <f t="shared" si="21"/>
        <v>210816</v>
      </c>
      <c r="H690" s="4">
        <v>48</v>
      </c>
      <c r="I690" s="24"/>
      <c r="P690" s="25"/>
      <c r="Q690" s="25"/>
      <c r="R690" s="25"/>
      <c r="S690" s="25"/>
      <c r="T690" s="25"/>
      <c r="U690" s="25"/>
      <c r="V690" s="25"/>
      <c r="W690" s="25"/>
      <c r="X690" s="25"/>
    </row>
    <row r="691" spans="1:24" s="2" customFormat="1" ht="13.5" x14ac:dyDescent="0.25">
      <c r="A691" s="4">
        <v>5132</v>
      </c>
      <c r="B691" s="4" t="s">
        <v>5593</v>
      </c>
      <c r="C691" s="4" t="s">
        <v>4705</v>
      </c>
      <c r="D691" s="4" t="s">
        <v>9</v>
      </c>
      <c r="E691" s="4" t="s">
        <v>10</v>
      </c>
      <c r="F691" s="4">
        <v>2792</v>
      </c>
      <c r="G691" s="4">
        <f t="shared" si="21"/>
        <v>111680</v>
      </c>
      <c r="H691" s="4">
        <v>40</v>
      </c>
      <c r="I691" s="24"/>
      <c r="P691" s="25"/>
      <c r="Q691" s="25"/>
      <c r="R691" s="25"/>
      <c r="S691" s="25"/>
      <c r="T691" s="25"/>
      <c r="U691" s="25"/>
      <c r="V691" s="25"/>
      <c r="W691" s="25"/>
      <c r="X691" s="25"/>
    </row>
    <row r="692" spans="1:24" s="2" customFormat="1" ht="13.5" x14ac:dyDescent="0.25">
      <c r="A692" s="4">
        <v>5132</v>
      </c>
      <c r="B692" s="4" t="s">
        <v>5594</v>
      </c>
      <c r="C692" s="4" t="s">
        <v>4705</v>
      </c>
      <c r="D692" s="4" t="s">
        <v>9</v>
      </c>
      <c r="E692" s="4" t="s">
        <v>10</v>
      </c>
      <c r="F692" s="4">
        <v>3992</v>
      </c>
      <c r="G692" s="4">
        <f t="shared" si="21"/>
        <v>75848</v>
      </c>
      <c r="H692" s="4">
        <v>19</v>
      </c>
      <c r="I692" s="24"/>
      <c r="P692" s="25"/>
      <c r="Q692" s="25"/>
      <c r="R692" s="25"/>
      <c r="S692" s="25"/>
      <c r="T692" s="25"/>
      <c r="U692" s="25"/>
      <c r="V692" s="25"/>
      <c r="W692" s="25"/>
      <c r="X692" s="25"/>
    </row>
    <row r="693" spans="1:24" s="2" customFormat="1" ht="13.5" x14ac:dyDescent="0.25">
      <c r="A693" s="4">
        <v>5132</v>
      </c>
      <c r="B693" s="4" t="s">
        <v>5595</v>
      </c>
      <c r="C693" s="4" t="s">
        <v>4705</v>
      </c>
      <c r="D693" s="4" t="s">
        <v>9</v>
      </c>
      <c r="E693" s="4" t="s">
        <v>10</v>
      </c>
      <c r="F693" s="4">
        <v>3192</v>
      </c>
      <c r="G693" s="4">
        <f t="shared" si="21"/>
        <v>118104</v>
      </c>
      <c r="H693" s="4">
        <v>37</v>
      </c>
      <c r="I693" s="24"/>
      <c r="P693" s="25"/>
      <c r="Q693" s="25"/>
      <c r="R693" s="25"/>
      <c r="S693" s="25"/>
      <c r="T693" s="25"/>
      <c r="U693" s="25"/>
      <c r="V693" s="25"/>
      <c r="W693" s="25"/>
      <c r="X693" s="25"/>
    </row>
    <row r="694" spans="1:24" s="2" customFormat="1" ht="13.5" x14ac:dyDescent="0.25">
      <c r="A694" s="4">
        <v>5132</v>
      </c>
      <c r="B694" s="4" t="s">
        <v>5596</v>
      </c>
      <c r="C694" s="4" t="s">
        <v>4705</v>
      </c>
      <c r="D694" s="4" t="s">
        <v>9</v>
      </c>
      <c r="E694" s="4" t="s">
        <v>10</v>
      </c>
      <c r="F694" s="4">
        <v>4792</v>
      </c>
      <c r="G694" s="4">
        <f t="shared" si="21"/>
        <v>148552</v>
      </c>
      <c r="H694" s="4">
        <v>31</v>
      </c>
      <c r="I694" s="24"/>
      <c r="P694" s="25"/>
      <c r="Q694" s="25"/>
      <c r="R694" s="25"/>
      <c r="S694" s="25"/>
      <c r="T694" s="25"/>
      <c r="U694" s="25"/>
      <c r="V694" s="25"/>
      <c r="W694" s="25"/>
      <c r="X694" s="25"/>
    </row>
    <row r="695" spans="1:24" s="2" customFormat="1" ht="13.5" x14ac:dyDescent="0.25">
      <c r="A695" s="4">
        <v>5132</v>
      </c>
      <c r="B695" s="4" t="s">
        <v>5597</v>
      </c>
      <c r="C695" s="4" t="s">
        <v>4705</v>
      </c>
      <c r="D695" s="4" t="s">
        <v>9</v>
      </c>
      <c r="E695" s="4" t="s">
        <v>10</v>
      </c>
      <c r="F695" s="4">
        <v>4792</v>
      </c>
      <c r="G695" s="4">
        <f t="shared" si="21"/>
        <v>167720</v>
      </c>
      <c r="H695" s="4">
        <v>35</v>
      </c>
      <c r="I695" s="24"/>
      <c r="P695" s="25"/>
      <c r="Q695" s="25"/>
      <c r="R695" s="25"/>
      <c r="S695" s="25"/>
      <c r="T695" s="25"/>
      <c r="U695" s="25"/>
      <c r="V695" s="25"/>
      <c r="W695" s="25"/>
      <c r="X695" s="25"/>
    </row>
    <row r="696" spans="1:24" s="2" customFormat="1" ht="13.5" x14ac:dyDescent="0.25">
      <c r="A696" s="4">
        <v>5132</v>
      </c>
      <c r="B696" s="4" t="s">
        <v>5598</v>
      </c>
      <c r="C696" s="4" t="s">
        <v>4705</v>
      </c>
      <c r="D696" s="4" t="s">
        <v>9</v>
      </c>
      <c r="E696" s="4" t="s">
        <v>10</v>
      </c>
      <c r="F696" s="4">
        <v>3192</v>
      </c>
      <c r="G696" s="4">
        <f t="shared" si="21"/>
        <v>130872</v>
      </c>
      <c r="H696" s="4">
        <v>41</v>
      </c>
      <c r="I696" s="24"/>
      <c r="P696" s="25"/>
      <c r="Q696" s="25"/>
      <c r="R696" s="25"/>
      <c r="S696" s="25"/>
      <c r="T696" s="25"/>
      <c r="U696" s="25"/>
      <c r="V696" s="25"/>
      <c r="W696" s="25"/>
      <c r="X696" s="25"/>
    </row>
    <row r="697" spans="1:24" s="2" customFormat="1" ht="13.5" x14ac:dyDescent="0.25">
      <c r="A697" s="4">
        <v>5132</v>
      </c>
      <c r="B697" s="4" t="s">
        <v>5599</v>
      </c>
      <c r="C697" s="4" t="s">
        <v>4705</v>
      </c>
      <c r="D697" s="4" t="s">
        <v>9</v>
      </c>
      <c r="E697" s="4" t="s">
        <v>10</v>
      </c>
      <c r="F697" s="4">
        <v>4792</v>
      </c>
      <c r="G697" s="4">
        <f t="shared" si="21"/>
        <v>273144</v>
      </c>
      <c r="H697" s="4">
        <v>57</v>
      </c>
      <c r="I697" s="24"/>
      <c r="P697" s="25"/>
      <c r="Q697" s="25"/>
      <c r="R697" s="25"/>
      <c r="S697" s="25"/>
      <c r="T697" s="25"/>
      <c r="U697" s="25"/>
      <c r="V697" s="25"/>
      <c r="W697" s="25"/>
      <c r="X697" s="25"/>
    </row>
    <row r="698" spans="1:24" s="2" customFormat="1" ht="13.5" x14ac:dyDescent="0.25">
      <c r="A698" s="4">
        <v>5132</v>
      </c>
      <c r="B698" s="4" t="s">
        <v>5600</v>
      </c>
      <c r="C698" s="4" t="s">
        <v>4705</v>
      </c>
      <c r="D698" s="4" t="s">
        <v>9</v>
      </c>
      <c r="E698" s="4" t="s">
        <v>10</v>
      </c>
      <c r="F698" s="4">
        <v>2792</v>
      </c>
      <c r="G698" s="4">
        <f t="shared" si="21"/>
        <v>11168</v>
      </c>
      <c r="H698" s="4">
        <v>4</v>
      </c>
      <c r="I698" s="24"/>
      <c r="P698" s="25"/>
      <c r="Q698" s="25"/>
      <c r="R698" s="25"/>
      <c r="S698" s="25"/>
      <c r="T698" s="25"/>
      <c r="U698" s="25"/>
      <c r="V698" s="25"/>
      <c r="W698" s="25"/>
      <c r="X698" s="25"/>
    </row>
    <row r="699" spans="1:24" s="2" customFormat="1" ht="13.5" x14ac:dyDescent="0.25">
      <c r="A699" s="4">
        <v>5132</v>
      </c>
      <c r="B699" s="4" t="s">
        <v>5601</v>
      </c>
      <c r="C699" s="4" t="s">
        <v>4705</v>
      </c>
      <c r="D699" s="4" t="s">
        <v>9</v>
      </c>
      <c r="E699" s="4" t="s">
        <v>10</v>
      </c>
      <c r="F699" s="4">
        <v>4792</v>
      </c>
      <c r="G699" s="4">
        <f t="shared" si="21"/>
        <v>210848</v>
      </c>
      <c r="H699" s="4">
        <v>44</v>
      </c>
      <c r="I699" s="24"/>
      <c r="P699" s="25"/>
      <c r="Q699" s="25"/>
      <c r="R699" s="25"/>
      <c r="S699" s="25"/>
      <c r="T699" s="25"/>
      <c r="U699" s="25"/>
      <c r="V699" s="25"/>
      <c r="W699" s="25"/>
      <c r="X699" s="25"/>
    </row>
    <row r="700" spans="1:24" s="2" customFormat="1" ht="13.5" x14ac:dyDescent="0.25">
      <c r="A700" s="4">
        <v>5132</v>
      </c>
      <c r="B700" s="4" t="s">
        <v>5602</v>
      </c>
      <c r="C700" s="4" t="s">
        <v>4705</v>
      </c>
      <c r="D700" s="4" t="s">
        <v>9</v>
      </c>
      <c r="E700" s="4" t="s">
        <v>10</v>
      </c>
      <c r="F700" s="4">
        <v>5592</v>
      </c>
      <c r="G700" s="4">
        <f t="shared" si="21"/>
        <v>178944</v>
      </c>
      <c r="H700" s="4">
        <v>32</v>
      </c>
      <c r="I700" s="24"/>
      <c r="P700" s="25"/>
      <c r="Q700" s="25"/>
      <c r="R700" s="25"/>
      <c r="S700" s="25"/>
      <c r="T700" s="25"/>
      <c r="U700" s="25"/>
      <c r="V700" s="25"/>
      <c r="W700" s="25"/>
      <c r="X700" s="25"/>
    </row>
    <row r="701" spans="1:24" s="2" customFormat="1" ht="13.5" x14ac:dyDescent="0.25">
      <c r="A701" s="4">
        <v>5132</v>
      </c>
      <c r="B701" s="4" t="s">
        <v>5603</v>
      </c>
      <c r="C701" s="4" t="s">
        <v>4705</v>
      </c>
      <c r="D701" s="4" t="s">
        <v>9</v>
      </c>
      <c r="E701" s="4" t="s">
        <v>10</v>
      </c>
      <c r="F701" s="4">
        <v>3992</v>
      </c>
      <c r="G701" s="4">
        <f t="shared" si="21"/>
        <v>99800</v>
      </c>
      <c r="H701" s="4">
        <v>25</v>
      </c>
      <c r="I701" s="24"/>
      <c r="P701" s="25"/>
      <c r="Q701" s="25"/>
      <c r="R701" s="25"/>
      <c r="S701" s="25"/>
      <c r="T701" s="25"/>
      <c r="U701" s="25"/>
      <c r="V701" s="25"/>
      <c r="W701" s="25"/>
      <c r="X701" s="25"/>
    </row>
    <row r="702" spans="1:24" s="2" customFormat="1" ht="13.5" x14ac:dyDescent="0.25">
      <c r="A702" s="4">
        <v>5132</v>
      </c>
      <c r="B702" s="4" t="s">
        <v>5683</v>
      </c>
      <c r="C702" s="4" t="s">
        <v>4705</v>
      </c>
      <c r="D702" s="4" t="s">
        <v>9</v>
      </c>
      <c r="E702" s="4" t="s">
        <v>10</v>
      </c>
      <c r="F702" s="4">
        <v>7992</v>
      </c>
      <c r="G702" s="4">
        <f t="shared" si="21"/>
        <v>271728</v>
      </c>
      <c r="H702" s="4">
        <v>34</v>
      </c>
      <c r="I702" s="24"/>
      <c r="P702" s="25"/>
      <c r="Q702" s="25"/>
      <c r="R702" s="25"/>
      <c r="S702" s="25"/>
      <c r="T702" s="25"/>
      <c r="U702" s="25"/>
      <c r="V702" s="25"/>
      <c r="W702" s="25"/>
      <c r="X702" s="25"/>
    </row>
    <row r="703" spans="1:24" s="2" customFormat="1" ht="13.5" x14ac:dyDescent="0.25">
      <c r="A703" s="4">
        <v>5132</v>
      </c>
      <c r="B703" s="4" t="s">
        <v>5684</v>
      </c>
      <c r="C703" s="4" t="s">
        <v>4705</v>
      </c>
      <c r="D703" s="4" t="s">
        <v>9</v>
      </c>
      <c r="E703" s="4" t="s">
        <v>10</v>
      </c>
      <c r="F703" s="4">
        <v>4792</v>
      </c>
      <c r="G703" s="4">
        <f t="shared" si="21"/>
        <v>172512</v>
      </c>
      <c r="H703" s="4">
        <v>36</v>
      </c>
      <c r="I703" s="24"/>
      <c r="P703" s="25"/>
      <c r="Q703" s="25"/>
      <c r="R703" s="25"/>
      <c r="S703" s="25"/>
      <c r="T703" s="25"/>
      <c r="U703" s="25"/>
      <c r="V703" s="25"/>
      <c r="W703" s="25"/>
      <c r="X703" s="25"/>
    </row>
    <row r="704" spans="1:24" s="2" customFormat="1" ht="13.5" x14ac:dyDescent="0.25">
      <c r="A704" s="4">
        <v>5132</v>
      </c>
      <c r="B704" s="4" t="s">
        <v>5685</v>
      </c>
      <c r="C704" s="4" t="s">
        <v>4705</v>
      </c>
      <c r="D704" s="4" t="s">
        <v>9</v>
      </c>
      <c r="E704" s="4" t="s">
        <v>10</v>
      </c>
      <c r="F704" s="4">
        <v>2792</v>
      </c>
      <c r="G704" s="4">
        <f t="shared" si="21"/>
        <v>69800</v>
      </c>
      <c r="H704" s="4">
        <v>25</v>
      </c>
      <c r="I704" s="24"/>
      <c r="P704" s="25"/>
      <c r="Q704" s="25"/>
      <c r="R704" s="25"/>
      <c r="S704" s="25"/>
      <c r="T704" s="25"/>
      <c r="U704" s="25"/>
      <c r="V704" s="25"/>
      <c r="W704" s="25"/>
      <c r="X704" s="25"/>
    </row>
    <row r="705" spans="1:24" s="2" customFormat="1" ht="13.5" x14ac:dyDescent="0.25">
      <c r="A705" s="4">
        <v>5132</v>
      </c>
      <c r="B705" s="4" t="s">
        <v>5686</v>
      </c>
      <c r="C705" s="4" t="s">
        <v>4705</v>
      </c>
      <c r="D705" s="4" t="s">
        <v>9</v>
      </c>
      <c r="E705" s="4" t="s">
        <v>10</v>
      </c>
      <c r="F705" s="4">
        <v>3992</v>
      </c>
      <c r="G705" s="4">
        <f t="shared" si="21"/>
        <v>183632</v>
      </c>
      <c r="H705" s="4">
        <v>46</v>
      </c>
      <c r="I705" s="24"/>
      <c r="P705" s="25"/>
      <c r="Q705" s="25"/>
      <c r="R705" s="25"/>
      <c r="S705" s="25"/>
      <c r="T705" s="25"/>
      <c r="U705" s="25"/>
      <c r="V705" s="25"/>
      <c r="W705" s="25"/>
      <c r="X705" s="25"/>
    </row>
    <row r="706" spans="1:24" s="2" customFormat="1" ht="13.5" x14ac:dyDescent="0.25">
      <c r="A706" s="4">
        <v>5132</v>
      </c>
      <c r="B706" s="4" t="s">
        <v>5687</v>
      </c>
      <c r="C706" s="4" t="s">
        <v>4705</v>
      </c>
      <c r="D706" s="4" t="s">
        <v>9</v>
      </c>
      <c r="E706" s="4" t="s">
        <v>10</v>
      </c>
      <c r="F706" s="4">
        <v>4792</v>
      </c>
      <c r="G706" s="4">
        <f t="shared" si="21"/>
        <v>119800</v>
      </c>
      <c r="H706" s="4">
        <v>25</v>
      </c>
      <c r="I706" s="24"/>
      <c r="P706" s="25"/>
      <c r="Q706" s="25"/>
      <c r="R706" s="25"/>
      <c r="S706" s="25"/>
      <c r="T706" s="25"/>
      <c r="U706" s="25"/>
      <c r="V706" s="25"/>
      <c r="W706" s="25"/>
      <c r="X706" s="25"/>
    </row>
    <row r="707" spans="1:24" s="2" customFormat="1" ht="13.5" x14ac:dyDescent="0.25">
      <c r="A707" s="4">
        <v>5132</v>
      </c>
      <c r="B707" s="4" t="s">
        <v>5688</v>
      </c>
      <c r="C707" s="4" t="s">
        <v>4705</v>
      </c>
      <c r="D707" s="4" t="s">
        <v>9</v>
      </c>
      <c r="E707" s="4" t="s">
        <v>10</v>
      </c>
      <c r="F707" s="4">
        <v>3192</v>
      </c>
      <c r="G707" s="4">
        <f t="shared" si="21"/>
        <v>150024</v>
      </c>
      <c r="H707" s="4">
        <v>47</v>
      </c>
      <c r="I707" s="24"/>
      <c r="P707" s="25"/>
      <c r="Q707" s="25"/>
      <c r="R707" s="25"/>
      <c r="S707" s="25"/>
      <c r="T707" s="25"/>
      <c r="U707" s="25"/>
      <c r="V707" s="25"/>
      <c r="W707" s="25"/>
      <c r="X707" s="25"/>
    </row>
    <row r="708" spans="1:24" s="2" customFormat="1" ht="13.5" x14ac:dyDescent="0.25">
      <c r="A708" s="4">
        <v>5132</v>
      </c>
      <c r="B708" s="4" t="s">
        <v>5689</v>
      </c>
      <c r="C708" s="4" t="s">
        <v>4705</v>
      </c>
      <c r="D708" s="4" t="s">
        <v>9</v>
      </c>
      <c r="E708" s="4" t="s">
        <v>10</v>
      </c>
      <c r="F708" s="4">
        <v>3992</v>
      </c>
      <c r="G708" s="4">
        <f t="shared" si="21"/>
        <v>223552</v>
      </c>
      <c r="H708" s="4">
        <v>56</v>
      </c>
      <c r="I708" s="24"/>
      <c r="P708" s="25"/>
      <c r="Q708" s="25"/>
      <c r="R708" s="25"/>
      <c r="S708" s="25"/>
      <c r="T708" s="25"/>
      <c r="U708" s="25"/>
      <c r="V708" s="25"/>
      <c r="W708" s="25"/>
      <c r="X708" s="25"/>
    </row>
    <row r="709" spans="1:24" s="2" customFormat="1" ht="13.5" x14ac:dyDescent="0.25">
      <c r="A709" s="4">
        <v>5132</v>
      </c>
      <c r="B709" s="4" t="s">
        <v>5690</v>
      </c>
      <c r="C709" s="4" t="s">
        <v>4705</v>
      </c>
      <c r="D709" s="4" t="s">
        <v>9</v>
      </c>
      <c r="E709" s="4" t="s">
        <v>10</v>
      </c>
      <c r="F709" s="4">
        <v>5592</v>
      </c>
      <c r="G709" s="4">
        <f t="shared" si="21"/>
        <v>150984</v>
      </c>
      <c r="H709" s="4">
        <v>27</v>
      </c>
      <c r="I709" s="24"/>
      <c r="P709" s="25"/>
      <c r="Q709" s="25"/>
      <c r="R709" s="25"/>
      <c r="S709" s="25"/>
      <c r="T709" s="25"/>
      <c r="U709" s="25"/>
      <c r="V709" s="25"/>
      <c r="W709" s="25"/>
      <c r="X709" s="25"/>
    </row>
    <row r="710" spans="1:24" s="2" customFormat="1" ht="13.5" x14ac:dyDescent="0.25">
      <c r="A710" s="4">
        <v>5132</v>
      </c>
      <c r="B710" s="4" t="s">
        <v>5691</v>
      </c>
      <c r="C710" s="4" t="s">
        <v>4705</v>
      </c>
      <c r="D710" s="4" t="s">
        <v>9</v>
      </c>
      <c r="E710" s="4" t="s">
        <v>10</v>
      </c>
      <c r="F710" s="4">
        <v>3592</v>
      </c>
      <c r="G710" s="4">
        <f t="shared" si="21"/>
        <v>158048</v>
      </c>
      <c r="H710" s="4">
        <v>44</v>
      </c>
      <c r="I710" s="24"/>
      <c r="P710" s="25"/>
      <c r="Q710" s="25"/>
      <c r="R710" s="25"/>
      <c r="S710" s="25"/>
      <c r="T710" s="25"/>
      <c r="U710" s="25"/>
      <c r="V710" s="25"/>
      <c r="W710" s="25"/>
      <c r="X710" s="25"/>
    </row>
    <row r="711" spans="1:24" s="2" customFormat="1" ht="13.5" x14ac:dyDescent="0.25">
      <c r="A711" s="4">
        <v>5132</v>
      </c>
      <c r="B711" s="4" t="s">
        <v>5692</v>
      </c>
      <c r="C711" s="4" t="s">
        <v>4705</v>
      </c>
      <c r="D711" s="4" t="s">
        <v>9</v>
      </c>
      <c r="E711" s="4" t="s">
        <v>10</v>
      </c>
      <c r="F711" s="4">
        <v>6392</v>
      </c>
      <c r="G711" s="4">
        <f t="shared" si="21"/>
        <v>121448</v>
      </c>
      <c r="H711" s="4">
        <v>19</v>
      </c>
      <c r="I711" s="24"/>
      <c r="P711" s="25"/>
      <c r="Q711" s="25"/>
      <c r="R711" s="25"/>
      <c r="S711" s="25"/>
      <c r="T711" s="25"/>
      <c r="U711" s="25"/>
      <c r="V711" s="25"/>
      <c r="W711" s="25"/>
      <c r="X711" s="25"/>
    </row>
    <row r="712" spans="1:24" s="2" customFormat="1" ht="13.5" x14ac:dyDescent="0.25">
      <c r="A712" s="4">
        <v>5132</v>
      </c>
      <c r="B712" s="4" t="s">
        <v>5693</v>
      </c>
      <c r="C712" s="4" t="s">
        <v>4705</v>
      </c>
      <c r="D712" s="4" t="s">
        <v>9</v>
      </c>
      <c r="E712" s="4" t="s">
        <v>10</v>
      </c>
      <c r="F712" s="4">
        <v>2392</v>
      </c>
      <c r="G712" s="4">
        <f t="shared" si="21"/>
        <v>100464</v>
      </c>
      <c r="H712" s="4">
        <v>42</v>
      </c>
      <c r="I712" s="24"/>
      <c r="P712" s="25"/>
      <c r="Q712" s="25"/>
      <c r="R712" s="25"/>
      <c r="S712" s="25"/>
      <c r="T712" s="25"/>
      <c r="U712" s="25"/>
      <c r="V712" s="25"/>
      <c r="W712" s="25"/>
      <c r="X712" s="25"/>
    </row>
    <row r="713" spans="1:24" s="2" customFormat="1" ht="13.5" x14ac:dyDescent="0.25">
      <c r="A713" s="4">
        <v>5132</v>
      </c>
      <c r="B713" s="4" t="s">
        <v>5694</v>
      </c>
      <c r="C713" s="4" t="s">
        <v>4705</v>
      </c>
      <c r="D713" s="4" t="s">
        <v>9</v>
      </c>
      <c r="E713" s="4" t="s">
        <v>10</v>
      </c>
      <c r="F713" s="4">
        <v>4792</v>
      </c>
      <c r="G713" s="4">
        <f t="shared" si="21"/>
        <v>215640</v>
      </c>
      <c r="H713" s="4">
        <v>45</v>
      </c>
      <c r="I713" s="24"/>
      <c r="P713" s="25"/>
      <c r="Q713" s="25"/>
      <c r="R713" s="25"/>
      <c r="S713" s="25"/>
      <c r="T713" s="25"/>
      <c r="U713" s="25"/>
      <c r="V713" s="25"/>
      <c r="W713" s="25"/>
      <c r="X713" s="25"/>
    </row>
    <row r="714" spans="1:24" s="2" customFormat="1" ht="13.5" x14ac:dyDescent="0.25">
      <c r="A714" s="4">
        <v>5132</v>
      </c>
      <c r="B714" s="4" t="s">
        <v>5695</v>
      </c>
      <c r="C714" s="4" t="s">
        <v>4705</v>
      </c>
      <c r="D714" s="4" t="s">
        <v>9</v>
      </c>
      <c r="E714" s="4" t="s">
        <v>10</v>
      </c>
      <c r="F714" s="4">
        <v>1560</v>
      </c>
      <c r="G714" s="4">
        <f t="shared" si="21"/>
        <v>62400</v>
      </c>
      <c r="H714" s="4">
        <v>40</v>
      </c>
      <c r="I714" s="24"/>
      <c r="P714" s="25"/>
      <c r="Q714" s="25"/>
      <c r="R714" s="25"/>
      <c r="S714" s="25"/>
      <c r="T714" s="25"/>
      <c r="U714" s="25"/>
      <c r="V714" s="25"/>
      <c r="W714" s="25"/>
      <c r="X714" s="25"/>
    </row>
    <row r="715" spans="1:24" s="2" customFormat="1" ht="13.5" x14ac:dyDescent="0.25">
      <c r="A715" s="4">
        <v>5132</v>
      </c>
      <c r="B715" s="4" t="s">
        <v>5696</v>
      </c>
      <c r="C715" s="4" t="s">
        <v>4705</v>
      </c>
      <c r="D715" s="4" t="s">
        <v>9</v>
      </c>
      <c r="E715" s="4" t="s">
        <v>10</v>
      </c>
      <c r="F715" s="4">
        <v>3992</v>
      </c>
      <c r="G715" s="4">
        <f t="shared" si="21"/>
        <v>83832</v>
      </c>
      <c r="H715" s="4">
        <v>21</v>
      </c>
      <c r="I715" s="24"/>
      <c r="P715" s="25"/>
      <c r="Q715" s="25"/>
      <c r="R715" s="25"/>
      <c r="S715" s="25"/>
      <c r="T715" s="25"/>
      <c r="U715" s="25"/>
      <c r="V715" s="25"/>
      <c r="W715" s="25"/>
      <c r="X715" s="25"/>
    </row>
    <row r="716" spans="1:24" s="2" customFormat="1" ht="13.5" x14ac:dyDescent="0.25">
      <c r="A716" s="4">
        <v>5132</v>
      </c>
      <c r="B716" s="4" t="s">
        <v>5697</v>
      </c>
      <c r="C716" s="4" t="s">
        <v>4705</v>
      </c>
      <c r="D716" s="4" t="s">
        <v>9</v>
      </c>
      <c r="E716" s="4" t="s">
        <v>10</v>
      </c>
      <c r="F716" s="4">
        <v>3192</v>
      </c>
      <c r="G716" s="4">
        <f t="shared" si="21"/>
        <v>114912</v>
      </c>
      <c r="H716" s="4">
        <v>36</v>
      </c>
      <c r="I716" s="24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s="2" customFormat="1" ht="13.5" x14ac:dyDescent="0.25">
      <c r="A717" s="4">
        <v>5132</v>
      </c>
      <c r="B717" s="4" t="s">
        <v>5698</v>
      </c>
      <c r="C717" s="4" t="s">
        <v>4705</v>
      </c>
      <c r="D717" s="4" t="s">
        <v>9</v>
      </c>
      <c r="E717" s="4" t="s">
        <v>10</v>
      </c>
      <c r="F717" s="4">
        <v>3192</v>
      </c>
      <c r="G717" s="4">
        <f t="shared" si="21"/>
        <v>92568</v>
      </c>
      <c r="H717" s="4">
        <v>29</v>
      </c>
      <c r="I717" s="24"/>
      <c r="P717" s="25"/>
      <c r="Q717" s="25"/>
      <c r="R717" s="25"/>
      <c r="S717" s="25"/>
      <c r="T717" s="25"/>
      <c r="U717" s="25"/>
      <c r="V717" s="25"/>
      <c r="W717" s="25"/>
      <c r="X717" s="25"/>
    </row>
    <row r="718" spans="1:24" s="2" customFormat="1" ht="13.5" x14ac:dyDescent="0.25">
      <c r="A718" s="4">
        <v>5132</v>
      </c>
      <c r="B718" s="4" t="s">
        <v>5699</v>
      </c>
      <c r="C718" s="4" t="s">
        <v>4705</v>
      </c>
      <c r="D718" s="4" t="s">
        <v>9</v>
      </c>
      <c r="E718" s="4" t="s">
        <v>10</v>
      </c>
      <c r="F718" s="4">
        <v>5592</v>
      </c>
      <c r="G718" s="4">
        <f t="shared" si="21"/>
        <v>206904</v>
      </c>
      <c r="H718" s="4">
        <v>37</v>
      </c>
      <c r="I718" s="24"/>
      <c r="P718" s="25"/>
      <c r="Q718" s="25"/>
      <c r="R718" s="25"/>
      <c r="S718" s="25"/>
      <c r="T718" s="25"/>
      <c r="U718" s="25"/>
      <c r="V718" s="25"/>
      <c r="W718" s="25"/>
      <c r="X718" s="25"/>
    </row>
    <row r="719" spans="1:24" s="2" customFormat="1" ht="13.5" x14ac:dyDescent="0.25">
      <c r="A719" s="4">
        <v>5132</v>
      </c>
      <c r="B719" s="4" t="s">
        <v>5700</v>
      </c>
      <c r="C719" s="4" t="s">
        <v>4705</v>
      </c>
      <c r="D719" s="4" t="s">
        <v>9</v>
      </c>
      <c r="E719" s="4" t="s">
        <v>10</v>
      </c>
      <c r="F719" s="4">
        <v>3992</v>
      </c>
      <c r="G719" s="4">
        <f t="shared" si="21"/>
        <v>143712</v>
      </c>
      <c r="H719" s="4">
        <v>36</v>
      </c>
      <c r="I719" s="24"/>
      <c r="P719" s="25"/>
      <c r="Q719" s="25"/>
      <c r="R719" s="25"/>
      <c r="S719" s="25"/>
      <c r="T719" s="25"/>
      <c r="U719" s="25"/>
      <c r="V719" s="25"/>
      <c r="W719" s="25"/>
      <c r="X719" s="25"/>
    </row>
    <row r="720" spans="1:24" s="2" customFormat="1" ht="13.5" x14ac:dyDescent="0.25">
      <c r="A720" s="4">
        <v>5132</v>
      </c>
      <c r="B720" s="4" t="s">
        <v>5701</v>
      </c>
      <c r="C720" s="4" t="s">
        <v>4705</v>
      </c>
      <c r="D720" s="4" t="s">
        <v>9</v>
      </c>
      <c r="E720" s="4" t="s">
        <v>10</v>
      </c>
      <c r="F720" s="4">
        <v>4392</v>
      </c>
      <c r="G720" s="4">
        <f t="shared" si="21"/>
        <v>149328</v>
      </c>
      <c r="H720" s="4">
        <v>34</v>
      </c>
      <c r="I720" s="24"/>
      <c r="P720" s="25"/>
      <c r="Q720" s="25"/>
      <c r="R720" s="25"/>
      <c r="S720" s="25"/>
      <c r="T720" s="25"/>
      <c r="U720" s="25"/>
      <c r="V720" s="25"/>
      <c r="W720" s="25"/>
      <c r="X720" s="25"/>
    </row>
    <row r="721" spans="1:24" s="2" customFormat="1" ht="13.5" x14ac:dyDescent="0.25">
      <c r="A721" s="4">
        <v>5132</v>
      </c>
      <c r="B721" s="4" t="s">
        <v>5702</v>
      </c>
      <c r="C721" s="4" t="s">
        <v>4705</v>
      </c>
      <c r="D721" s="4" t="s">
        <v>9</v>
      </c>
      <c r="E721" s="4" t="s">
        <v>10</v>
      </c>
      <c r="F721" s="4">
        <v>5592</v>
      </c>
      <c r="G721" s="4">
        <f t="shared" si="21"/>
        <v>50328</v>
      </c>
      <c r="H721" s="4">
        <v>9</v>
      </c>
      <c r="I721" s="24"/>
      <c r="P721" s="25"/>
      <c r="Q721" s="25"/>
      <c r="R721" s="25"/>
      <c r="S721" s="25"/>
      <c r="T721" s="25"/>
      <c r="U721" s="25"/>
      <c r="V721" s="25"/>
      <c r="W721" s="25"/>
      <c r="X721" s="25"/>
    </row>
    <row r="722" spans="1:24" s="2" customFormat="1" ht="13.5" x14ac:dyDescent="0.25">
      <c r="A722" s="4">
        <v>5132</v>
      </c>
      <c r="B722" s="4" t="s">
        <v>5703</v>
      </c>
      <c r="C722" s="4" t="s">
        <v>4705</v>
      </c>
      <c r="D722" s="4" t="s">
        <v>9</v>
      </c>
      <c r="E722" s="4" t="s">
        <v>10</v>
      </c>
      <c r="F722" s="4">
        <v>5592</v>
      </c>
      <c r="G722" s="4">
        <f t="shared" si="21"/>
        <v>128616</v>
      </c>
      <c r="H722" s="4">
        <v>23</v>
      </c>
      <c r="I722" s="24"/>
      <c r="P722" s="25"/>
      <c r="Q722" s="25"/>
      <c r="R722" s="25"/>
      <c r="S722" s="25"/>
      <c r="T722" s="25"/>
      <c r="U722" s="25"/>
      <c r="V722" s="25"/>
      <c r="W722" s="25"/>
      <c r="X722" s="25"/>
    </row>
    <row r="723" spans="1:24" s="2" customFormat="1" ht="13.5" x14ac:dyDescent="0.25">
      <c r="A723" s="4">
        <v>5132</v>
      </c>
      <c r="B723" s="4" t="s">
        <v>5704</v>
      </c>
      <c r="C723" s="4" t="s">
        <v>4705</v>
      </c>
      <c r="D723" s="4" t="s">
        <v>9</v>
      </c>
      <c r="E723" s="4" t="s">
        <v>10</v>
      </c>
      <c r="F723" s="4">
        <v>6320</v>
      </c>
      <c r="G723" s="4">
        <f t="shared" si="21"/>
        <v>145360</v>
      </c>
      <c r="H723" s="4">
        <v>23</v>
      </c>
      <c r="I723" s="24"/>
      <c r="P723" s="25"/>
      <c r="Q723" s="25"/>
      <c r="R723" s="25"/>
      <c r="S723" s="25"/>
      <c r="T723" s="25"/>
      <c r="U723" s="25"/>
      <c r="V723" s="25"/>
      <c r="W723" s="25"/>
      <c r="X723" s="25"/>
    </row>
    <row r="724" spans="1:24" s="2" customFormat="1" ht="13.5" x14ac:dyDescent="0.25">
      <c r="A724" s="4">
        <v>5132</v>
      </c>
      <c r="B724" s="4" t="s">
        <v>5705</v>
      </c>
      <c r="C724" s="4" t="s">
        <v>4705</v>
      </c>
      <c r="D724" s="4" t="s">
        <v>9</v>
      </c>
      <c r="E724" s="4" t="s">
        <v>10</v>
      </c>
      <c r="F724" s="4">
        <v>3192</v>
      </c>
      <c r="G724" s="4">
        <f t="shared" si="21"/>
        <v>82992</v>
      </c>
      <c r="H724" s="4">
        <v>26</v>
      </c>
      <c r="I724" s="24"/>
      <c r="P724" s="25"/>
      <c r="Q724" s="25"/>
      <c r="R724" s="25"/>
      <c r="S724" s="25"/>
      <c r="T724" s="25"/>
      <c r="U724" s="25"/>
      <c r="V724" s="25"/>
      <c r="W724" s="25"/>
      <c r="X724" s="25"/>
    </row>
    <row r="725" spans="1:24" s="2" customFormat="1" ht="13.5" x14ac:dyDescent="0.25">
      <c r="A725" s="4">
        <v>5132</v>
      </c>
      <c r="B725" s="4" t="s">
        <v>5706</v>
      </c>
      <c r="C725" s="4" t="s">
        <v>4705</v>
      </c>
      <c r="D725" s="4" t="s">
        <v>9</v>
      </c>
      <c r="E725" s="4" t="s">
        <v>10</v>
      </c>
      <c r="F725" s="4">
        <v>3992</v>
      </c>
      <c r="G725" s="4">
        <f t="shared" si="21"/>
        <v>191616</v>
      </c>
      <c r="H725" s="4">
        <v>48</v>
      </c>
      <c r="I725" s="24"/>
      <c r="P725" s="25"/>
      <c r="Q725" s="25"/>
      <c r="R725" s="25"/>
      <c r="S725" s="25"/>
      <c r="T725" s="25"/>
      <c r="U725" s="25"/>
      <c r="V725" s="25"/>
      <c r="W725" s="25"/>
      <c r="X725" s="25"/>
    </row>
    <row r="726" spans="1:24" s="2" customFormat="1" ht="13.5" x14ac:dyDescent="0.25">
      <c r="A726" s="4">
        <v>5132</v>
      </c>
      <c r="B726" s="4" t="s">
        <v>5707</v>
      </c>
      <c r="C726" s="4" t="s">
        <v>4705</v>
      </c>
      <c r="D726" s="4" t="s">
        <v>9</v>
      </c>
      <c r="E726" s="4" t="s">
        <v>10</v>
      </c>
      <c r="F726" s="4">
        <v>3992</v>
      </c>
      <c r="G726" s="4">
        <f t="shared" ref="G726:G768" si="22">H726*F726</f>
        <v>111776</v>
      </c>
      <c r="H726" s="4">
        <v>28</v>
      </c>
      <c r="I726" s="24"/>
      <c r="P726" s="25"/>
      <c r="Q726" s="25"/>
      <c r="R726" s="25"/>
      <c r="S726" s="25"/>
      <c r="T726" s="25"/>
      <c r="U726" s="25"/>
      <c r="V726" s="25"/>
      <c r="W726" s="25"/>
      <c r="X726" s="25"/>
    </row>
    <row r="727" spans="1:24" s="2" customFormat="1" ht="13.5" x14ac:dyDescent="0.25">
      <c r="A727" s="4">
        <v>5132</v>
      </c>
      <c r="B727" s="4" t="s">
        <v>5708</v>
      </c>
      <c r="C727" s="4" t="s">
        <v>4705</v>
      </c>
      <c r="D727" s="4" t="s">
        <v>9</v>
      </c>
      <c r="E727" s="4" t="s">
        <v>10</v>
      </c>
      <c r="F727" s="4">
        <v>3592</v>
      </c>
      <c r="G727" s="4">
        <f t="shared" si="22"/>
        <v>71840</v>
      </c>
      <c r="H727" s="4">
        <v>20</v>
      </c>
      <c r="I727" s="24"/>
      <c r="P727" s="25"/>
      <c r="Q727" s="25"/>
      <c r="R727" s="25"/>
      <c r="S727" s="25"/>
      <c r="T727" s="25"/>
      <c r="U727" s="25"/>
      <c r="V727" s="25"/>
      <c r="W727" s="25"/>
      <c r="X727" s="25"/>
    </row>
    <row r="728" spans="1:24" s="2" customFormat="1" ht="13.5" x14ac:dyDescent="0.25">
      <c r="A728" s="4">
        <v>5132</v>
      </c>
      <c r="B728" s="4" t="s">
        <v>5709</v>
      </c>
      <c r="C728" s="4" t="s">
        <v>4705</v>
      </c>
      <c r="D728" s="4" t="s">
        <v>9</v>
      </c>
      <c r="E728" s="4" t="s">
        <v>10</v>
      </c>
      <c r="F728" s="4">
        <v>3192</v>
      </c>
      <c r="G728" s="4">
        <f t="shared" si="22"/>
        <v>165984</v>
      </c>
      <c r="H728" s="4">
        <v>52</v>
      </c>
      <c r="I728" s="24"/>
      <c r="P728" s="25"/>
      <c r="Q728" s="25"/>
      <c r="R728" s="25"/>
      <c r="S728" s="25"/>
      <c r="T728" s="25"/>
      <c r="U728" s="25"/>
      <c r="V728" s="25"/>
      <c r="W728" s="25"/>
      <c r="X728" s="25"/>
    </row>
    <row r="729" spans="1:24" s="2" customFormat="1" ht="13.5" x14ac:dyDescent="0.25">
      <c r="A729" s="4">
        <v>5132</v>
      </c>
      <c r="B729" s="4" t="s">
        <v>5710</v>
      </c>
      <c r="C729" s="4" t="s">
        <v>4705</v>
      </c>
      <c r="D729" s="4" t="s">
        <v>9</v>
      </c>
      <c r="E729" s="4" t="s">
        <v>10</v>
      </c>
      <c r="F729" s="4">
        <v>3192</v>
      </c>
      <c r="G729" s="4">
        <f t="shared" si="22"/>
        <v>70224</v>
      </c>
      <c r="H729" s="4">
        <v>22</v>
      </c>
      <c r="I729" s="24"/>
      <c r="P729" s="25"/>
      <c r="Q729" s="25"/>
      <c r="R729" s="25"/>
      <c r="S729" s="25"/>
      <c r="T729" s="25"/>
      <c r="U729" s="25"/>
      <c r="V729" s="25"/>
      <c r="W729" s="25"/>
      <c r="X729" s="25"/>
    </row>
    <row r="730" spans="1:24" s="2" customFormat="1" ht="13.5" x14ac:dyDescent="0.25">
      <c r="A730" s="4">
        <v>5132</v>
      </c>
      <c r="B730" s="4" t="s">
        <v>5711</v>
      </c>
      <c r="C730" s="4" t="s">
        <v>4705</v>
      </c>
      <c r="D730" s="4" t="s">
        <v>9</v>
      </c>
      <c r="E730" s="4" t="s">
        <v>10</v>
      </c>
      <c r="F730" s="4">
        <v>4792</v>
      </c>
      <c r="G730" s="4">
        <f t="shared" si="22"/>
        <v>134176</v>
      </c>
      <c r="H730" s="4">
        <v>28</v>
      </c>
      <c r="I730" s="24"/>
      <c r="P730" s="25"/>
      <c r="Q730" s="25"/>
      <c r="R730" s="25"/>
      <c r="S730" s="25"/>
      <c r="T730" s="25"/>
      <c r="U730" s="25"/>
      <c r="V730" s="25"/>
      <c r="W730" s="25"/>
      <c r="X730" s="25"/>
    </row>
    <row r="731" spans="1:24" s="2" customFormat="1" ht="13.5" x14ac:dyDescent="0.25">
      <c r="A731" s="4">
        <v>5132</v>
      </c>
      <c r="B731" s="4" t="s">
        <v>5712</v>
      </c>
      <c r="C731" s="4" t="s">
        <v>4705</v>
      </c>
      <c r="D731" s="4" t="s">
        <v>9</v>
      </c>
      <c r="E731" s="4" t="s">
        <v>10</v>
      </c>
      <c r="F731" s="4">
        <v>5592</v>
      </c>
      <c r="G731" s="4">
        <f t="shared" si="22"/>
        <v>173352</v>
      </c>
      <c r="H731" s="4">
        <v>31</v>
      </c>
      <c r="I731" s="24"/>
      <c r="P731" s="25"/>
      <c r="Q731" s="25"/>
      <c r="R731" s="25"/>
      <c r="S731" s="25"/>
      <c r="T731" s="25"/>
      <c r="U731" s="25"/>
      <c r="V731" s="25"/>
      <c r="W731" s="25"/>
      <c r="X731" s="25"/>
    </row>
    <row r="732" spans="1:24" s="2" customFormat="1" ht="13.5" x14ac:dyDescent="0.25">
      <c r="A732" s="4">
        <v>5132</v>
      </c>
      <c r="B732" s="4" t="s">
        <v>5713</v>
      </c>
      <c r="C732" s="4" t="s">
        <v>4705</v>
      </c>
      <c r="D732" s="4" t="s">
        <v>9</v>
      </c>
      <c r="E732" s="4" t="s">
        <v>10</v>
      </c>
      <c r="F732" s="4">
        <v>3192</v>
      </c>
      <c r="G732" s="4">
        <f t="shared" si="22"/>
        <v>105336</v>
      </c>
      <c r="H732" s="4">
        <v>33</v>
      </c>
      <c r="I732" s="24"/>
      <c r="P732" s="25"/>
      <c r="Q732" s="25"/>
      <c r="R732" s="25"/>
      <c r="S732" s="25"/>
      <c r="T732" s="25"/>
      <c r="U732" s="25"/>
      <c r="V732" s="25"/>
      <c r="W732" s="25"/>
      <c r="X732" s="25"/>
    </row>
    <row r="733" spans="1:24" s="2" customFormat="1" ht="13.5" x14ac:dyDescent="0.25">
      <c r="A733" s="4">
        <v>5132</v>
      </c>
      <c r="B733" s="4" t="s">
        <v>5714</v>
      </c>
      <c r="C733" s="4" t="s">
        <v>4705</v>
      </c>
      <c r="D733" s="4" t="s">
        <v>9</v>
      </c>
      <c r="E733" s="4" t="s">
        <v>10</v>
      </c>
      <c r="F733" s="4">
        <v>5592</v>
      </c>
      <c r="G733" s="4">
        <f t="shared" si="22"/>
        <v>61512</v>
      </c>
      <c r="H733" s="4">
        <v>11</v>
      </c>
      <c r="I733" s="24"/>
      <c r="P733" s="25"/>
      <c r="Q733" s="25"/>
      <c r="R733" s="25"/>
      <c r="S733" s="25"/>
      <c r="T733" s="25"/>
      <c r="U733" s="25"/>
      <c r="V733" s="25"/>
      <c r="W733" s="25"/>
      <c r="X733" s="25"/>
    </row>
    <row r="734" spans="1:24" s="2" customFormat="1" ht="13.5" x14ac:dyDescent="0.25">
      <c r="A734" s="4">
        <v>5132</v>
      </c>
      <c r="B734" s="4" t="s">
        <v>5715</v>
      </c>
      <c r="C734" s="4" t="s">
        <v>4705</v>
      </c>
      <c r="D734" s="4" t="s">
        <v>9</v>
      </c>
      <c r="E734" s="4" t="s">
        <v>10</v>
      </c>
      <c r="F734" s="4">
        <v>2792</v>
      </c>
      <c r="G734" s="4">
        <f t="shared" si="22"/>
        <v>78176</v>
      </c>
      <c r="H734" s="4">
        <v>28</v>
      </c>
      <c r="I734" s="24"/>
      <c r="P734" s="25"/>
      <c r="Q734" s="25"/>
      <c r="R734" s="25"/>
      <c r="S734" s="25"/>
      <c r="T734" s="25"/>
      <c r="U734" s="25"/>
      <c r="V734" s="25"/>
      <c r="W734" s="25"/>
      <c r="X734" s="25"/>
    </row>
    <row r="735" spans="1:24" s="2" customFormat="1" ht="13.5" x14ac:dyDescent="0.25">
      <c r="A735" s="4">
        <v>5132</v>
      </c>
      <c r="B735" s="4" t="s">
        <v>5716</v>
      </c>
      <c r="C735" s="4" t="s">
        <v>4705</v>
      </c>
      <c r="D735" s="4" t="s">
        <v>9</v>
      </c>
      <c r="E735" s="4" t="s">
        <v>10</v>
      </c>
      <c r="F735" s="4">
        <v>3992</v>
      </c>
      <c r="G735" s="4">
        <f t="shared" si="22"/>
        <v>103792</v>
      </c>
      <c r="H735" s="4">
        <v>26</v>
      </c>
      <c r="I735" s="24"/>
      <c r="P735" s="25"/>
      <c r="Q735" s="25"/>
      <c r="R735" s="25"/>
      <c r="S735" s="25"/>
      <c r="T735" s="25"/>
      <c r="U735" s="25"/>
      <c r="V735" s="25"/>
      <c r="W735" s="25"/>
      <c r="X735" s="25"/>
    </row>
    <row r="736" spans="1:24" s="2" customFormat="1" ht="13.5" x14ac:dyDescent="0.25">
      <c r="A736" s="4">
        <v>5132</v>
      </c>
      <c r="B736" s="4" t="s">
        <v>5717</v>
      </c>
      <c r="C736" s="4" t="s">
        <v>4705</v>
      </c>
      <c r="D736" s="4" t="s">
        <v>9</v>
      </c>
      <c r="E736" s="4" t="s">
        <v>10</v>
      </c>
      <c r="F736" s="4">
        <v>3192</v>
      </c>
      <c r="G736" s="4">
        <f t="shared" si="22"/>
        <v>67032</v>
      </c>
      <c r="H736" s="4">
        <v>21</v>
      </c>
      <c r="I736" s="24"/>
      <c r="P736" s="25"/>
      <c r="Q736" s="25"/>
      <c r="R736" s="25"/>
      <c r="S736" s="25"/>
      <c r="T736" s="25"/>
      <c r="U736" s="25"/>
      <c r="V736" s="25"/>
      <c r="W736" s="25"/>
      <c r="X736" s="25"/>
    </row>
    <row r="737" spans="1:24" s="2" customFormat="1" ht="13.5" x14ac:dyDescent="0.25">
      <c r="A737" s="4">
        <v>5132</v>
      </c>
      <c r="B737" s="4" t="s">
        <v>5718</v>
      </c>
      <c r="C737" s="4" t="s">
        <v>4705</v>
      </c>
      <c r="D737" s="4" t="s">
        <v>9</v>
      </c>
      <c r="E737" s="4" t="s">
        <v>10</v>
      </c>
      <c r="F737" s="4">
        <v>4792</v>
      </c>
      <c r="G737" s="4">
        <f t="shared" si="22"/>
        <v>172512</v>
      </c>
      <c r="H737" s="4">
        <v>36</v>
      </c>
      <c r="I737" s="24"/>
      <c r="P737" s="25"/>
      <c r="Q737" s="25"/>
      <c r="R737" s="25"/>
      <c r="S737" s="25"/>
      <c r="T737" s="25"/>
      <c r="U737" s="25"/>
      <c r="V737" s="25"/>
      <c r="W737" s="25"/>
      <c r="X737" s="25"/>
    </row>
    <row r="738" spans="1:24" s="2" customFormat="1" ht="13.5" x14ac:dyDescent="0.25">
      <c r="A738" s="4">
        <v>5132</v>
      </c>
      <c r="B738" s="4" t="s">
        <v>5719</v>
      </c>
      <c r="C738" s="4" t="s">
        <v>4705</v>
      </c>
      <c r="D738" s="4" t="s">
        <v>9</v>
      </c>
      <c r="E738" s="4" t="s">
        <v>10</v>
      </c>
      <c r="F738" s="4">
        <v>3992</v>
      </c>
      <c r="G738" s="4">
        <f t="shared" si="22"/>
        <v>187624</v>
      </c>
      <c r="H738" s="4">
        <v>47</v>
      </c>
      <c r="I738" s="24"/>
      <c r="P738" s="25"/>
      <c r="Q738" s="25"/>
      <c r="R738" s="25"/>
      <c r="S738" s="25"/>
      <c r="T738" s="25"/>
      <c r="U738" s="25"/>
      <c r="V738" s="25"/>
      <c r="W738" s="25"/>
      <c r="X738" s="25"/>
    </row>
    <row r="739" spans="1:24" s="2" customFormat="1" ht="13.5" x14ac:dyDescent="0.25">
      <c r="A739" s="4">
        <v>5132</v>
      </c>
      <c r="B739" s="4" t="s">
        <v>5720</v>
      </c>
      <c r="C739" s="4" t="s">
        <v>4705</v>
      </c>
      <c r="D739" s="4" t="s">
        <v>9</v>
      </c>
      <c r="E739" s="4" t="s">
        <v>10</v>
      </c>
      <c r="F739" s="4">
        <v>4792</v>
      </c>
      <c r="G739" s="4">
        <f t="shared" si="22"/>
        <v>158136</v>
      </c>
      <c r="H739" s="4">
        <v>33</v>
      </c>
      <c r="I739" s="24"/>
      <c r="P739" s="25"/>
      <c r="Q739" s="25"/>
      <c r="R739" s="25"/>
      <c r="S739" s="25"/>
      <c r="T739" s="25"/>
      <c r="U739" s="25"/>
      <c r="V739" s="25"/>
      <c r="W739" s="25"/>
      <c r="X739" s="25"/>
    </row>
    <row r="740" spans="1:24" s="2" customFormat="1" ht="13.5" x14ac:dyDescent="0.25">
      <c r="A740" s="4">
        <v>5132</v>
      </c>
      <c r="B740" s="4" t="s">
        <v>5721</v>
      </c>
      <c r="C740" s="4" t="s">
        <v>4705</v>
      </c>
      <c r="D740" s="4" t="s">
        <v>9</v>
      </c>
      <c r="E740" s="4" t="s">
        <v>10</v>
      </c>
      <c r="F740" s="4">
        <v>4792</v>
      </c>
      <c r="G740" s="4">
        <f t="shared" si="22"/>
        <v>143760</v>
      </c>
      <c r="H740" s="4">
        <v>30</v>
      </c>
      <c r="I740" s="24"/>
      <c r="P740" s="25"/>
      <c r="Q740" s="25"/>
      <c r="R740" s="25"/>
      <c r="S740" s="25"/>
      <c r="T740" s="25"/>
      <c r="U740" s="25"/>
      <c r="V740" s="25"/>
      <c r="W740" s="25"/>
      <c r="X740" s="25"/>
    </row>
    <row r="741" spans="1:24" s="2" customFormat="1" ht="13.5" x14ac:dyDescent="0.25">
      <c r="A741" s="4">
        <v>5132</v>
      </c>
      <c r="B741" s="4" t="s">
        <v>5722</v>
      </c>
      <c r="C741" s="4" t="s">
        <v>4705</v>
      </c>
      <c r="D741" s="4" t="s">
        <v>9</v>
      </c>
      <c r="E741" s="4" t="s">
        <v>10</v>
      </c>
      <c r="F741" s="4">
        <v>2392</v>
      </c>
      <c r="G741" s="4">
        <f t="shared" si="22"/>
        <v>14352</v>
      </c>
      <c r="H741" s="4">
        <v>6</v>
      </c>
      <c r="I741" s="24"/>
      <c r="P741" s="25"/>
      <c r="Q741" s="25"/>
      <c r="R741" s="25"/>
      <c r="S741" s="25"/>
      <c r="T741" s="25"/>
      <c r="U741" s="25"/>
      <c r="V741" s="25"/>
      <c r="W741" s="25"/>
      <c r="X741" s="25"/>
    </row>
    <row r="742" spans="1:24" s="2" customFormat="1" ht="13.5" x14ac:dyDescent="0.25">
      <c r="A742" s="4">
        <v>5132</v>
      </c>
      <c r="B742" s="4" t="s">
        <v>5723</v>
      </c>
      <c r="C742" s="4" t="s">
        <v>4705</v>
      </c>
      <c r="D742" s="4" t="s">
        <v>9</v>
      </c>
      <c r="E742" s="4" t="s">
        <v>10</v>
      </c>
      <c r="F742" s="4">
        <v>8720</v>
      </c>
      <c r="G742" s="4">
        <f t="shared" si="22"/>
        <v>244160</v>
      </c>
      <c r="H742" s="4">
        <v>28</v>
      </c>
      <c r="I742" s="24"/>
      <c r="P742" s="25"/>
      <c r="Q742" s="25"/>
      <c r="R742" s="25"/>
      <c r="S742" s="25"/>
      <c r="T742" s="25"/>
      <c r="U742" s="25"/>
      <c r="V742" s="25"/>
      <c r="W742" s="25"/>
      <c r="X742" s="25"/>
    </row>
    <row r="743" spans="1:24" s="2" customFormat="1" ht="13.5" x14ac:dyDescent="0.25">
      <c r="A743" s="4">
        <v>5132</v>
      </c>
      <c r="B743" s="4" t="s">
        <v>5724</v>
      </c>
      <c r="C743" s="4" t="s">
        <v>4705</v>
      </c>
      <c r="D743" s="4" t="s">
        <v>9</v>
      </c>
      <c r="E743" s="4" t="s">
        <v>10</v>
      </c>
      <c r="F743" s="4">
        <v>9520</v>
      </c>
      <c r="G743" s="4">
        <f t="shared" si="22"/>
        <v>266560</v>
      </c>
      <c r="H743" s="4">
        <v>28</v>
      </c>
      <c r="I743" s="24"/>
      <c r="P743" s="25"/>
      <c r="Q743" s="25"/>
      <c r="R743" s="25"/>
      <c r="S743" s="25"/>
      <c r="T743" s="25"/>
      <c r="U743" s="25"/>
      <c r="V743" s="25"/>
      <c r="W743" s="25"/>
      <c r="X743" s="25"/>
    </row>
    <row r="744" spans="1:24" s="2" customFormat="1" ht="13.5" x14ac:dyDescent="0.25">
      <c r="A744" s="4" t="s">
        <v>4831</v>
      </c>
      <c r="B744" s="4" t="s">
        <v>5726</v>
      </c>
      <c r="C744" s="4" t="s">
        <v>4705</v>
      </c>
      <c r="D744" s="4" t="s">
        <v>9</v>
      </c>
      <c r="E744" s="4" t="s">
        <v>10</v>
      </c>
      <c r="F744" s="4">
        <v>2000</v>
      </c>
      <c r="G744" s="4">
        <f t="shared" si="22"/>
        <v>44000</v>
      </c>
      <c r="H744" s="4">
        <v>22</v>
      </c>
      <c r="I744" s="24"/>
      <c r="P744" s="25"/>
      <c r="Q744" s="25"/>
      <c r="R744" s="25"/>
      <c r="S744" s="25"/>
      <c r="T744" s="25"/>
      <c r="U744" s="25"/>
      <c r="V744" s="25"/>
      <c r="W744" s="25"/>
      <c r="X744" s="25"/>
    </row>
    <row r="745" spans="1:24" s="2" customFormat="1" ht="13.5" x14ac:dyDescent="0.25">
      <c r="A745" s="4" t="s">
        <v>4831</v>
      </c>
      <c r="B745" s="4" t="s">
        <v>5727</v>
      </c>
      <c r="C745" s="4" t="s">
        <v>4705</v>
      </c>
      <c r="D745" s="4" t="s">
        <v>9</v>
      </c>
      <c r="E745" s="4" t="s">
        <v>10</v>
      </c>
      <c r="F745" s="4">
        <v>1480</v>
      </c>
      <c r="G745" s="4">
        <f t="shared" si="22"/>
        <v>75480</v>
      </c>
      <c r="H745" s="4">
        <v>51</v>
      </c>
      <c r="I745" s="24"/>
      <c r="P745" s="25"/>
      <c r="Q745" s="25"/>
      <c r="R745" s="25"/>
      <c r="S745" s="25"/>
      <c r="T745" s="25"/>
      <c r="U745" s="25"/>
      <c r="V745" s="25"/>
      <c r="W745" s="25"/>
      <c r="X745" s="25"/>
    </row>
    <row r="746" spans="1:24" s="2" customFormat="1" ht="13.5" x14ac:dyDescent="0.25">
      <c r="A746" s="4" t="s">
        <v>4831</v>
      </c>
      <c r="B746" s="4" t="s">
        <v>5728</v>
      </c>
      <c r="C746" s="4" t="s">
        <v>4705</v>
      </c>
      <c r="D746" s="4" t="s">
        <v>9</v>
      </c>
      <c r="E746" s="4" t="s">
        <v>10</v>
      </c>
      <c r="F746" s="4">
        <v>3520</v>
      </c>
      <c r="G746" s="4">
        <f t="shared" si="22"/>
        <v>63360</v>
      </c>
      <c r="H746" s="4">
        <v>18</v>
      </c>
      <c r="I746" s="24"/>
      <c r="P746" s="25"/>
      <c r="Q746" s="25"/>
      <c r="R746" s="25"/>
      <c r="S746" s="25"/>
      <c r="T746" s="25"/>
      <c r="U746" s="25"/>
      <c r="V746" s="25"/>
      <c r="W746" s="25"/>
      <c r="X746" s="25"/>
    </row>
    <row r="747" spans="1:24" s="2" customFormat="1" ht="13.5" x14ac:dyDescent="0.25">
      <c r="A747" s="4" t="s">
        <v>4831</v>
      </c>
      <c r="B747" s="4" t="s">
        <v>5729</v>
      </c>
      <c r="C747" s="4" t="s">
        <v>4705</v>
      </c>
      <c r="D747" s="4" t="s">
        <v>9</v>
      </c>
      <c r="E747" s="4" t="s">
        <v>10</v>
      </c>
      <c r="F747" s="4">
        <v>3600</v>
      </c>
      <c r="G747" s="4">
        <f t="shared" si="22"/>
        <v>72000</v>
      </c>
      <c r="H747" s="4">
        <v>20</v>
      </c>
      <c r="I747" s="24"/>
      <c r="P747" s="25"/>
      <c r="Q747" s="25"/>
      <c r="R747" s="25"/>
      <c r="S747" s="25"/>
      <c r="T747" s="25"/>
      <c r="U747" s="25"/>
      <c r="V747" s="25"/>
      <c r="W747" s="25"/>
      <c r="X747" s="25"/>
    </row>
    <row r="748" spans="1:24" s="2" customFormat="1" ht="13.5" x14ac:dyDescent="0.25">
      <c r="A748" s="4" t="s">
        <v>4831</v>
      </c>
      <c r="B748" s="4" t="s">
        <v>5730</v>
      </c>
      <c r="C748" s="4" t="s">
        <v>4705</v>
      </c>
      <c r="D748" s="4" t="s">
        <v>9</v>
      </c>
      <c r="E748" s="4" t="s">
        <v>10</v>
      </c>
      <c r="F748" s="4">
        <v>3920</v>
      </c>
      <c r="G748" s="4">
        <f t="shared" si="22"/>
        <v>82320</v>
      </c>
      <c r="H748" s="4">
        <v>21</v>
      </c>
      <c r="I748" s="24"/>
      <c r="P748" s="25"/>
      <c r="Q748" s="25"/>
      <c r="R748" s="25"/>
      <c r="S748" s="25"/>
      <c r="T748" s="25"/>
      <c r="U748" s="25"/>
      <c r="V748" s="25"/>
      <c r="W748" s="25"/>
      <c r="X748" s="25"/>
    </row>
    <row r="749" spans="1:24" s="2" customFormat="1" ht="13.5" x14ac:dyDescent="0.25">
      <c r="A749" s="4" t="s">
        <v>4831</v>
      </c>
      <c r="B749" s="4" t="s">
        <v>5731</v>
      </c>
      <c r="C749" s="4" t="s">
        <v>4705</v>
      </c>
      <c r="D749" s="4" t="s">
        <v>9</v>
      </c>
      <c r="E749" s="4" t="s">
        <v>10</v>
      </c>
      <c r="F749" s="4">
        <v>3920</v>
      </c>
      <c r="G749" s="4">
        <f t="shared" si="22"/>
        <v>105840</v>
      </c>
      <c r="H749" s="4">
        <v>27</v>
      </c>
      <c r="I749" s="24"/>
      <c r="P749" s="25"/>
      <c r="Q749" s="25"/>
      <c r="R749" s="25"/>
      <c r="S749" s="25"/>
      <c r="T749" s="25"/>
      <c r="U749" s="25"/>
      <c r="V749" s="25"/>
      <c r="W749" s="25"/>
      <c r="X749" s="25"/>
    </row>
    <row r="750" spans="1:24" s="2" customFormat="1" ht="13.5" x14ac:dyDescent="0.25">
      <c r="A750" s="4" t="s">
        <v>4831</v>
      </c>
      <c r="B750" s="4" t="s">
        <v>5732</v>
      </c>
      <c r="C750" s="4" t="s">
        <v>4705</v>
      </c>
      <c r="D750" s="4" t="s">
        <v>9</v>
      </c>
      <c r="E750" s="4" t="s">
        <v>10</v>
      </c>
      <c r="F750" s="4">
        <v>1600</v>
      </c>
      <c r="G750" s="4">
        <f t="shared" si="22"/>
        <v>30400</v>
      </c>
      <c r="H750" s="4">
        <v>19</v>
      </c>
      <c r="I750" s="24"/>
      <c r="P750" s="25"/>
      <c r="Q750" s="25"/>
      <c r="R750" s="25"/>
      <c r="S750" s="25"/>
      <c r="T750" s="25"/>
      <c r="U750" s="25"/>
      <c r="V750" s="25"/>
      <c r="W750" s="25"/>
      <c r="X750" s="25"/>
    </row>
    <row r="751" spans="1:24" s="2" customFormat="1" ht="13.5" x14ac:dyDescent="0.25">
      <c r="A751" s="4" t="s">
        <v>4831</v>
      </c>
      <c r="B751" s="4" t="s">
        <v>5733</v>
      </c>
      <c r="C751" s="4" t="s">
        <v>4705</v>
      </c>
      <c r="D751" s="4" t="s">
        <v>9</v>
      </c>
      <c r="E751" s="4" t="s">
        <v>10</v>
      </c>
      <c r="F751" s="4">
        <v>2000</v>
      </c>
      <c r="G751" s="4">
        <f t="shared" si="22"/>
        <v>44000</v>
      </c>
      <c r="H751" s="4">
        <v>22</v>
      </c>
      <c r="I751" s="24"/>
      <c r="P751" s="25"/>
      <c r="Q751" s="25"/>
      <c r="R751" s="25"/>
      <c r="S751" s="25"/>
      <c r="T751" s="25"/>
      <c r="U751" s="25"/>
      <c r="V751" s="25"/>
      <c r="W751" s="25"/>
      <c r="X751" s="25"/>
    </row>
    <row r="752" spans="1:24" s="2" customFormat="1" ht="13.5" x14ac:dyDescent="0.25">
      <c r="A752" s="4" t="s">
        <v>4831</v>
      </c>
      <c r="B752" s="4" t="s">
        <v>5734</v>
      </c>
      <c r="C752" s="4" t="s">
        <v>4705</v>
      </c>
      <c r="D752" s="4" t="s">
        <v>9</v>
      </c>
      <c r="E752" s="4" t="s">
        <v>10</v>
      </c>
      <c r="F752" s="4">
        <v>3520</v>
      </c>
      <c r="G752" s="4">
        <f t="shared" si="22"/>
        <v>126720</v>
      </c>
      <c r="H752" s="4">
        <v>36</v>
      </c>
      <c r="I752" s="24"/>
      <c r="P752" s="25"/>
      <c r="Q752" s="25"/>
      <c r="R752" s="25"/>
      <c r="S752" s="25"/>
      <c r="T752" s="25"/>
      <c r="U752" s="25"/>
      <c r="V752" s="25"/>
      <c r="W752" s="25"/>
      <c r="X752" s="25"/>
    </row>
    <row r="753" spans="1:24" s="2" customFormat="1" ht="13.5" x14ac:dyDescent="0.25">
      <c r="A753" s="4" t="s">
        <v>4831</v>
      </c>
      <c r="B753" s="4" t="s">
        <v>5735</v>
      </c>
      <c r="C753" s="4" t="s">
        <v>4705</v>
      </c>
      <c r="D753" s="4" t="s">
        <v>9</v>
      </c>
      <c r="E753" s="4" t="s">
        <v>10</v>
      </c>
      <c r="F753" s="4">
        <v>3520</v>
      </c>
      <c r="G753" s="4">
        <f t="shared" si="22"/>
        <v>105600</v>
      </c>
      <c r="H753" s="4">
        <v>30</v>
      </c>
      <c r="I753" s="24"/>
      <c r="P753" s="25"/>
      <c r="Q753" s="25"/>
      <c r="R753" s="25"/>
      <c r="S753" s="25"/>
      <c r="T753" s="25"/>
      <c r="U753" s="25"/>
      <c r="V753" s="25"/>
      <c r="W753" s="25"/>
      <c r="X753" s="25"/>
    </row>
    <row r="754" spans="1:24" s="2" customFormat="1" ht="13.5" x14ac:dyDescent="0.25">
      <c r="A754" s="4" t="s">
        <v>4831</v>
      </c>
      <c r="B754" s="4" t="s">
        <v>5736</v>
      </c>
      <c r="C754" s="4" t="s">
        <v>4705</v>
      </c>
      <c r="D754" s="4" t="s">
        <v>9</v>
      </c>
      <c r="E754" s="4" t="s">
        <v>10</v>
      </c>
      <c r="F754" s="4">
        <v>3920</v>
      </c>
      <c r="G754" s="4">
        <f t="shared" si="22"/>
        <v>109760</v>
      </c>
      <c r="H754" s="4">
        <v>28</v>
      </c>
      <c r="I754" s="24"/>
      <c r="P754" s="25"/>
      <c r="Q754" s="25"/>
      <c r="R754" s="25"/>
      <c r="S754" s="25"/>
      <c r="T754" s="25"/>
      <c r="U754" s="25"/>
      <c r="V754" s="25"/>
      <c r="W754" s="25"/>
      <c r="X754" s="25"/>
    </row>
    <row r="755" spans="1:24" s="2" customFormat="1" ht="13.5" x14ac:dyDescent="0.25">
      <c r="A755" s="4" t="s">
        <v>4831</v>
      </c>
      <c r="B755" s="4" t="s">
        <v>5737</v>
      </c>
      <c r="C755" s="4" t="s">
        <v>4705</v>
      </c>
      <c r="D755" s="4" t="s">
        <v>9</v>
      </c>
      <c r="E755" s="4" t="s">
        <v>10</v>
      </c>
      <c r="F755" s="4">
        <v>3920</v>
      </c>
      <c r="G755" s="4">
        <f t="shared" si="22"/>
        <v>133280</v>
      </c>
      <c r="H755" s="4">
        <v>34</v>
      </c>
      <c r="I755" s="24"/>
      <c r="P755" s="25"/>
      <c r="Q755" s="25"/>
      <c r="R755" s="25"/>
      <c r="S755" s="25"/>
      <c r="T755" s="25"/>
      <c r="U755" s="25"/>
      <c r="V755" s="25"/>
      <c r="W755" s="25"/>
      <c r="X755" s="25"/>
    </row>
    <row r="756" spans="1:24" s="2" customFormat="1" ht="13.5" x14ac:dyDescent="0.25">
      <c r="A756" s="4" t="s">
        <v>4831</v>
      </c>
      <c r="B756" s="4" t="s">
        <v>5738</v>
      </c>
      <c r="C756" s="4" t="s">
        <v>4705</v>
      </c>
      <c r="D756" s="4" t="s">
        <v>9</v>
      </c>
      <c r="E756" s="4" t="s">
        <v>10</v>
      </c>
      <c r="F756" s="4">
        <v>5520</v>
      </c>
      <c r="G756" s="4">
        <f t="shared" si="22"/>
        <v>204240</v>
      </c>
      <c r="H756" s="4">
        <v>37</v>
      </c>
      <c r="I756" s="24"/>
      <c r="P756" s="25"/>
      <c r="Q756" s="25"/>
      <c r="R756" s="25"/>
      <c r="S756" s="25"/>
      <c r="T756" s="25"/>
      <c r="U756" s="25"/>
      <c r="V756" s="25"/>
      <c r="W756" s="25"/>
      <c r="X756" s="25"/>
    </row>
    <row r="757" spans="1:24" s="2" customFormat="1" ht="13.5" x14ac:dyDescent="0.25">
      <c r="A757" s="4" t="s">
        <v>4831</v>
      </c>
      <c r="B757" s="4" t="s">
        <v>5739</v>
      </c>
      <c r="C757" s="4" t="s">
        <v>4705</v>
      </c>
      <c r="D757" s="4" t="s">
        <v>9</v>
      </c>
      <c r="E757" s="4" t="s">
        <v>10</v>
      </c>
      <c r="F757" s="4">
        <v>2000</v>
      </c>
      <c r="G757" s="4">
        <f t="shared" si="22"/>
        <v>66000</v>
      </c>
      <c r="H757" s="4">
        <v>33</v>
      </c>
      <c r="I757" s="24"/>
      <c r="P757" s="25"/>
      <c r="Q757" s="25"/>
      <c r="R757" s="25"/>
      <c r="S757" s="25"/>
      <c r="T757" s="25"/>
      <c r="U757" s="25"/>
      <c r="V757" s="25"/>
      <c r="W757" s="25"/>
      <c r="X757" s="25"/>
    </row>
    <row r="758" spans="1:24" s="2" customFormat="1" ht="13.5" x14ac:dyDescent="0.25">
      <c r="A758" s="4" t="s">
        <v>4831</v>
      </c>
      <c r="B758" s="4" t="s">
        <v>5740</v>
      </c>
      <c r="C758" s="4" t="s">
        <v>4705</v>
      </c>
      <c r="D758" s="4" t="s">
        <v>9</v>
      </c>
      <c r="E758" s="4" t="s">
        <v>10</v>
      </c>
      <c r="F758" s="4">
        <v>3920</v>
      </c>
      <c r="G758" s="4">
        <f t="shared" si="22"/>
        <v>94080</v>
      </c>
      <c r="H758" s="4">
        <v>24</v>
      </c>
      <c r="I758" s="24"/>
      <c r="P758" s="25"/>
      <c r="Q758" s="25"/>
      <c r="R758" s="25"/>
      <c r="S758" s="25"/>
      <c r="T758" s="25"/>
      <c r="U758" s="25"/>
      <c r="V758" s="25"/>
      <c r="W758" s="25"/>
      <c r="X758" s="25"/>
    </row>
    <row r="759" spans="1:24" s="2" customFormat="1" ht="13.5" x14ac:dyDescent="0.25">
      <c r="A759" s="4" t="s">
        <v>4831</v>
      </c>
      <c r="B759" s="4" t="s">
        <v>5741</v>
      </c>
      <c r="C759" s="4" t="s">
        <v>4705</v>
      </c>
      <c r="D759" s="4" t="s">
        <v>9</v>
      </c>
      <c r="E759" s="4" t="s">
        <v>10</v>
      </c>
      <c r="F759" s="4">
        <v>3920</v>
      </c>
      <c r="G759" s="4">
        <f t="shared" si="22"/>
        <v>47040</v>
      </c>
      <c r="H759" s="4">
        <v>12</v>
      </c>
      <c r="I759" s="24"/>
      <c r="P759" s="25"/>
      <c r="Q759" s="25"/>
      <c r="R759" s="25"/>
      <c r="S759" s="25"/>
      <c r="T759" s="25"/>
      <c r="U759" s="25"/>
      <c r="V759" s="25"/>
      <c r="W759" s="25"/>
      <c r="X759" s="25"/>
    </row>
    <row r="760" spans="1:24" s="2" customFormat="1" ht="13.5" x14ac:dyDescent="0.25">
      <c r="A760" s="4" t="s">
        <v>4831</v>
      </c>
      <c r="B760" s="4" t="s">
        <v>5742</v>
      </c>
      <c r="C760" s="4" t="s">
        <v>4705</v>
      </c>
      <c r="D760" s="4" t="s">
        <v>9</v>
      </c>
      <c r="E760" s="4" t="s">
        <v>10</v>
      </c>
      <c r="F760" s="4">
        <v>3600</v>
      </c>
      <c r="G760" s="4">
        <f t="shared" si="22"/>
        <v>50400</v>
      </c>
      <c r="H760" s="4">
        <v>14</v>
      </c>
      <c r="I760" s="24"/>
      <c r="P760" s="25"/>
      <c r="Q760" s="25"/>
      <c r="R760" s="25"/>
      <c r="S760" s="25"/>
      <c r="T760" s="25"/>
      <c r="U760" s="25"/>
      <c r="V760" s="25"/>
      <c r="W760" s="25"/>
      <c r="X760" s="25"/>
    </row>
    <row r="761" spans="1:24" s="2" customFormat="1" ht="13.5" x14ac:dyDescent="0.25">
      <c r="A761" s="4" t="s">
        <v>4831</v>
      </c>
      <c r="B761" s="4" t="s">
        <v>5743</v>
      </c>
      <c r="C761" s="4" t="s">
        <v>4705</v>
      </c>
      <c r="D761" s="4" t="s">
        <v>9</v>
      </c>
      <c r="E761" s="4" t="s">
        <v>10</v>
      </c>
      <c r="F761" s="4">
        <v>4480</v>
      </c>
      <c r="G761" s="4">
        <f t="shared" si="22"/>
        <v>165760</v>
      </c>
      <c r="H761" s="4">
        <v>37</v>
      </c>
      <c r="I761" s="24"/>
      <c r="P761" s="25"/>
      <c r="Q761" s="25"/>
      <c r="R761" s="25"/>
      <c r="S761" s="25"/>
      <c r="T761" s="25"/>
      <c r="U761" s="25"/>
      <c r="V761" s="25"/>
      <c r="W761" s="25"/>
      <c r="X761" s="25"/>
    </row>
    <row r="762" spans="1:24" s="2" customFormat="1" ht="13.5" x14ac:dyDescent="0.25">
      <c r="A762" s="4" t="s">
        <v>4831</v>
      </c>
      <c r="B762" s="4" t="s">
        <v>5744</v>
      </c>
      <c r="C762" s="4" t="s">
        <v>4705</v>
      </c>
      <c r="D762" s="4" t="s">
        <v>9</v>
      </c>
      <c r="E762" s="4" t="s">
        <v>10</v>
      </c>
      <c r="F762" s="4">
        <v>3920</v>
      </c>
      <c r="G762" s="4">
        <f t="shared" si="22"/>
        <v>137200</v>
      </c>
      <c r="H762" s="4">
        <v>35</v>
      </c>
      <c r="I762" s="24"/>
      <c r="P762" s="25"/>
      <c r="Q762" s="25"/>
      <c r="R762" s="25"/>
      <c r="S762" s="25"/>
      <c r="T762" s="25"/>
      <c r="U762" s="25"/>
      <c r="V762" s="25"/>
      <c r="W762" s="25"/>
      <c r="X762" s="25"/>
    </row>
    <row r="763" spans="1:24" s="2" customFormat="1" ht="13.5" x14ac:dyDescent="0.25">
      <c r="A763" s="4" t="s">
        <v>4831</v>
      </c>
      <c r="B763" s="4" t="s">
        <v>5745</v>
      </c>
      <c r="C763" s="4" t="s">
        <v>4705</v>
      </c>
      <c r="D763" s="4" t="s">
        <v>9</v>
      </c>
      <c r="E763" s="4" t="s">
        <v>10</v>
      </c>
      <c r="F763" s="4">
        <v>3920</v>
      </c>
      <c r="G763" s="4">
        <f t="shared" si="22"/>
        <v>125440</v>
      </c>
      <c r="H763" s="4">
        <v>32</v>
      </c>
      <c r="I763" s="24"/>
      <c r="P763" s="25"/>
      <c r="Q763" s="25"/>
      <c r="R763" s="25"/>
      <c r="S763" s="25"/>
      <c r="T763" s="25"/>
      <c r="U763" s="25"/>
      <c r="V763" s="25"/>
      <c r="W763" s="25"/>
      <c r="X763" s="25"/>
    </row>
    <row r="764" spans="1:24" s="2" customFormat="1" ht="13.5" x14ac:dyDescent="0.25">
      <c r="A764" s="4" t="s">
        <v>4831</v>
      </c>
      <c r="B764" s="4" t="s">
        <v>5746</v>
      </c>
      <c r="C764" s="4" t="s">
        <v>4705</v>
      </c>
      <c r="D764" s="4" t="s">
        <v>9</v>
      </c>
      <c r="E764" s="4" t="s">
        <v>10</v>
      </c>
      <c r="F764" s="4">
        <v>4640</v>
      </c>
      <c r="G764" s="4">
        <f t="shared" si="22"/>
        <v>120640</v>
      </c>
      <c r="H764" s="4">
        <v>26</v>
      </c>
      <c r="I764" s="24"/>
      <c r="P764" s="25"/>
      <c r="Q764" s="25"/>
      <c r="R764" s="25"/>
      <c r="S764" s="25"/>
      <c r="T764" s="25"/>
      <c r="U764" s="25"/>
      <c r="V764" s="25"/>
      <c r="W764" s="25"/>
      <c r="X764" s="25"/>
    </row>
    <row r="765" spans="1:24" s="2" customFormat="1" ht="13.5" x14ac:dyDescent="0.25">
      <c r="A765" s="4" t="s">
        <v>4831</v>
      </c>
      <c r="B765" s="4" t="s">
        <v>5747</v>
      </c>
      <c r="C765" s="4" t="s">
        <v>4705</v>
      </c>
      <c r="D765" s="4" t="s">
        <v>9</v>
      </c>
      <c r="E765" s="4" t="s">
        <v>10</v>
      </c>
      <c r="F765" s="4">
        <v>2240</v>
      </c>
      <c r="G765" s="4">
        <f t="shared" si="22"/>
        <v>49280</v>
      </c>
      <c r="H765" s="4">
        <v>22</v>
      </c>
      <c r="I765" s="24"/>
      <c r="P765" s="25"/>
      <c r="Q765" s="25"/>
      <c r="R765" s="25"/>
      <c r="S765" s="25"/>
      <c r="T765" s="25"/>
      <c r="U765" s="25"/>
      <c r="V765" s="25"/>
      <c r="W765" s="25"/>
      <c r="X765" s="25"/>
    </row>
    <row r="766" spans="1:24" s="2" customFormat="1" ht="13.5" x14ac:dyDescent="0.25">
      <c r="A766" s="4" t="s">
        <v>4831</v>
      </c>
      <c r="B766" s="4" t="s">
        <v>5748</v>
      </c>
      <c r="C766" s="4" t="s">
        <v>4705</v>
      </c>
      <c r="D766" s="4" t="s">
        <v>9</v>
      </c>
      <c r="E766" s="4" t="s">
        <v>10</v>
      </c>
      <c r="F766" s="4">
        <v>3920</v>
      </c>
      <c r="G766" s="4">
        <f t="shared" si="22"/>
        <v>90160</v>
      </c>
      <c r="H766" s="4">
        <v>23</v>
      </c>
      <c r="I766" s="24"/>
      <c r="P766" s="25"/>
      <c r="Q766" s="25"/>
      <c r="R766" s="25"/>
      <c r="S766" s="25"/>
      <c r="T766" s="25"/>
      <c r="U766" s="25"/>
      <c r="V766" s="25"/>
      <c r="W766" s="25"/>
      <c r="X766" s="25"/>
    </row>
    <row r="767" spans="1:24" s="2" customFormat="1" ht="13.5" x14ac:dyDescent="0.25">
      <c r="A767" s="4" t="s">
        <v>4831</v>
      </c>
      <c r="B767" s="4" t="s">
        <v>5749</v>
      </c>
      <c r="C767" s="4" t="s">
        <v>4705</v>
      </c>
      <c r="D767" s="4" t="s">
        <v>9</v>
      </c>
      <c r="E767" s="4" t="s">
        <v>10</v>
      </c>
      <c r="F767" s="4">
        <v>3520</v>
      </c>
      <c r="G767" s="4">
        <f t="shared" si="22"/>
        <v>95040</v>
      </c>
      <c r="H767" s="4">
        <v>27</v>
      </c>
      <c r="I767" s="24"/>
      <c r="P767" s="25"/>
      <c r="Q767" s="25"/>
      <c r="R767" s="25"/>
      <c r="S767" s="25"/>
      <c r="T767" s="25"/>
      <c r="U767" s="25"/>
      <c r="V767" s="25"/>
      <c r="W767" s="25"/>
      <c r="X767" s="25"/>
    </row>
    <row r="768" spans="1:24" s="2" customFormat="1" ht="13.5" x14ac:dyDescent="0.25">
      <c r="A768" s="4" t="s">
        <v>4831</v>
      </c>
      <c r="B768" s="4" t="s">
        <v>5750</v>
      </c>
      <c r="C768" s="4" t="s">
        <v>4705</v>
      </c>
      <c r="D768" s="4" t="s">
        <v>9</v>
      </c>
      <c r="E768" s="4" t="s">
        <v>10</v>
      </c>
      <c r="F768" s="4">
        <v>4640</v>
      </c>
      <c r="G768" s="4">
        <f t="shared" si="22"/>
        <v>153120</v>
      </c>
      <c r="H768" s="4">
        <v>33</v>
      </c>
      <c r="I768" s="24"/>
      <c r="P768" s="25"/>
      <c r="Q768" s="25"/>
      <c r="R768" s="25"/>
      <c r="S768" s="25"/>
      <c r="T768" s="25"/>
      <c r="U768" s="25"/>
      <c r="V768" s="25"/>
      <c r="W768" s="25"/>
      <c r="X768" s="25"/>
    </row>
    <row r="769" spans="1:24" s="2" customFormat="1" ht="15.75" customHeight="1" x14ac:dyDescent="0.25">
      <c r="A769" s="575" t="s">
        <v>1845</v>
      </c>
      <c r="B769" s="576"/>
      <c r="C769" s="576"/>
      <c r="D769" s="576"/>
      <c r="E769" s="576"/>
      <c r="F769" s="576"/>
      <c r="G769" s="576"/>
      <c r="H769" s="576"/>
      <c r="I769" s="24"/>
      <c r="P769" s="25"/>
      <c r="Q769" s="25"/>
      <c r="R769" s="25"/>
      <c r="S769" s="25"/>
      <c r="T769" s="25"/>
      <c r="U769" s="25"/>
      <c r="V769" s="25"/>
      <c r="W769" s="25"/>
      <c r="X769" s="25"/>
    </row>
    <row r="770" spans="1:24" s="2" customFormat="1" ht="15.75" customHeight="1" x14ac:dyDescent="0.25">
      <c r="A770" s="539" t="s">
        <v>12</v>
      </c>
      <c r="B770" s="540"/>
      <c r="C770" s="540"/>
      <c r="D770" s="540"/>
      <c r="E770" s="540"/>
      <c r="F770" s="540"/>
      <c r="G770" s="540"/>
      <c r="H770" s="541"/>
      <c r="I770" s="24"/>
      <c r="P770" s="25"/>
      <c r="Q770" s="25"/>
      <c r="R770" s="25"/>
      <c r="S770" s="25"/>
      <c r="T770" s="25"/>
      <c r="U770" s="25"/>
      <c r="V770" s="25"/>
      <c r="W770" s="25"/>
      <c r="X770" s="25"/>
    </row>
    <row r="771" spans="1:24" s="2" customFormat="1" ht="27" x14ac:dyDescent="0.25">
      <c r="A771" s="373">
        <v>5112</v>
      </c>
      <c r="B771" s="373" t="s">
        <v>3643</v>
      </c>
      <c r="C771" s="373" t="s">
        <v>1096</v>
      </c>
      <c r="D771" s="373" t="s">
        <v>13</v>
      </c>
      <c r="E771" s="373" t="s">
        <v>14</v>
      </c>
      <c r="F771" s="520">
        <v>1020000</v>
      </c>
      <c r="G771" s="520">
        <v>1020000</v>
      </c>
      <c r="H771" s="373">
        <v>1</v>
      </c>
      <c r="I771" s="24"/>
      <c r="P771" s="25"/>
      <c r="Q771" s="25"/>
      <c r="R771" s="25"/>
      <c r="S771" s="25"/>
      <c r="T771" s="25"/>
      <c r="U771" s="25"/>
      <c r="V771" s="25"/>
      <c r="W771" s="25"/>
      <c r="X771" s="25"/>
    </row>
    <row r="772" spans="1:24" s="2" customFormat="1" ht="27" x14ac:dyDescent="0.25">
      <c r="A772" s="373">
        <v>5112</v>
      </c>
      <c r="B772" s="373" t="s">
        <v>3644</v>
      </c>
      <c r="C772" s="373" t="s">
        <v>1096</v>
      </c>
      <c r="D772" s="373" t="s">
        <v>13</v>
      </c>
      <c r="E772" s="373" t="s">
        <v>14</v>
      </c>
      <c r="F772" s="373">
        <v>203000</v>
      </c>
      <c r="G772" s="373">
        <v>203000</v>
      </c>
      <c r="H772" s="373">
        <v>1</v>
      </c>
      <c r="I772" s="24"/>
      <c r="P772" s="25"/>
      <c r="Q772" s="25"/>
      <c r="R772" s="25"/>
      <c r="S772" s="25"/>
      <c r="T772" s="25"/>
      <c r="U772" s="25"/>
      <c r="V772" s="25"/>
      <c r="W772" s="25"/>
      <c r="X772" s="25"/>
    </row>
    <row r="773" spans="1:24" s="2" customFormat="1" ht="27" x14ac:dyDescent="0.25">
      <c r="A773" s="373">
        <v>5112</v>
      </c>
      <c r="B773" s="373" t="s">
        <v>3645</v>
      </c>
      <c r="C773" s="373" t="s">
        <v>457</v>
      </c>
      <c r="D773" s="373" t="s">
        <v>1215</v>
      </c>
      <c r="E773" s="373" t="s">
        <v>14</v>
      </c>
      <c r="F773" s="520">
        <v>128000</v>
      </c>
      <c r="G773" s="520">
        <v>128000</v>
      </c>
      <c r="H773" s="373">
        <v>1</v>
      </c>
      <c r="I773" s="24"/>
      <c r="P773" s="25"/>
      <c r="Q773" s="25"/>
      <c r="R773" s="25"/>
      <c r="S773" s="25"/>
      <c r="T773" s="25"/>
      <c r="U773" s="25"/>
      <c r="V773" s="25"/>
      <c r="W773" s="25"/>
      <c r="X773" s="25"/>
    </row>
    <row r="774" spans="1:24" s="2" customFormat="1" ht="27" x14ac:dyDescent="0.25">
      <c r="A774" s="373">
        <v>5112</v>
      </c>
      <c r="B774" s="373" t="s">
        <v>3646</v>
      </c>
      <c r="C774" s="444" t="s">
        <v>457</v>
      </c>
      <c r="D774" s="444" t="s">
        <v>1215</v>
      </c>
      <c r="E774" s="444" t="s">
        <v>14</v>
      </c>
      <c r="F774" s="444">
        <v>339000</v>
      </c>
      <c r="G774" s="444">
        <v>339000</v>
      </c>
      <c r="H774" s="444">
        <v>1</v>
      </c>
      <c r="I774" s="24"/>
      <c r="P774" s="25"/>
      <c r="Q774" s="25"/>
      <c r="R774" s="25"/>
      <c r="S774" s="25"/>
      <c r="T774" s="25"/>
      <c r="U774" s="25"/>
      <c r="V774" s="25"/>
      <c r="W774" s="25"/>
      <c r="X774" s="25"/>
    </row>
    <row r="775" spans="1:24" s="2" customFormat="1" ht="13.5" x14ac:dyDescent="0.25">
      <c r="A775" s="373">
        <v>5121</v>
      </c>
      <c r="B775" s="373" t="s">
        <v>1843</v>
      </c>
      <c r="C775" s="373" t="s">
        <v>1844</v>
      </c>
      <c r="D775" s="444" t="s">
        <v>15</v>
      </c>
      <c r="E775" s="444" t="s">
        <v>10</v>
      </c>
      <c r="F775" s="444">
        <v>101200000</v>
      </c>
      <c r="G775" s="444">
        <f>+F775*H775</f>
        <v>809600000</v>
      </c>
      <c r="H775" s="444">
        <v>8</v>
      </c>
      <c r="I775" s="24"/>
      <c r="P775" s="25"/>
      <c r="Q775" s="25"/>
      <c r="R775" s="25"/>
      <c r="S775" s="25"/>
      <c r="T775" s="25"/>
      <c r="U775" s="25"/>
      <c r="V775" s="25"/>
      <c r="W775" s="25"/>
      <c r="X775" s="25"/>
    </row>
    <row r="776" spans="1:24" s="2" customFormat="1" ht="13.5" x14ac:dyDescent="0.25">
      <c r="A776" s="482">
        <v>5121</v>
      </c>
      <c r="B776" s="482" t="s">
        <v>1843</v>
      </c>
      <c r="C776" s="482" t="s">
        <v>1844</v>
      </c>
      <c r="D776" s="482" t="s">
        <v>15</v>
      </c>
      <c r="E776" s="482" t="s">
        <v>10</v>
      </c>
      <c r="F776" s="482">
        <v>101200000</v>
      </c>
      <c r="G776" s="482">
        <f>+F776*H776</f>
        <v>708400000</v>
      </c>
      <c r="H776" s="482">
        <v>7</v>
      </c>
      <c r="I776" s="24"/>
      <c r="P776" s="25"/>
      <c r="Q776" s="25"/>
      <c r="R776" s="25"/>
      <c r="S776" s="25"/>
      <c r="T776" s="25"/>
      <c r="U776" s="25"/>
      <c r="V776" s="25"/>
      <c r="W776" s="25"/>
      <c r="X776" s="25"/>
    </row>
    <row r="777" spans="1:24" s="2" customFormat="1" ht="13.5" x14ac:dyDescent="0.25">
      <c r="A777" s="539" t="s">
        <v>16</v>
      </c>
      <c r="B777" s="540"/>
      <c r="C777" s="540"/>
      <c r="D777" s="540"/>
      <c r="E777" s="540"/>
      <c r="F777" s="540"/>
      <c r="G777" s="540"/>
      <c r="H777" s="541"/>
      <c r="I777" s="24"/>
      <c r="P777" s="25"/>
      <c r="Q777" s="25"/>
      <c r="R777" s="25"/>
      <c r="S777" s="25"/>
      <c r="T777" s="25"/>
      <c r="U777" s="25"/>
      <c r="V777" s="25"/>
      <c r="W777" s="25"/>
      <c r="X777" s="25"/>
    </row>
    <row r="778" spans="1:24" s="2" customFormat="1" ht="40.5" x14ac:dyDescent="0.25">
      <c r="A778" s="372">
        <v>5113</v>
      </c>
      <c r="B778" s="372" t="s">
        <v>3658</v>
      </c>
      <c r="C778" s="372" t="s">
        <v>3659</v>
      </c>
      <c r="D778" s="372" t="s">
        <v>15</v>
      </c>
      <c r="E778" s="372" t="s">
        <v>14</v>
      </c>
      <c r="F778" s="372">
        <v>400317009.5</v>
      </c>
      <c r="G778" s="372">
        <v>400317009.5</v>
      </c>
      <c r="H778" s="372">
        <v>1</v>
      </c>
      <c r="I778" s="24"/>
      <c r="P778" s="25"/>
      <c r="Q778" s="25"/>
      <c r="R778" s="25"/>
      <c r="S778" s="25"/>
      <c r="T778" s="25"/>
      <c r="U778" s="25"/>
      <c r="V778" s="25"/>
      <c r="W778" s="25"/>
      <c r="X778" s="25"/>
    </row>
    <row r="779" spans="1:24" s="2" customFormat="1" ht="27" x14ac:dyDescent="0.25">
      <c r="A779" s="372">
        <v>5112</v>
      </c>
      <c r="B779" s="372" t="s">
        <v>3641</v>
      </c>
      <c r="C779" s="372" t="s">
        <v>3642</v>
      </c>
      <c r="D779" s="372" t="s">
        <v>1215</v>
      </c>
      <c r="E779" s="372" t="s">
        <v>14</v>
      </c>
      <c r="F779" s="372">
        <v>50458000</v>
      </c>
      <c r="G779" s="372">
        <v>50458000</v>
      </c>
      <c r="H779" s="372">
        <v>1</v>
      </c>
      <c r="I779" s="24"/>
      <c r="P779" s="25"/>
      <c r="Q779" s="25"/>
      <c r="R779" s="25"/>
      <c r="S779" s="25"/>
      <c r="T779" s="25"/>
      <c r="U779" s="25"/>
      <c r="V779" s="25"/>
      <c r="W779" s="25"/>
      <c r="X779" s="25"/>
    </row>
    <row r="780" spans="1:24" s="2" customFormat="1" ht="27" x14ac:dyDescent="0.25">
      <c r="A780" s="521">
        <v>5112</v>
      </c>
      <c r="B780" s="521" t="s">
        <v>3641</v>
      </c>
      <c r="C780" s="521" t="s">
        <v>3642</v>
      </c>
      <c r="D780" s="521" t="s">
        <v>1215</v>
      </c>
      <c r="E780" s="521" t="s">
        <v>14</v>
      </c>
      <c r="F780" s="521">
        <v>247850000</v>
      </c>
      <c r="G780" s="521">
        <v>247850000</v>
      </c>
      <c r="H780" s="521">
        <v>1</v>
      </c>
      <c r="I780" s="24"/>
      <c r="P780" s="25"/>
      <c r="Q780" s="25"/>
      <c r="R780" s="25"/>
      <c r="S780" s="25"/>
      <c r="T780" s="25"/>
      <c r="U780" s="25"/>
      <c r="V780" s="25"/>
      <c r="W780" s="25"/>
      <c r="X780" s="25"/>
    </row>
    <row r="781" spans="1:24" s="2" customFormat="1" ht="13.5" x14ac:dyDescent="0.25">
      <c r="A781" s="575" t="s">
        <v>248</v>
      </c>
      <c r="B781" s="576"/>
      <c r="C781" s="576"/>
      <c r="D781" s="576"/>
      <c r="E781" s="576"/>
      <c r="F781" s="576"/>
      <c r="G781" s="576"/>
      <c r="H781" s="576"/>
      <c r="I781" s="24"/>
      <c r="P781" s="25"/>
      <c r="Q781" s="25"/>
      <c r="R781" s="25"/>
      <c r="S781" s="25"/>
      <c r="T781" s="25"/>
      <c r="U781" s="25"/>
      <c r="V781" s="25"/>
      <c r="W781" s="25"/>
      <c r="X781" s="25"/>
    </row>
    <row r="782" spans="1:24" s="2" customFormat="1" ht="13.5" x14ac:dyDescent="0.25">
      <c r="A782" s="539" t="s">
        <v>8</v>
      </c>
      <c r="B782" s="540"/>
      <c r="C782" s="540"/>
      <c r="D782" s="540"/>
      <c r="E782" s="540"/>
      <c r="F782" s="540"/>
      <c r="G782" s="540"/>
      <c r="H782" s="541"/>
      <c r="I782" s="24"/>
      <c r="P782" s="25"/>
      <c r="Q782" s="25"/>
      <c r="R782" s="25"/>
      <c r="S782" s="25"/>
      <c r="T782" s="25"/>
      <c r="U782" s="25"/>
      <c r="V782" s="25"/>
      <c r="W782" s="25"/>
      <c r="X782" s="25"/>
    </row>
    <row r="783" spans="1:24" s="2" customFormat="1" ht="13.5" x14ac:dyDescent="0.25">
      <c r="A783" s="48"/>
      <c r="B783" s="48"/>
      <c r="C783" s="48"/>
      <c r="D783" s="48"/>
      <c r="E783" s="48"/>
      <c r="F783" s="48"/>
      <c r="G783" s="48"/>
      <c r="H783" s="48"/>
      <c r="I783" s="24"/>
      <c r="P783" s="25"/>
      <c r="Q783" s="25"/>
      <c r="R783" s="25"/>
      <c r="S783" s="25"/>
      <c r="T783" s="25"/>
      <c r="U783" s="25"/>
      <c r="V783" s="25"/>
      <c r="W783" s="25"/>
      <c r="X783" s="25"/>
    </row>
    <row r="784" spans="1:24" s="2" customFormat="1" ht="13.5" customHeight="1" x14ac:dyDescent="0.25">
      <c r="A784" s="659" t="s">
        <v>12</v>
      </c>
      <c r="B784" s="660"/>
      <c r="C784" s="660"/>
      <c r="D784" s="660"/>
      <c r="E784" s="660"/>
      <c r="F784" s="660"/>
      <c r="G784" s="660"/>
      <c r="H784" s="661"/>
      <c r="I784" s="24"/>
      <c r="P784" s="25"/>
      <c r="Q784" s="25"/>
      <c r="R784" s="25"/>
      <c r="S784" s="25"/>
      <c r="T784" s="25"/>
      <c r="U784" s="25"/>
      <c r="V784" s="25"/>
      <c r="W784" s="25"/>
      <c r="X784" s="25"/>
    </row>
    <row r="785" spans="1:24" s="2" customFormat="1" ht="27" x14ac:dyDescent="0.25">
      <c r="A785" s="350">
        <v>4234</v>
      </c>
      <c r="B785" s="350" t="s">
        <v>3194</v>
      </c>
      <c r="C785" s="350" t="s">
        <v>535</v>
      </c>
      <c r="D785" s="350" t="s">
        <v>9</v>
      </c>
      <c r="E785" s="350" t="s">
        <v>14</v>
      </c>
      <c r="F785" s="350">
        <v>845000</v>
      </c>
      <c r="G785" s="350">
        <v>845000</v>
      </c>
      <c r="H785" s="350">
        <v>1</v>
      </c>
      <c r="I785" s="24"/>
      <c r="P785" s="25"/>
      <c r="Q785" s="25"/>
      <c r="R785" s="25"/>
      <c r="S785" s="25"/>
      <c r="T785" s="25"/>
      <c r="U785" s="25"/>
      <c r="V785" s="25"/>
      <c r="W785" s="25"/>
      <c r="X785" s="25"/>
    </row>
    <row r="786" spans="1:24" s="2" customFormat="1" ht="27" x14ac:dyDescent="0.25">
      <c r="A786" s="350">
        <v>4234</v>
      </c>
      <c r="B786" s="350" t="s">
        <v>3195</v>
      </c>
      <c r="C786" s="350" t="s">
        <v>535</v>
      </c>
      <c r="D786" s="350" t="s">
        <v>9</v>
      </c>
      <c r="E786" s="350" t="s">
        <v>14</v>
      </c>
      <c r="F786" s="350">
        <v>1190000</v>
      </c>
      <c r="G786" s="350">
        <v>1190000</v>
      </c>
      <c r="H786" s="350">
        <v>1</v>
      </c>
      <c r="I786" s="24"/>
      <c r="P786" s="25"/>
      <c r="Q786" s="25"/>
      <c r="R786" s="25"/>
      <c r="S786" s="25"/>
      <c r="T786" s="25"/>
      <c r="U786" s="25"/>
      <c r="V786" s="25"/>
      <c r="W786" s="25"/>
      <c r="X786" s="25"/>
    </row>
    <row r="787" spans="1:24" s="2" customFormat="1" ht="27" x14ac:dyDescent="0.25">
      <c r="A787" s="492">
        <v>4239</v>
      </c>
      <c r="B787" s="492" t="s">
        <v>1665</v>
      </c>
      <c r="C787" s="492" t="s">
        <v>379</v>
      </c>
      <c r="D787" s="492" t="s">
        <v>384</v>
      </c>
      <c r="E787" s="492" t="s">
        <v>14</v>
      </c>
      <c r="F787" s="492">
        <v>2390000</v>
      </c>
      <c r="G787" s="492">
        <v>2390000</v>
      </c>
      <c r="H787" s="492">
        <v>1</v>
      </c>
      <c r="I787" s="24"/>
      <c r="P787" s="25"/>
      <c r="Q787" s="25"/>
      <c r="R787" s="25"/>
      <c r="S787" s="25"/>
      <c r="T787" s="25"/>
      <c r="U787" s="25"/>
      <c r="V787" s="25"/>
      <c r="W787" s="25"/>
      <c r="X787" s="25"/>
    </row>
    <row r="788" spans="1:24" s="2" customFormat="1" ht="27" x14ac:dyDescent="0.25">
      <c r="A788" s="492">
        <v>4239</v>
      </c>
      <c r="B788" s="492" t="s">
        <v>1664</v>
      </c>
      <c r="C788" s="492" t="s">
        <v>1596</v>
      </c>
      <c r="D788" s="492" t="s">
        <v>384</v>
      </c>
      <c r="E788" s="492" t="s">
        <v>14</v>
      </c>
      <c r="F788" s="492">
        <v>3790000</v>
      </c>
      <c r="G788" s="492">
        <v>3790000</v>
      </c>
      <c r="H788" s="492">
        <v>1</v>
      </c>
      <c r="I788" s="24"/>
      <c r="P788" s="25"/>
      <c r="Q788" s="25"/>
      <c r="R788" s="25"/>
      <c r="S788" s="25"/>
      <c r="T788" s="25"/>
      <c r="U788" s="25"/>
      <c r="V788" s="25"/>
      <c r="W788" s="25"/>
      <c r="X788" s="25"/>
    </row>
    <row r="789" spans="1:24" s="2" customFormat="1" ht="40.5" x14ac:dyDescent="0.25">
      <c r="A789" s="480">
        <v>4239</v>
      </c>
      <c r="B789" s="480" t="s">
        <v>4792</v>
      </c>
      <c r="C789" s="480" t="s">
        <v>500</v>
      </c>
      <c r="D789" s="480" t="s">
        <v>13</v>
      </c>
      <c r="E789" s="480" t="s">
        <v>14</v>
      </c>
      <c r="F789" s="480">
        <v>3000000</v>
      </c>
      <c r="G789" s="480">
        <v>3000000</v>
      </c>
      <c r="H789" s="480">
        <v>1</v>
      </c>
      <c r="I789" s="24"/>
      <c r="P789" s="25"/>
      <c r="Q789" s="25"/>
      <c r="R789" s="25"/>
      <c r="S789" s="25"/>
      <c r="T789" s="25"/>
      <c r="U789" s="25"/>
      <c r="V789" s="25"/>
      <c r="W789" s="25"/>
      <c r="X789" s="25"/>
    </row>
    <row r="790" spans="1:24" s="2" customFormat="1" ht="40.5" x14ac:dyDescent="0.25">
      <c r="A790" s="480">
        <v>4239</v>
      </c>
      <c r="B790" s="480" t="s">
        <v>5309</v>
      </c>
      <c r="C790" s="480" t="s">
        <v>4664</v>
      </c>
      <c r="D790" s="480" t="s">
        <v>13</v>
      </c>
      <c r="E790" s="480" t="s">
        <v>14</v>
      </c>
      <c r="F790" s="480">
        <v>16000000</v>
      </c>
      <c r="G790" s="480">
        <v>16000000</v>
      </c>
      <c r="H790" s="480">
        <v>1</v>
      </c>
      <c r="I790" s="24"/>
      <c r="P790" s="25"/>
      <c r="Q790" s="25"/>
      <c r="R790" s="25"/>
      <c r="S790" s="25"/>
      <c r="T790" s="25"/>
      <c r="U790" s="25"/>
      <c r="V790" s="25"/>
      <c r="W790" s="25"/>
      <c r="X790" s="25"/>
    </row>
    <row r="791" spans="1:24" s="2" customFormat="1" ht="40.5" x14ac:dyDescent="0.25">
      <c r="A791" s="480">
        <v>4239</v>
      </c>
      <c r="B791" s="480" t="s">
        <v>5310</v>
      </c>
      <c r="C791" s="480" t="s">
        <v>4664</v>
      </c>
      <c r="D791" s="480" t="s">
        <v>13</v>
      </c>
      <c r="E791" s="480" t="s">
        <v>14</v>
      </c>
      <c r="F791" s="480">
        <v>19095000</v>
      </c>
      <c r="G791" s="480">
        <v>19095000</v>
      </c>
      <c r="H791" s="480">
        <v>1</v>
      </c>
      <c r="I791" s="24"/>
      <c r="P791" s="25"/>
      <c r="Q791" s="25"/>
      <c r="R791" s="25"/>
      <c r="S791" s="25"/>
      <c r="T791" s="25"/>
      <c r="U791" s="25"/>
      <c r="V791" s="25"/>
      <c r="W791" s="25"/>
      <c r="X791" s="25"/>
    </row>
    <row r="792" spans="1:24" s="2" customFormat="1" ht="13.5" x14ac:dyDescent="0.25">
      <c r="A792" s="575" t="s">
        <v>1575</v>
      </c>
      <c r="B792" s="576"/>
      <c r="C792" s="576"/>
      <c r="D792" s="576"/>
      <c r="E792" s="576"/>
      <c r="F792" s="576"/>
      <c r="G792" s="576"/>
      <c r="H792" s="576"/>
      <c r="I792" s="24"/>
      <c r="P792" s="25"/>
      <c r="Q792" s="25"/>
      <c r="R792" s="25"/>
      <c r="S792" s="25"/>
      <c r="T792" s="25"/>
      <c r="U792" s="25"/>
      <c r="V792" s="25"/>
      <c r="W792" s="25"/>
      <c r="X792" s="25"/>
    </row>
    <row r="793" spans="1:24" s="2" customFormat="1" ht="13.5" x14ac:dyDescent="0.25">
      <c r="A793" s="539" t="s">
        <v>16</v>
      </c>
      <c r="B793" s="540"/>
      <c r="C793" s="540"/>
      <c r="D793" s="540"/>
      <c r="E793" s="540"/>
      <c r="F793" s="540"/>
      <c r="G793" s="540"/>
      <c r="H793" s="541"/>
      <c r="I793" s="24"/>
      <c r="P793" s="25"/>
      <c r="Q793" s="25"/>
      <c r="R793" s="25"/>
      <c r="S793" s="25"/>
      <c r="T793" s="25"/>
      <c r="U793" s="25"/>
      <c r="V793" s="25"/>
      <c r="W793" s="25"/>
      <c r="X793" s="25"/>
    </row>
    <row r="794" spans="1:24" s="2" customFormat="1" ht="13.5" x14ac:dyDescent="0.25">
      <c r="A794" s="228">
        <v>5112</v>
      </c>
      <c r="B794" s="228" t="s">
        <v>1370</v>
      </c>
      <c r="C794" s="228" t="s">
        <v>1371</v>
      </c>
      <c r="D794" s="228" t="s">
        <v>15</v>
      </c>
      <c r="E794" s="228" t="s">
        <v>14</v>
      </c>
      <c r="F794" s="228">
        <v>0</v>
      </c>
      <c r="G794" s="228">
        <v>0</v>
      </c>
      <c r="H794" s="228">
        <v>1</v>
      </c>
      <c r="I794" s="24"/>
      <c r="P794" s="25"/>
      <c r="Q794" s="25"/>
      <c r="R794" s="25"/>
      <c r="S794" s="25"/>
      <c r="T794" s="25"/>
      <c r="U794" s="25"/>
      <c r="V794" s="25"/>
      <c r="W794" s="25"/>
      <c r="X794" s="25"/>
    </row>
    <row r="795" spans="1:24" s="2" customFormat="1" ht="13.5" x14ac:dyDescent="0.25">
      <c r="A795" s="228">
        <v>5112</v>
      </c>
      <c r="B795" s="228" t="s">
        <v>1372</v>
      </c>
      <c r="C795" s="228" t="s">
        <v>1371</v>
      </c>
      <c r="D795" s="228" t="s">
        <v>15</v>
      </c>
      <c r="E795" s="228" t="s">
        <v>14</v>
      </c>
      <c r="F795" s="228">
        <v>0</v>
      </c>
      <c r="G795" s="228">
        <v>0</v>
      </c>
      <c r="H795" s="228">
        <v>1</v>
      </c>
      <c r="I795" s="24"/>
      <c r="P795" s="25"/>
      <c r="Q795" s="25"/>
      <c r="R795" s="25"/>
      <c r="S795" s="25"/>
      <c r="T795" s="25"/>
      <c r="U795" s="25"/>
      <c r="V795" s="25"/>
      <c r="W795" s="25"/>
      <c r="X795" s="25"/>
    </row>
    <row r="796" spans="1:24" s="2" customFormat="1" ht="13.5" x14ac:dyDescent="0.25">
      <c r="A796" s="539" t="s">
        <v>12</v>
      </c>
      <c r="B796" s="540"/>
      <c r="C796" s="540"/>
      <c r="D796" s="540"/>
      <c r="E796" s="540"/>
      <c r="F796" s="540"/>
      <c r="G796" s="540"/>
      <c r="H796" s="541"/>
      <c r="I796" s="24"/>
      <c r="P796" s="25"/>
      <c r="Q796" s="25"/>
      <c r="R796" s="25"/>
      <c r="S796" s="25"/>
      <c r="T796" s="25"/>
      <c r="U796" s="25"/>
      <c r="V796" s="25"/>
      <c r="W796" s="25"/>
      <c r="X796" s="25"/>
    </row>
    <row r="797" spans="1:24" s="2" customFormat="1" ht="27" x14ac:dyDescent="0.25">
      <c r="A797" s="236">
        <v>5113</v>
      </c>
      <c r="B797" s="236" t="s">
        <v>1576</v>
      </c>
      <c r="C797" s="236" t="s">
        <v>457</v>
      </c>
      <c r="D797" s="236" t="s">
        <v>15</v>
      </c>
      <c r="E797" s="236" t="s">
        <v>14</v>
      </c>
      <c r="F797" s="236">
        <v>0</v>
      </c>
      <c r="G797" s="236">
        <v>0</v>
      </c>
      <c r="H797" s="236">
        <v>1</v>
      </c>
      <c r="I797" s="24"/>
      <c r="P797" s="25"/>
      <c r="Q797" s="25"/>
      <c r="R797" s="25"/>
      <c r="S797" s="25"/>
      <c r="T797" s="25"/>
      <c r="U797" s="25"/>
      <c r="V797" s="25"/>
      <c r="W797" s="25"/>
      <c r="X797" s="25"/>
    </row>
    <row r="798" spans="1:24" s="2" customFormat="1" ht="27" x14ac:dyDescent="0.25">
      <c r="A798" s="236">
        <v>5113</v>
      </c>
      <c r="B798" s="236" t="s">
        <v>1577</v>
      </c>
      <c r="C798" s="236" t="s">
        <v>457</v>
      </c>
      <c r="D798" s="236" t="s">
        <v>15</v>
      </c>
      <c r="E798" s="236" t="s">
        <v>14</v>
      </c>
      <c r="F798" s="236">
        <v>0</v>
      </c>
      <c r="G798" s="236">
        <v>0</v>
      </c>
      <c r="H798" s="236">
        <v>1</v>
      </c>
      <c r="I798" s="24"/>
      <c r="P798" s="25"/>
      <c r="Q798" s="25"/>
      <c r="R798" s="25"/>
      <c r="S798" s="25"/>
      <c r="T798" s="25"/>
      <c r="U798" s="25"/>
      <c r="V798" s="25"/>
      <c r="W798" s="25"/>
      <c r="X798" s="25"/>
    </row>
    <row r="799" spans="1:24" s="2" customFormat="1" ht="27" x14ac:dyDescent="0.25">
      <c r="A799" s="236">
        <v>5113</v>
      </c>
      <c r="B799" s="236" t="s">
        <v>1578</v>
      </c>
      <c r="C799" s="236" t="s">
        <v>457</v>
      </c>
      <c r="D799" s="236" t="s">
        <v>15</v>
      </c>
      <c r="E799" s="236" t="s">
        <v>14</v>
      </c>
      <c r="F799" s="236">
        <v>0</v>
      </c>
      <c r="G799" s="236">
        <v>0</v>
      </c>
      <c r="H799" s="236">
        <v>1</v>
      </c>
      <c r="I799" s="24"/>
      <c r="P799" s="25"/>
      <c r="Q799" s="25"/>
      <c r="R799" s="25"/>
      <c r="S799" s="25"/>
      <c r="T799" s="25"/>
      <c r="U799" s="25"/>
      <c r="V799" s="25"/>
      <c r="W799" s="25"/>
      <c r="X799" s="25"/>
    </row>
    <row r="800" spans="1:24" s="2" customFormat="1" ht="27" x14ac:dyDescent="0.25">
      <c r="A800" s="236">
        <v>5113</v>
      </c>
      <c r="B800" s="236" t="s">
        <v>1579</v>
      </c>
      <c r="C800" s="236" t="s">
        <v>457</v>
      </c>
      <c r="D800" s="236" t="s">
        <v>15</v>
      </c>
      <c r="E800" s="236" t="s">
        <v>14</v>
      </c>
      <c r="F800" s="236">
        <v>0</v>
      </c>
      <c r="G800" s="236">
        <v>0</v>
      </c>
      <c r="H800" s="236">
        <v>1</v>
      </c>
      <c r="I800" s="24"/>
      <c r="P800" s="25"/>
      <c r="Q800" s="25"/>
      <c r="R800" s="25"/>
      <c r="S800" s="25"/>
      <c r="T800" s="25"/>
      <c r="U800" s="25"/>
      <c r="V800" s="25"/>
      <c r="W800" s="25"/>
      <c r="X800" s="25"/>
    </row>
    <row r="801" spans="1:24" s="2" customFormat="1" ht="13.5" x14ac:dyDescent="0.25">
      <c r="A801" s="575" t="s">
        <v>275</v>
      </c>
      <c r="B801" s="576"/>
      <c r="C801" s="576"/>
      <c r="D801" s="576"/>
      <c r="E801" s="576"/>
      <c r="F801" s="576"/>
      <c r="G801" s="576"/>
      <c r="H801" s="576"/>
      <c r="I801" s="24"/>
      <c r="P801" s="25"/>
      <c r="Q801" s="25"/>
      <c r="R801" s="25"/>
      <c r="S801" s="25"/>
      <c r="T801" s="25"/>
      <c r="U801" s="25"/>
      <c r="V801" s="25"/>
      <c r="W801" s="25"/>
      <c r="X801" s="25"/>
    </row>
    <row r="802" spans="1:24" s="2" customFormat="1" ht="13.5" x14ac:dyDescent="0.25">
      <c r="A802" s="539" t="s">
        <v>16</v>
      </c>
      <c r="B802" s="540"/>
      <c r="C802" s="540"/>
      <c r="D802" s="540"/>
      <c r="E802" s="540"/>
      <c r="F802" s="540"/>
      <c r="G802" s="540"/>
      <c r="H802" s="541"/>
      <c r="I802" s="24"/>
      <c r="P802" s="25"/>
      <c r="Q802" s="25"/>
      <c r="R802" s="25"/>
      <c r="S802" s="25"/>
      <c r="T802" s="25"/>
      <c r="U802" s="25"/>
      <c r="V802" s="25"/>
      <c r="W802" s="25"/>
      <c r="X802" s="25"/>
    </row>
    <row r="803" spans="1:24" s="2" customFormat="1" ht="13.5" x14ac:dyDescent="0.25">
      <c r="A803" s="124"/>
      <c r="B803" s="124"/>
      <c r="C803" s="124"/>
      <c r="D803" s="124"/>
      <c r="E803" s="124"/>
      <c r="F803" s="124"/>
      <c r="G803" s="124"/>
      <c r="H803" s="124"/>
      <c r="I803" s="24"/>
      <c r="P803" s="25"/>
      <c r="Q803" s="25"/>
      <c r="R803" s="25"/>
      <c r="S803" s="25"/>
      <c r="T803" s="25"/>
      <c r="U803" s="25"/>
      <c r="V803" s="25"/>
      <c r="W803" s="25"/>
      <c r="X803" s="25"/>
    </row>
    <row r="804" spans="1:24" s="2" customFormat="1" ht="13.5" x14ac:dyDescent="0.25">
      <c r="A804" s="539" t="s">
        <v>12</v>
      </c>
      <c r="B804" s="540"/>
      <c r="C804" s="540"/>
      <c r="D804" s="540"/>
      <c r="E804" s="540"/>
      <c r="F804" s="540"/>
      <c r="G804" s="540"/>
      <c r="H804" s="541"/>
      <c r="I804" s="24"/>
      <c r="P804" s="25"/>
      <c r="Q804" s="25"/>
      <c r="R804" s="25"/>
      <c r="S804" s="25"/>
      <c r="T804" s="25"/>
      <c r="U804" s="25"/>
      <c r="V804" s="25"/>
      <c r="W804" s="25"/>
      <c r="X804" s="25"/>
    </row>
    <row r="805" spans="1:24" s="2" customFormat="1" ht="13.5" x14ac:dyDescent="0.25">
      <c r="A805" s="140"/>
      <c r="B805" s="140"/>
      <c r="C805" s="140"/>
      <c r="D805" s="140"/>
      <c r="E805" s="140"/>
      <c r="F805" s="140"/>
      <c r="G805" s="140"/>
      <c r="H805" s="140"/>
      <c r="I805" s="24"/>
      <c r="P805" s="25"/>
      <c r="Q805" s="25"/>
      <c r="R805" s="25"/>
      <c r="S805" s="25"/>
      <c r="T805" s="25"/>
      <c r="U805" s="25"/>
      <c r="V805" s="25"/>
      <c r="W805" s="25"/>
      <c r="X805" s="25"/>
    </row>
    <row r="806" spans="1:24" s="2" customFormat="1" ht="13.5" x14ac:dyDescent="0.25">
      <c r="A806" s="575" t="s">
        <v>111</v>
      </c>
      <c r="B806" s="576"/>
      <c r="C806" s="576"/>
      <c r="D806" s="576"/>
      <c r="E806" s="576"/>
      <c r="F806" s="576"/>
      <c r="G806" s="576"/>
      <c r="H806" s="576"/>
      <c r="I806" s="24"/>
      <c r="P806" s="25"/>
      <c r="Q806" s="25"/>
      <c r="R806" s="25"/>
      <c r="S806" s="25"/>
      <c r="T806" s="25"/>
      <c r="U806" s="25"/>
      <c r="V806" s="25"/>
      <c r="W806" s="25"/>
      <c r="X806" s="25"/>
    </row>
    <row r="807" spans="1:24" s="2" customFormat="1" ht="13.5" x14ac:dyDescent="0.25">
      <c r="A807" s="539" t="s">
        <v>16</v>
      </c>
      <c r="B807" s="540"/>
      <c r="C807" s="540"/>
      <c r="D807" s="540"/>
      <c r="E807" s="540"/>
      <c r="F807" s="540"/>
      <c r="G807" s="540"/>
      <c r="H807" s="541"/>
      <c r="I807" s="24"/>
      <c r="P807" s="25"/>
      <c r="Q807" s="25"/>
      <c r="R807" s="25"/>
      <c r="S807" s="25"/>
      <c r="T807" s="25"/>
      <c r="U807" s="25"/>
      <c r="V807" s="25"/>
      <c r="W807" s="25"/>
      <c r="X807" s="25"/>
    </row>
    <row r="808" spans="1:24" s="2" customFormat="1" ht="13.5" x14ac:dyDescent="0.25">
      <c r="A808" s="178"/>
      <c r="B808" s="179"/>
      <c r="C808" s="179"/>
      <c r="D808" s="179"/>
      <c r="E808" s="179"/>
      <c r="F808" s="179"/>
      <c r="G808" s="179"/>
      <c r="H808" s="179"/>
      <c r="I808" s="24"/>
      <c r="P808" s="25"/>
      <c r="Q808" s="25"/>
      <c r="R808" s="25"/>
      <c r="S808" s="25"/>
      <c r="T808" s="25"/>
      <c r="U808" s="25"/>
      <c r="V808" s="25"/>
      <c r="W808" s="25"/>
      <c r="X808" s="25"/>
    </row>
    <row r="809" spans="1:24" s="2" customFormat="1" ht="17.25" customHeight="1" x14ac:dyDescent="0.25">
      <c r="A809" s="575" t="s">
        <v>316</v>
      </c>
      <c r="B809" s="576"/>
      <c r="C809" s="576"/>
      <c r="D809" s="576"/>
      <c r="E809" s="576"/>
      <c r="F809" s="576"/>
      <c r="G809" s="576"/>
      <c r="H809" s="576"/>
      <c r="I809" s="24"/>
      <c r="P809" s="25"/>
      <c r="Q809" s="25"/>
      <c r="R809" s="25"/>
      <c r="S809" s="25"/>
      <c r="T809" s="25"/>
      <c r="U809" s="25"/>
      <c r="V809" s="25"/>
      <c r="W809" s="25"/>
      <c r="X809" s="25"/>
    </row>
    <row r="810" spans="1:24" s="2" customFormat="1" ht="15" customHeight="1" x14ac:dyDescent="0.25">
      <c r="A810" s="539" t="s">
        <v>16</v>
      </c>
      <c r="B810" s="540"/>
      <c r="C810" s="540"/>
      <c r="D810" s="540"/>
      <c r="E810" s="540"/>
      <c r="F810" s="540"/>
      <c r="G810" s="540"/>
      <c r="H810" s="541"/>
      <c r="I810" s="24"/>
      <c r="P810" s="25"/>
      <c r="Q810" s="25"/>
      <c r="R810" s="25"/>
      <c r="S810" s="25"/>
      <c r="T810" s="25"/>
      <c r="U810" s="25"/>
      <c r="V810" s="25"/>
      <c r="W810" s="25"/>
      <c r="X810" s="25"/>
    </row>
    <row r="811" spans="1:24" s="2" customFormat="1" ht="13.5" x14ac:dyDescent="0.25">
      <c r="A811" s="4"/>
      <c r="B811" s="1"/>
      <c r="C811" s="1"/>
      <c r="D811" s="13"/>
      <c r="E811" s="13"/>
      <c r="F811" s="13"/>
      <c r="G811" s="13"/>
      <c r="H811" s="21"/>
      <c r="I811" s="24"/>
      <c r="P811" s="25"/>
      <c r="Q811" s="25"/>
      <c r="R811" s="25"/>
      <c r="S811" s="25"/>
      <c r="T811" s="25"/>
      <c r="U811" s="25"/>
      <c r="V811" s="25"/>
      <c r="W811" s="25"/>
      <c r="X811" s="25"/>
    </row>
    <row r="812" spans="1:24" s="2" customFormat="1" ht="15" customHeight="1" x14ac:dyDescent="0.25">
      <c r="A812" s="539" t="s">
        <v>12</v>
      </c>
      <c r="B812" s="540"/>
      <c r="C812" s="540"/>
      <c r="D812" s="540"/>
      <c r="E812" s="540"/>
      <c r="F812" s="540"/>
      <c r="G812" s="540"/>
      <c r="H812" s="541"/>
      <c r="I812" s="24"/>
      <c r="P812" s="25"/>
      <c r="Q812" s="25"/>
      <c r="R812" s="25"/>
      <c r="S812" s="25"/>
      <c r="T812" s="25"/>
      <c r="U812" s="25"/>
      <c r="V812" s="25"/>
      <c r="W812" s="25"/>
      <c r="X812" s="25"/>
    </row>
    <row r="813" spans="1:24" s="2" customFormat="1" ht="15" customHeight="1" x14ac:dyDescent="0.25">
      <c r="A813" s="187"/>
      <c r="B813" s="188"/>
      <c r="C813" s="188"/>
      <c r="D813" s="188"/>
      <c r="E813" s="188"/>
      <c r="F813" s="188"/>
      <c r="G813" s="188"/>
      <c r="H813" s="188"/>
      <c r="I813" s="24"/>
      <c r="P813" s="25"/>
      <c r="Q813" s="25"/>
      <c r="R813" s="25"/>
      <c r="S813" s="25"/>
      <c r="T813" s="25"/>
      <c r="U813" s="25"/>
      <c r="V813" s="25"/>
      <c r="W813" s="25"/>
      <c r="X813" s="25"/>
    </row>
    <row r="814" spans="1:24" s="2" customFormat="1" ht="27" x14ac:dyDescent="0.25">
      <c r="A814" s="156">
        <v>4861</v>
      </c>
      <c r="B814" s="178" t="s">
        <v>464</v>
      </c>
      <c r="C814" s="178" t="s">
        <v>25</v>
      </c>
      <c r="D814" s="178" t="s">
        <v>15</v>
      </c>
      <c r="E814" s="178" t="s">
        <v>14</v>
      </c>
      <c r="F814" s="178">
        <v>0</v>
      </c>
      <c r="G814" s="178">
        <v>0</v>
      </c>
      <c r="H814" s="178">
        <v>1</v>
      </c>
      <c r="I814" s="24"/>
      <c r="P814" s="25"/>
      <c r="Q814" s="25"/>
      <c r="R814" s="25"/>
      <c r="S814" s="25"/>
      <c r="T814" s="25"/>
      <c r="U814" s="25"/>
      <c r="V814" s="25"/>
      <c r="W814" s="25"/>
      <c r="X814" s="25"/>
    </row>
    <row r="815" spans="1:24" ht="15" customHeight="1" x14ac:dyDescent="0.25">
      <c r="A815" s="542" t="s">
        <v>44</v>
      </c>
      <c r="B815" s="543"/>
      <c r="C815" s="543"/>
      <c r="D815" s="543"/>
      <c r="E815" s="543"/>
      <c r="F815" s="543"/>
      <c r="G815" s="543"/>
      <c r="H815" s="543"/>
      <c r="I815" s="23"/>
    </row>
    <row r="816" spans="1:24" ht="18" customHeight="1" x14ac:dyDescent="0.25">
      <c r="A816" s="539" t="s">
        <v>16</v>
      </c>
      <c r="B816" s="540"/>
      <c r="C816" s="540"/>
      <c r="D816" s="540"/>
      <c r="E816" s="540"/>
      <c r="F816" s="540"/>
      <c r="G816" s="540"/>
      <c r="H816" s="541"/>
      <c r="I816" s="23"/>
    </row>
    <row r="817" spans="1:9" ht="27" x14ac:dyDescent="0.25">
      <c r="A817" s="436">
        <v>5134</v>
      </c>
      <c r="B817" s="436" t="s">
        <v>4580</v>
      </c>
      <c r="C817" s="436" t="s">
        <v>17</v>
      </c>
      <c r="D817" s="436" t="s">
        <v>15</v>
      </c>
      <c r="E817" s="436" t="s">
        <v>14</v>
      </c>
      <c r="F817" s="436">
        <v>9000000</v>
      </c>
      <c r="G817" s="436">
        <v>9000000</v>
      </c>
      <c r="H817" s="436">
        <v>1</v>
      </c>
      <c r="I817" s="23"/>
    </row>
    <row r="818" spans="1:9" ht="27" x14ac:dyDescent="0.25">
      <c r="A818" s="436">
        <v>5134</v>
      </c>
      <c r="B818" s="436" t="s">
        <v>4521</v>
      </c>
      <c r="C818" s="436" t="s">
        <v>17</v>
      </c>
      <c r="D818" s="436" t="s">
        <v>15</v>
      </c>
      <c r="E818" s="436" t="s">
        <v>14</v>
      </c>
      <c r="F818" s="436">
        <v>2000000</v>
      </c>
      <c r="G818" s="436">
        <v>2000000</v>
      </c>
      <c r="H818" s="436">
        <v>1</v>
      </c>
      <c r="I818" s="23"/>
    </row>
    <row r="819" spans="1:9" ht="27" x14ac:dyDescent="0.25">
      <c r="A819" s="427">
        <v>5134</v>
      </c>
      <c r="B819" s="427" t="s">
        <v>4517</v>
      </c>
      <c r="C819" s="427" t="s">
        <v>17</v>
      </c>
      <c r="D819" s="427" t="s">
        <v>15</v>
      </c>
      <c r="E819" s="427" t="s">
        <v>14</v>
      </c>
      <c r="F819" s="427">
        <v>1500000</v>
      </c>
      <c r="G819" s="427">
        <v>1500000</v>
      </c>
      <c r="H819" s="427">
        <v>1</v>
      </c>
      <c r="I819" s="23"/>
    </row>
    <row r="820" spans="1:9" ht="27" x14ac:dyDescent="0.25">
      <c r="A820" s="427">
        <v>5134</v>
      </c>
      <c r="B820" s="427" t="s">
        <v>4496</v>
      </c>
      <c r="C820" s="427" t="s">
        <v>17</v>
      </c>
      <c r="D820" s="427" t="s">
        <v>15</v>
      </c>
      <c r="E820" s="427" t="s">
        <v>14</v>
      </c>
      <c r="F820" s="427">
        <v>8200000</v>
      </c>
      <c r="G820" s="427">
        <v>8200000</v>
      </c>
      <c r="H820" s="427">
        <v>1</v>
      </c>
      <c r="I820" s="23"/>
    </row>
    <row r="821" spans="1:9" ht="27" x14ac:dyDescent="0.25">
      <c r="A821" s="422">
        <v>5134</v>
      </c>
      <c r="B821" s="427" t="s">
        <v>4495</v>
      </c>
      <c r="C821" s="427" t="s">
        <v>17</v>
      </c>
      <c r="D821" s="427" t="s">
        <v>15</v>
      </c>
      <c r="E821" s="427" t="s">
        <v>14</v>
      </c>
      <c r="F821" s="427">
        <v>0</v>
      </c>
      <c r="G821" s="427">
        <v>0</v>
      </c>
      <c r="H821" s="427">
        <v>1</v>
      </c>
      <c r="I821" s="23"/>
    </row>
    <row r="822" spans="1:9" ht="27" x14ac:dyDescent="0.25">
      <c r="A822" s="422">
        <v>5134</v>
      </c>
      <c r="B822" s="422" t="s">
        <v>4316</v>
      </c>
      <c r="C822" s="422" t="s">
        <v>17</v>
      </c>
      <c r="D822" s="422" t="s">
        <v>15</v>
      </c>
      <c r="E822" s="422" t="s">
        <v>14</v>
      </c>
      <c r="F822" s="422">
        <v>200000</v>
      </c>
      <c r="G822" s="422">
        <v>200000</v>
      </c>
      <c r="H822" s="422">
        <v>1</v>
      </c>
      <c r="I822" s="23"/>
    </row>
    <row r="823" spans="1:9" ht="27" x14ac:dyDescent="0.25">
      <c r="A823" s="415">
        <v>5134</v>
      </c>
      <c r="B823" s="422" t="s">
        <v>4317</v>
      </c>
      <c r="C823" s="422" t="s">
        <v>17</v>
      </c>
      <c r="D823" s="422" t="s">
        <v>15</v>
      </c>
      <c r="E823" s="422" t="s">
        <v>14</v>
      </c>
      <c r="F823" s="422">
        <v>200000</v>
      </c>
      <c r="G823" s="422">
        <v>200000</v>
      </c>
      <c r="H823" s="422">
        <v>1</v>
      </c>
      <c r="I823" s="23"/>
    </row>
    <row r="824" spans="1:9" ht="27" x14ac:dyDescent="0.25">
      <c r="A824" s="415">
        <v>5134</v>
      </c>
      <c r="B824" s="415" t="s">
        <v>4318</v>
      </c>
      <c r="C824" s="415" t="s">
        <v>17</v>
      </c>
      <c r="D824" s="415" t="s">
        <v>15</v>
      </c>
      <c r="E824" s="415" t="s">
        <v>14</v>
      </c>
      <c r="F824" s="415">
        <v>300000</v>
      </c>
      <c r="G824" s="415">
        <v>300000</v>
      </c>
      <c r="H824" s="415">
        <v>1</v>
      </c>
      <c r="I824" s="23"/>
    </row>
    <row r="825" spans="1:9" ht="27" x14ac:dyDescent="0.25">
      <c r="A825" s="415">
        <v>5134</v>
      </c>
      <c r="B825" s="415" t="s">
        <v>4319</v>
      </c>
      <c r="C825" s="415" t="s">
        <v>17</v>
      </c>
      <c r="D825" s="415" t="s">
        <v>15</v>
      </c>
      <c r="E825" s="415" t="s">
        <v>14</v>
      </c>
      <c r="F825" s="415">
        <v>300000</v>
      </c>
      <c r="G825" s="415">
        <v>300000</v>
      </c>
      <c r="H825" s="415">
        <v>1</v>
      </c>
      <c r="I825" s="23"/>
    </row>
    <row r="826" spans="1:9" ht="27" x14ac:dyDescent="0.25">
      <c r="A826" s="415">
        <v>5134</v>
      </c>
      <c r="B826" s="415" t="s">
        <v>4320</v>
      </c>
      <c r="C826" s="415" t="s">
        <v>17</v>
      </c>
      <c r="D826" s="415" t="s">
        <v>15</v>
      </c>
      <c r="E826" s="415" t="s">
        <v>14</v>
      </c>
      <c r="F826" s="415">
        <v>150000</v>
      </c>
      <c r="G826" s="415">
        <v>150000</v>
      </c>
      <c r="H826" s="415">
        <v>1</v>
      </c>
      <c r="I826" s="23"/>
    </row>
    <row r="827" spans="1:9" ht="27" x14ac:dyDescent="0.25">
      <c r="A827" s="415">
        <v>5134</v>
      </c>
      <c r="B827" s="415" t="s">
        <v>4321</v>
      </c>
      <c r="C827" s="415" t="s">
        <v>17</v>
      </c>
      <c r="D827" s="415" t="s">
        <v>15</v>
      </c>
      <c r="E827" s="415" t="s">
        <v>14</v>
      </c>
      <c r="F827" s="415">
        <v>420000</v>
      </c>
      <c r="G827" s="415">
        <v>420000</v>
      </c>
      <c r="H827" s="415">
        <v>1</v>
      </c>
      <c r="I827" s="23"/>
    </row>
    <row r="828" spans="1:9" ht="27" x14ac:dyDescent="0.25">
      <c r="A828" s="415">
        <v>5134</v>
      </c>
      <c r="B828" s="415" t="s">
        <v>4217</v>
      </c>
      <c r="C828" s="415" t="s">
        <v>17</v>
      </c>
      <c r="D828" s="415" t="s">
        <v>15</v>
      </c>
      <c r="E828" s="415" t="s">
        <v>14</v>
      </c>
      <c r="F828" s="415">
        <v>1000000</v>
      </c>
      <c r="G828" s="415">
        <v>1000000</v>
      </c>
      <c r="H828" s="415">
        <v>1</v>
      </c>
      <c r="I828" s="23"/>
    </row>
    <row r="829" spans="1:9" ht="27" x14ac:dyDescent="0.25">
      <c r="A829" s="415">
        <v>5134</v>
      </c>
      <c r="B829" s="415" t="s">
        <v>4193</v>
      </c>
      <c r="C829" s="415" t="s">
        <v>17</v>
      </c>
      <c r="D829" s="415" t="s">
        <v>15</v>
      </c>
      <c r="E829" s="415" t="s">
        <v>14</v>
      </c>
      <c r="F829" s="415">
        <v>1500000</v>
      </c>
      <c r="G829" s="415">
        <v>1500000</v>
      </c>
      <c r="H829" s="415">
        <v>1</v>
      </c>
      <c r="I829" s="23"/>
    </row>
    <row r="830" spans="1:9" ht="27" x14ac:dyDescent="0.25">
      <c r="A830" s="415">
        <v>5134</v>
      </c>
      <c r="B830" s="415" t="s">
        <v>4104</v>
      </c>
      <c r="C830" s="415" t="s">
        <v>17</v>
      </c>
      <c r="D830" s="415" t="s">
        <v>15</v>
      </c>
      <c r="E830" s="415" t="s">
        <v>14</v>
      </c>
      <c r="F830" s="415">
        <v>2000000</v>
      </c>
      <c r="G830" s="415">
        <v>2000000</v>
      </c>
      <c r="H830" s="415">
        <v>1</v>
      </c>
      <c r="I830" s="23"/>
    </row>
    <row r="831" spans="1:9" ht="27" x14ac:dyDescent="0.25">
      <c r="A831" s="398">
        <v>5134</v>
      </c>
      <c r="B831" s="398" t="s">
        <v>4103</v>
      </c>
      <c r="C831" s="398" t="s">
        <v>17</v>
      </c>
      <c r="D831" s="398" t="s">
        <v>15</v>
      </c>
      <c r="E831" s="398" t="s">
        <v>14</v>
      </c>
      <c r="F831" s="398">
        <v>1500000</v>
      </c>
      <c r="G831" s="398">
        <v>1500000</v>
      </c>
      <c r="H831" s="398">
        <v>1</v>
      </c>
      <c r="I831" s="23"/>
    </row>
    <row r="832" spans="1:9" ht="27" x14ac:dyDescent="0.25">
      <c r="A832" s="394">
        <v>5134</v>
      </c>
      <c r="B832" s="394" t="s">
        <v>4099</v>
      </c>
      <c r="C832" s="394" t="s">
        <v>17</v>
      </c>
      <c r="D832" s="394" t="s">
        <v>15</v>
      </c>
      <c r="E832" s="394" t="s">
        <v>14</v>
      </c>
      <c r="F832" s="394">
        <v>1500000</v>
      </c>
      <c r="G832" s="394">
        <v>1500000</v>
      </c>
      <c r="H832" s="394">
        <v>1</v>
      </c>
      <c r="I832" s="23"/>
    </row>
    <row r="833" spans="1:9" ht="27" x14ac:dyDescent="0.25">
      <c r="A833" s="394">
        <v>5134</v>
      </c>
      <c r="B833" s="394" t="s">
        <v>3924</v>
      </c>
      <c r="C833" s="394" t="s">
        <v>17</v>
      </c>
      <c r="D833" s="394" t="s">
        <v>15</v>
      </c>
      <c r="E833" s="394" t="s">
        <v>14</v>
      </c>
      <c r="F833" s="394">
        <v>1500000</v>
      </c>
      <c r="G833" s="394">
        <v>1500000</v>
      </c>
      <c r="H833" s="394">
        <v>1</v>
      </c>
      <c r="I833" s="23"/>
    </row>
    <row r="834" spans="1:9" ht="27" x14ac:dyDescent="0.25">
      <c r="A834" s="384">
        <v>5134</v>
      </c>
      <c r="B834" s="394" t="s">
        <v>3923</v>
      </c>
      <c r="C834" s="394" t="s">
        <v>17</v>
      </c>
      <c r="D834" s="394" t="s">
        <v>15</v>
      </c>
      <c r="E834" s="394" t="s">
        <v>14</v>
      </c>
      <c r="F834" s="394">
        <v>1300000</v>
      </c>
      <c r="G834" s="394">
        <v>1300000</v>
      </c>
      <c r="H834" s="394">
        <v>1</v>
      </c>
      <c r="I834" s="23"/>
    </row>
    <row r="835" spans="1:9" ht="27" x14ac:dyDescent="0.25">
      <c r="A835" s="384">
        <v>5134</v>
      </c>
      <c r="B835" s="384" t="s">
        <v>3427</v>
      </c>
      <c r="C835" s="384" t="s">
        <v>17</v>
      </c>
      <c r="D835" s="384" t="s">
        <v>15</v>
      </c>
      <c r="E835" s="384" t="s">
        <v>14</v>
      </c>
      <c r="F835" s="384">
        <v>4000000</v>
      </c>
      <c r="G835" s="384">
        <v>4000000</v>
      </c>
      <c r="H835" s="384">
        <v>1</v>
      </c>
      <c r="I835" s="23"/>
    </row>
    <row r="836" spans="1:9" ht="27" x14ac:dyDescent="0.25">
      <c r="A836" s="384">
        <v>5134</v>
      </c>
      <c r="B836" s="384" t="s">
        <v>2689</v>
      </c>
      <c r="C836" s="384" t="s">
        <v>17</v>
      </c>
      <c r="D836" s="384" t="s">
        <v>15</v>
      </c>
      <c r="E836" s="384" t="s">
        <v>14</v>
      </c>
      <c r="F836" s="384">
        <v>2500000</v>
      </c>
      <c r="G836" s="384">
        <v>2500000</v>
      </c>
      <c r="H836" s="384">
        <v>1</v>
      </c>
      <c r="I836" s="23"/>
    </row>
    <row r="837" spans="1:9" ht="27" x14ac:dyDescent="0.25">
      <c r="A837" s="243">
        <v>5134</v>
      </c>
      <c r="B837" s="327" t="s">
        <v>1733</v>
      </c>
      <c r="C837" s="327" t="s">
        <v>17</v>
      </c>
      <c r="D837" s="327" t="s">
        <v>15</v>
      </c>
      <c r="E837" s="327" t="s">
        <v>14</v>
      </c>
      <c r="F837" s="327">
        <v>0</v>
      </c>
      <c r="G837" s="327">
        <v>0</v>
      </c>
      <c r="H837" s="327">
        <v>1</v>
      </c>
      <c r="I837" s="23"/>
    </row>
    <row r="838" spans="1:9" ht="27" x14ac:dyDescent="0.25">
      <c r="A838" s="243">
        <v>5134</v>
      </c>
      <c r="B838" s="323" t="s">
        <v>1734</v>
      </c>
      <c r="C838" s="323" t="s">
        <v>17</v>
      </c>
      <c r="D838" s="323" t="s">
        <v>15</v>
      </c>
      <c r="E838" s="323" t="s">
        <v>14</v>
      </c>
      <c r="F838" s="323">
        <v>5000000</v>
      </c>
      <c r="G838" s="367">
        <v>5000000</v>
      </c>
      <c r="H838" s="323">
        <v>1</v>
      </c>
      <c r="I838" s="23"/>
    </row>
    <row r="839" spans="1:9" ht="27" x14ac:dyDescent="0.25">
      <c r="A839" s="243">
        <v>5134</v>
      </c>
      <c r="B839" s="323" t="s">
        <v>1735</v>
      </c>
      <c r="C839" s="323" t="s">
        <v>17</v>
      </c>
      <c r="D839" s="323" t="s">
        <v>15</v>
      </c>
      <c r="E839" s="323" t="s">
        <v>14</v>
      </c>
      <c r="F839" s="323">
        <v>1300000</v>
      </c>
      <c r="G839" s="323">
        <v>1300000</v>
      </c>
      <c r="H839" s="323">
        <v>1</v>
      </c>
      <c r="I839" s="23"/>
    </row>
    <row r="840" spans="1:9" ht="27" x14ac:dyDescent="0.25">
      <c r="A840" s="243">
        <v>5134</v>
      </c>
      <c r="B840" s="323" t="s">
        <v>1736</v>
      </c>
      <c r="C840" s="323" t="s">
        <v>17</v>
      </c>
      <c r="D840" s="323" t="s">
        <v>15</v>
      </c>
      <c r="E840" s="323" t="s">
        <v>14</v>
      </c>
      <c r="F840" s="323">
        <v>1500000</v>
      </c>
      <c r="G840" s="323">
        <v>1500000</v>
      </c>
      <c r="H840" s="323">
        <v>1</v>
      </c>
      <c r="I840" s="23"/>
    </row>
    <row r="841" spans="1:9" ht="27" x14ac:dyDescent="0.25">
      <c r="A841" s="243">
        <v>5134</v>
      </c>
      <c r="B841" s="323" t="s">
        <v>1737</v>
      </c>
      <c r="C841" s="323" t="s">
        <v>17</v>
      </c>
      <c r="D841" s="323" t="s">
        <v>15</v>
      </c>
      <c r="E841" s="323" t="s">
        <v>14</v>
      </c>
      <c r="F841" s="323">
        <v>0</v>
      </c>
      <c r="G841" s="323">
        <v>0</v>
      </c>
      <c r="H841" s="323">
        <v>1</v>
      </c>
      <c r="I841" s="23"/>
    </row>
    <row r="842" spans="1:9" ht="27" x14ac:dyDescent="0.25">
      <c r="A842" s="243">
        <v>5134</v>
      </c>
      <c r="B842" s="323" t="s">
        <v>1738</v>
      </c>
      <c r="C842" s="323" t="s">
        <v>17</v>
      </c>
      <c r="D842" s="323" t="s">
        <v>15</v>
      </c>
      <c r="E842" s="323" t="s">
        <v>14</v>
      </c>
      <c r="F842" s="323">
        <v>0</v>
      </c>
      <c r="G842" s="323">
        <v>0</v>
      </c>
      <c r="H842" s="323">
        <v>1</v>
      </c>
      <c r="I842" s="23"/>
    </row>
    <row r="843" spans="1:9" ht="27" x14ac:dyDescent="0.25">
      <c r="A843" s="243">
        <v>5134</v>
      </c>
      <c r="B843" s="323" t="s">
        <v>1739</v>
      </c>
      <c r="C843" s="323" t="s">
        <v>17</v>
      </c>
      <c r="D843" s="323" t="s">
        <v>15</v>
      </c>
      <c r="E843" s="323" t="s">
        <v>14</v>
      </c>
      <c r="F843" s="355">
        <v>2160000</v>
      </c>
      <c r="G843" s="355">
        <v>2160000</v>
      </c>
      <c r="H843" s="355">
        <v>1</v>
      </c>
      <c r="I843" s="23"/>
    </row>
    <row r="844" spans="1:9" ht="27" x14ac:dyDescent="0.25">
      <c r="A844" s="243">
        <v>5134</v>
      </c>
      <c r="B844" s="323" t="s">
        <v>1740</v>
      </c>
      <c r="C844" s="323" t="s">
        <v>17</v>
      </c>
      <c r="D844" s="323" t="s">
        <v>15</v>
      </c>
      <c r="E844" s="323" t="s">
        <v>14</v>
      </c>
      <c r="F844" s="323">
        <v>0</v>
      </c>
      <c r="G844" s="323">
        <v>0</v>
      </c>
      <c r="H844" s="323">
        <v>1</v>
      </c>
      <c r="I844" s="23"/>
    </row>
    <row r="845" spans="1:9" ht="27" x14ac:dyDescent="0.25">
      <c r="A845" s="243">
        <v>5134</v>
      </c>
      <c r="B845" s="323" t="s">
        <v>1741</v>
      </c>
      <c r="C845" s="323" t="s">
        <v>17</v>
      </c>
      <c r="D845" s="323" t="s">
        <v>15</v>
      </c>
      <c r="E845" s="323" t="s">
        <v>14</v>
      </c>
      <c r="F845" s="323">
        <v>0</v>
      </c>
      <c r="G845" s="323">
        <v>0</v>
      </c>
      <c r="H845" s="323">
        <v>1</v>
      </c>
      <c r="I845" s="23"/>
    </row>
    <row r="846" spans="1:9" ht="27" x14ac:dyDescent="0.25">
      <c r="A846" s="243">
        <v>5134</v>
      </c>
      <c r="B846" s="323" t="s">
        <v>1742</v>
      </c>
      <c r="C846" s="323" t="s">
        <v>17</v>
      </c>
      <c r="D846" s="323" t="s">
        <v>15</v>
      </c>
      <c r="E846" s="323" t="s">
        <v>14</v>
      </c>
      <c r="F846" s="323">
        <v>0</v>
      </c>
      <c r="G846" s="323">
        <v>0</v>
      </c>
      <c r="H846" s="323">
        <v>1</v>
      </c>
      <c r="I846" s="23"/>
    </row>
    <row r="847" spans="1:9" ht="40.5" x14ac:dyDescent="0.25">
      <c r="A847" s="243">
        <v>5134</v>
      </c>
      <c r="B847" s="323" t="s">
        <v>314</v>
      </c>
      <c r="C847" s="323" t="s">
        <v>315</v>
      </c>
      <c r="D847" s="412" t="s">
        <v>15</v>
      </c>
      <c r="E847" s="412" t="s">
        <v>14</v>
      </c>
      <c r="F847" s="412">
        <v>2500000</v>
      </c>
      <c r="G847" s="412">
        <v>2500000</v>
      </c>
      <c r="H847" s="412">
        <v>1</v>
      </c>
      <c r="I847" s="23"/>
    </row>
    <row r="848" spans="1:9" ht="27" x14ac:dyDescent="0.25">
      <c r="A848" s="243">
        <v>5134</v>
      </c>
      <c r="B848" s="323" t="s">
        <v>1433</v>
      </c>
      <c r="C848" s="412" t="s">
        <v>17</v>
      </c>
      <c r="D848" s="412" t="s">
        <v>15</v>
      </c>
      <c r="E848" s="412" t="s">
        <v>14</v>
      </c>
      <c r="F848" s="412">
        <v>3000000</v>
      </c>
      <c r="G848" s="412">
        <v>3000000</v>
      </c>
      <c r="H848" s="412">
        <v>1</v>
      </c>
      <c r="I848" s="23"/>
    </row>
    <row r="849" spans="1:9" ht="27" x14ac:dyDescent="0.25">
      <c r="A849" s="227">
        <v>5134</v>
      </c>
      <c r="B849" s="323" t="s">
        <v>1434</v>
      </c>
      <c r="C849" s="412" t="s">
        <v>17</v>
      </c>
      <c r="D849" s="412" t="s">
        <v>15</v>
      </c>
      <c r="E849" s="412" t="s">
        <v>14</v>
      </c>
      <c r="F849" s="412">
        <v>215000</v>
      </c>
      <c r="G849" s="412">
        <v>215000</v>
      </c>
      <c r="H849" s="412">
        <v>1</v>
      </c>
      <c r="I849" s="23"/>
    </row>
    <row r="850" spans="1:9" ht="27" x14ac:dyDescent="0.25">
      <c r="A850" s="227">
        <v>5134</v>
      </c>
      <c r="B850" s="323" t="s">
        <v>1435</v>
      </c>
      <c r="C850" s="412" t="s">
        <v>17</v>
      </c>
      <c r="D850" s="412" t="s">
        <v>15</v>
      </c>
      <c r="E850" s="412" t="s">
        <v>14</v>
      </c>
      <c r="F850" s="412">
        <v>285000</v>
      </c>
      <c r="G850" s="412">
        <v>285000</v>
      </c>
      <c r="H850" s="412">
        <v>1</v>
      </c>
      <c r="I850" s="23"/>
    </row>
    <row r="851" spans="1:9" ht="27" x14ac:dyDescent="0.25">
      <c r="A851" s="227">
        <v>5134</v>
      </c>
      <c r="B851" s="323" t="s">
        <v>1436</v>
      </c>
      <c r="C851" s="412" t="s">
        <v>17</v>
      </c>
      <c r="D851" s="412" t="s">
        <v>15</v>
      </c>
      <c r="E851" s="412" t="s">
        <v>14</v>
      </c>
      <c r="F851" s="412">
        <v>115000</v>
      </c>
      <c r="G851" s="412">
        <v>115000</v>
      </c>
      <c r="H851" s="412">
        <v>1</v>
      </c>
      <c r="I851" s="23"/>
    </row>
    <row r="852" spans="1:9" ht="27" x14ac:dyDescent="0.25">
      <c r="A852" s="227">
        <v>5134</v>
      </c>
      <c r="B852" s="323" t="s">
        <v>660</v>
      </c>
      <c r="C852" s="412" t="s">
        <v>17</v>
      </c>
      <c r="D852" s="412" t="s">
        <v>15</v>
      </c>
      <c r="E852" s="412" t="s">
        <v>14</v>
      </c>
      <c r="F852" s="412">
        <v>9600000</v>
      </c>
      <c r="G852" s="412">
        <v>9600000</v>
      </c>
      <c r="H852" s="412">
        <v>1</v>
      </c>
      <c r="I852" s="23"/>
    </row>
    <row r="853" spans="1:9" ht="27" x14ac:dyDescent="0.25">
      <c r="A853" s="192">
        <v>5134</v>
      </c>
      <c r="B853" s="323" t="s">
        <v>465</v>
      </c>
      <c r="C853" s="323" t="s">
        <v>17</v>
      </c>
      <c r="D853" s="323" t="s">
        <v>15</v>
      </c>
      <c r="E853" s="323" t="s">
        <v>14</v>
      </c>
      <c r="F853" s="323">
        <v>0</v>
      </c>
      <c r="G853" s="323">
        <v>0</v>
      </c>
      <c r="H853" s="323">
        <v>1</v>
      </c>
      <c r="I853" s="23"/>
    </row>
    <row r="854" spans="1:9" ht="27" x14ac:dyDescent="0.25">
      <c r="A854" s="192">
        <v>5134</v>
      </c>
      <c r="B854" s="323" t="s">
        <v>466</v>
      </c>
      <c r="C854" s="323" t="s">
        <v>17</v>
      </c>
      <c r="D854" s="323" t="s">
        <v>15</v>
      </c>
      <c r="E854" s="323" t="s">
        <v>14</v>
      </c>
      <c r="F854" s="323">
        <v>0</v>
      </c>
      <c r="G854" s="323">
        <v>0</v>
      </c>
      <c r="H854" s="323">
        <v>1</v>
      </c>
      <c r="I854" s="23"/>
    </row>
    <row r="855" spans="1:9" ht="27" x14ac:dyDescent="0.25">
      <c r="A855" s="191">
        <v>5134</v>
      </c>
      <c r="B855" s="323" t="s">
        <v>450</v>
      </c>
      <c r="C855" s="323" t="s">
        <v>17</v>
      </c>
      <c r="D855" s="323" t="s">
        <v>15</v>
      </c>
      <c r="E855" s="412" t="s">
        <v>14</v>
      </c>
      <c r="F855" s="412">
        <v>685000</v>
      </c>
      <c r="G855" s="412">
        <v>685000</v>
      </c>
      <c r="H855" s="412">
        <v>1</v>
      </c>
      <c r="I855" s="23"/>
    </row>
    <row r="856" spans="1:9" ht="27" x14ac:dyDescent="0.25">
      <c r="A856" s="191">
        <v>5134</v>
      </c>
      <c r="B856" s="323" t="s">
        <v>451</v>
      </c>
      <c r="C856" s="323" t="s">
        <v>17</v>
      </c>
      <c r="D856" s="412" t="s">
        <v>15</v>
      </c>
      <c r="E856" s="412" t="s">
        <v>14</v>
      </c>
      <c r="F856" s="412">
        <v>420000</v>
      </c>
      <c r="G856" s="412">
        <v>420000</v>
      </c>
      <c r="H856" s="412">
        <v>1</v>
      </c>
      <c r="I856" s="23"/>
    </row>
    <row r="857" spans="1:9" ht="27" x14ac:dyDescent="0.25">
      <c r="A857" s="191">
        <v>5134</v>
      </c>
      <c r="B857" s="323" t="s">
        <v>452</v>
      </c>
      <c r="C857" s="323" t="s">
        <v>17</v>
      </c>
      <c r="D857" s="412" t="s">
        <v>15</v>
      </c>
      <c r="E857" s="412" t="s">
        <v>14</v>
      </c>
      <c r="F857" s="412">
        <v>1345000</v>
      </c>
      <c r="G857" s="412">
        <v>1345000</v>
      </c>
      <c r="H857" s="412">
        <v>1</v>
      </c>
      <c r="I857" s="23"/>
    </row>
    <row r="858" spans="1:9" ht="27" x14ac:dyDescent="0.25">
      <c r="A858" s="185">
        <v>5134</v>
      </c>
      <c r="B858" s="323" t="s">
        <v>453</v>
      </c>
      <c r="C858" s="323" t="s">
        <v>17</v>
      </c>
      <c r="D858" s="412" t="s">
        <v>15</v>
      </c>
      <c r="E858" s="412" t="s">
        <v>14</v>
      </c>
      <c r="F858" s="412">
        <v>520000</v>
      </c>
      <c r="G858" s="412">
        <v>520000</v>
      </c>
      <c r="H858" s="412">
        <v>1</v>
      </c>
      <c r="I858" s="23"/>
    </row>
    <row r="859" spans="1:9" ht="27" x14ac:dyDescent="0.25">
      <c r="A859" s="185">
        <v>5134</v>
      </c>
      <c r="B859" s="323" t="s">
        <v>454</v>
      </c>
      <c r="C859" s="323" t="s">
        <v>17</v>
      </c>
      <c r="D859" s="412" t="s">
        <v>15</v>
      </c>
      <c r="E859" s="412" t="s">
        <v>14</v>
      </c>
      <c r="F859" s="412">
        <v>245000</v>
      </c>
      <c r="G859" s="412">
        <v>245000</v>
      </c>
      <c r="H859" s="412">
        <v>1</v>
      </c>
      <c r="I859" s="23"/>
    </row>
    <row r="860" spans="1:9" ht="27" x14ac:dyDescent="0.25">
      <c r="A860" s="185">
        <v>5134</v>
      </c>
      <c r="B860" s="323" t="s">
        <v>455</v>
      </c>
      <c r="C860" s="323" t="s">
        <v>17</v>
      </c>
      <c r="D860" s="412" t="s">
        <v>15</v>
      </c>
      <c r="E860" s="412" t="s">
        <v>14</v>
      </c>
      <c r="F860" s="412">
        <v>215000</v>
      </c>
      <c r="G860" s="412">
        <v>215000</v>
      </c>
      <c r="H860" s="412">
        <v>1</v>
      </c>
      <c r="I860" s="23"/>
    </row>
    <row r="861" spans="1:9" ht="27" x14ac:dyDescent="0.25">
      <c r="A861" s="177">
        <v>5122</v>
      </c>
      <c r="B861" s="323" t="s">
        <v>331</v>
      </c>
      <c r="C861" s="323" t="s">
        <v>17</v>
      </c>
      <c r="D861" s="412" t="s">
        <v>15</v>
      </c>
      <c r="E861" s="412" t="s">
        <v>14</v>
      </c>
      <c r="F861" s="412">
        <v>0</v>
      </c>
      <c r="G861" s="412">
        <v>0</v>
      </c>
      <c r="H861" s="412">
        <v>1</v>
      </c>
      <c r="I861" s="23"/>
    </row>
    <row r="862" spans="1:9" ht="27" x14ac:dyDescent="0.25">
      <c r="A862" s="177">
        <v>5123</v>
      </c>
      <c r="B862" s="323" t="s">
        <v>336</v>
      </c>
      <c r="C862" s="323" t="s">
        <v>17</v>
      </c>
      <c r="D862" s="323" t="s">
        <v>15</v>
      </c>
      <c r="E862" s="323" t="s">
        <v>14</v>
      </c>
      <c r="F862" s="323">
        <v>0</v>
      </c>
      <c r="G862" s="323">
        <v>0</v>
      </c>
      <c r="H862" s="323">
        <v>1</v>
      </c>
      <c r="I862" s="23"/>
    </row>
    <row r="863" spans="1:9" ht="27" x14ac:dyDescent="0.25">
      <c r="A863" s="177">
        <v>5124</v>
      </c>
      <c r="B863" s="323" t="s">
        <v>324</v>
      </c>
      <c r="C863" s="323" t="s">
        <v>17</v>
      </c>
      <c r="D863" s="323" t="s">
        <v>15</v>
      </c>
      <c r="E863" s="323" t="s">
        <v>14</v>
      </c>
      <c r="F863" s="323">
        <v>0</v>
      </c>
      <c r="G863" s="323">
        <v>0</v>
      </c>
      <c r="H863" s="323">
        <v>1</v>
      </c>
      <c r="I863" s="23"/>
    </row>
    <row r="864" spans="1:9" ht="27" x14ac:dyDescent="0.25">
      <c r="A864" s="177">
        <v>5125</v>
      </c>
      <c r="B864" s="323" t="s">
        <v>323</v>
      </c>
      <c r="C864" s="323" t="s">
        <v>17</v>
      </c>
      <c r="D864" s="323" t="s">
        <v>15</v>
      </c>
      <c r="E864" s="323" t="s">
        <v>14</v>
      </c>
      <c r="F864" s="323">
        <v>0</v>
      </c>
      <c r="G864" s="323">
        <v>0</v>
      </c>
      <c r="H864" s="323">
        <v>1</v>
      </c>
      <c r="I864" s="23"/>
    </row>
    <row r="865" spans="1:9" ht="27" x14ac:dyDescent="0.25">
      <c r="A865" s="177">
        <v>5126</v>
      </c>
      <c r="B865" s="323" t="s">
        <v>327</v>
      </c>
      <c r="C865" s="323" t="s">
        <v>17</v>
      </c>
      <c r="D865" s="323" t="s">
        <v>15</v>
      </c>
      <c r="E865" s="323" t="s">
        <v>14</v>
      </c>
      <c r="F865" s="323">
        <v>0</v>
      </c>
      <c r="G865" s="323">
        <v>0</v>
      </c>
      <c r="H865" s="323">
        <v>1</v>
      </c>
      <c r="I865" s="23"/>
    </row>
    <row r="866" spans="1:9" ht="27" x14ac:dyDescent="0.25">
      <c r="A866" s="177">
        <v>5127</v>
      </c>
      <c r="B866" s="177" t="s">
        <v>326</v>
      </c>
      <c r="C866" s="177" t="s">
        <v>17</v>
      </c>
      <c r="D866" s="177" t="s">
        <v>15</v>
      </c>
      <c r="E866" s="177" t="s">
        <v>14</v>
      </c>
      <c r="F866" s="177">
        <v>0</v>
      </c>
      <c r="G866" s="177">
        <v>0</v>
      </c>
      <c r="H866" s="177">
        <v>1</v>
      </c>
      <c r="I866" s="23"/>
    </row>
    <row r="867" spans="1:9" ht="27" x14ac:dyDescent="0.25">
      <c r="A867" s="177">
        <v>5128</v>
      </c>
      <c r="B867" s="177" t="s">
        <v>334</v>
      </c>
      <c r="C867" s="177" t="s">
        <v>17</v>
      </c>
      <c r="D867" s="177" t="s">
        <v>15</v>
      </c>
      <c r="E867" s="177" t="s">
        <v>14</v>
      </c>
      <c r="F867" s="177">
        <v>0</v>
      </c>
      <c r="G867" s="177">
        <v>0</v>
      </c>
      <c r="H867" s="177">
        <v>1</v>
      </c>
      <c r="I867" s="23"/>
    </row>
    <row r="868" spans="1:9" ht="27" x14ac:dyDescent="0.25">
      <c r="A868" s="177">
        <v>5129</v>
      </c>
      <c r="B868" s="177" t="s">
        <v>337</v>
      </c>
      <c r="C868" s="177" t="s">
        <v>17</v>
      </c>
      <c r="D868" s="177" t="s">
        <v>15</v>
      </c>
      <c r="E868" s="177" t="s">
        <v>14</v>
      </c>
      <c r="F868" s="177">
        <v>0</v>
      </c>
      <c r="G868" s="177">
        <v>0</v>
      </c>
      <c r="H868" s="177">
        <v>1</v>
      </c>
      <c r="I868" s="23"/>
    </row>
    <row r="869" spans="1:9" ht="27" x14ac:dyDescent="0.25">
      <c r="A869" s="177">
        <v>5130</v>
      </c>
      <c r="B869" s="177" t="s">
        <v>332</v>
      </c>
      <c r="C869" s="177" t="s">
        <v>17</v>
      </c>
      <c r="D869" s="177" t="s">
        <v>15</v>
      </c>
      <c r="E869" s="177" t="s">
        <v>14</v>
      </c>
      <c r="F869" s="177">
        <v>0</v>
      </c>
      <c r="G869" s="177">
        <v>0</v>
      </c>
      <c r="H869" s="177">
        <v>1</v>
      </c>
      <c r="I869" s="23"/>
    </row>
    <row r="870" spans="1:9" ht="27" x14ac:dyDescent="0.25">
      <c r="A870" s="177">
        <v>5131</v>
      </c>
      <c r="B870" s="177" t="s">
        <v>325</v>
      </c>
      <c r="C870" s="177" t="s">
        <v>17</v>
      </c>
      <c r="D870" s="177" t="s">
        <v>15</v>
      </c>
      <c r="E870" s="177" t="s">
        <v>14</v>
      </c>
      <c r="F870" s="177">
        <v>0</v>
      </c>
      <c r="G870" s="177">
        <v>0</v>
      </c>
      <c r="H870" s="177">
        <v>1</v>
      </c>
      <c r="I870" s="23"/>
    </row>
    <row r="871" spans="1:9" ht="27" x14ac:dyDescent="0.25">
      <c r="A871" s="177">
        <v>5132</v>
      </c>
      <c r="B871" s="177" t="s">
        <v>322</v>
      </c>
      <c r="C871" s="177" t="s">
        <v>17</v>
      </c>
      <c r="D871" s="177" t="s">
        <v>15</v>
      </c>
      <c r="E871" s="177" t="s">
        <v>14</v>
      </c>
      <c r="F871" s="177">
        <v>0</v>
      </c>
      <c r="G871" s="177">
        <v>0</v>
      </c>
      <c r="H871" s="177">
        <v>1</v>
      </c>
      <c r="I871" s="23"/>
    </row>
    <row r="872" spans="1:9" ht="27" x14ac:dyDescent="0.25">
      <c r="A872" s="177">
        <v>5133</v>
      </c>
      <c r="B872" s="177" t="s">
        <v>330</v>
      </c>
      <c r="C872" s="177" t="s">
        <v>17</v>
      </c>
      <c r="D872" s="177" t="s">
        <v>15</v>
      </c>
      <c r="E872" s="177" t="s">
        <v>14</v>
      </c>
      <c r="F872" s="177">
        <v>0</v>
      </c>
      <c r="G872" s="177">
        <v>0</v>
      </c>
      <c r="H872" s="177">
        <v>1</v>
      </c>
      <c r="I872" s="23"/>
    </row>
    <row r="873" spans="1:9" ht="27" x14ac:dyDescent="0.25">
      <c r="A873" s="177">
        <v>5134</v>
      </c>
      <c r="B873" s="177" t="s">
        <v>321</v>
      </c>
      <c r="C873" s="177" t="s">
        <v>17</v>
      </c>
      <c r="D873" s="177" t="s">
        <v>15</v>
      </c>
      <c r="E873" s="177" t="s">
        <v>14</v>
      </c>
      <c r="F873" s="177">
        <v>0</v>
      </c>
      <c r="G873" s="177">
        <v>0</v>
      </c>
      <c r="H873" s="177">
        <v>1</v>
      </c>
      <c r="I873" s="23"/>
    </row>
    <row r="874" spans="1:9" ht="27" x14ac:dyDescent="0.25">
      <c r="A874" s="177">
        <v>5134</v>
      </c>
      <c r="B874" s="177" t="s">
        <v>322</v>
      </c>
      <c r="C874" s="177" t="s">
        <v>17</v>
      </c>
      <c r="D874" s="177" t="s">
        <v>15</v>
      </c>
      <c r="E874" s="177" t="s">
        <v>14</v>
      </c>
      <c r="F874" s="177">
        <v>0</v>
      </c>
      <c r="G874" s="177">
        <v>0</v>
      </c>
      <c r="H874" s="177">
        <v>1</v>
      </c>
      <c r="I874" s="23"/>
    </row>
    <row r="875" spans="1:9" ht="27" x14ac:dyDescent="0.25">
      <c r="A875" s="177">
        <v>5134</v>
      </c>
      <c r="B875" s="177" t="s">
        <v>323</v>
      </c>
      <c r="C875" s="177" t="s">
        <v>17</v>
      </c>
      <c r="D875" s="177" t="s">
        <v>15</v>
      </c>
      <c r="E875" s="177" t="s">
        <v>14</v>
      </c>
      <c r="F875" s="177">
        <v>0</v>
      </c>
      <c r="G875" s="177">
        <v>0</v>
      </c>
      <c r="H875" s="177">
        <v>1</v>
      </c>
      <c r="I875" s="23"/>
    </row>
    <row r="876" spans="1:9" ht="27" x14ac:dyDescent="0.25">
      <c r="A876" s="177">
        <v>5134</v>
      </c>
      <c r="B876" s="177" t="s">
        <v>324</v>
      </c>
      <c r="C876" s="177" t="s">
        <v>17</v>
      </c>
      <c r="D876" s="177" t="s">
        <v>15</v>
      </c>
      <c r="E876" s="177" t="s">
        <v>14</v>
      </c>
      <c r="F876" s="177">
        <v>0</v>
      </c>
      <c r="G876" s="177">
        <v>0</v>
      </c>
      <c r="H876" s="177">
        <v>1</v>
      </c>
      <c r="I876" s="23"/>
    </row>
    <row r="877" spans="1:9" ht="27" x14ac:dyDescent="0.25">
      <c r="A877" s="177">
        <v>5134</v>
      </c>
      <c r="B877" s="177" t="s">
        <v>325</v>
      </c>
      <c r="C877" s="177" t="s">
        <v>17</v>
      </c>
      <c r="D877" s="177" t="s">
        <v>15</v>
      </c>
      <c r="E877" s="177" t="s">
        <v>14</v>
      </c>
      <c r="F877" s="177">
        <v>0</v>
      </c>
      <c r="G877" s="177">
        <v>0</v>
      </c>
      <c r="H877" s="177">
        <v>1</v>
      </c>
      <c r="I877" s="23"/>
    </row>
    <row r="878" spans="1:9" ht="27" x14ac:dyDescent="0.25">
      <c r="A878" s="177">
        <v>5134</v>
      </c>
      <c r="B878" s="323" t="s">
        <v>326</v>
      </c>
      <c r="C878" s="323" t="s">
        <v>17</v>
      </c>
      <c r="D878" s="323" t="s">
        <v>15</v>
      </c>
      <c r="E878" s="323" t="s">
        <v>14</v>
      </c>
      <c r="F878" s="323">
        <v>0</v>
      </c>
      <c r="G878" s="323">
        <v>0</v>
      </c>
      <c r="H878" s="323">
        <v>1</v>
      </c>
      <c r="I878" s="23"/>
    </row>
    <row r="879" spans="1:9" ht="27" x14ac:dyDescent="0.25">
      <c r="A879" s="177">
        <v>5134</v>
      </c>
      <c r="B879" s="177" t="s">
        <v>327</v>
      </c>
      <c r="C879" s="323" t="s">
        <v>17</v>
      </c>
      <c r="D879" s="323" t="s">
        <v>15</v>
      </c>
      <c r="E879" s="323" t="s">
        <v>14</v>
      </c>
      <c r="F879" s="323">
        <v>0</v>
      </c>
      <c r="G879" s="323">
        <v>0</v>
      </c>
      <c r="H879" s="323">
        <v>1</v>
      </c>
      <c r="I879" s="23"/>
    </row>
    <row r="880" spans="1:9" ht="27" x14ac:dyDescent="0.25">
      <c r="A880" s="177">
        <v>5134</v>
      </c>
      <c r="B880" s="323" t="s">
        <v>328</v>
      </c>
      <c r="C880" s="323" t="s">
        <v>17</v>
      </c>
      <c r="D880" s="323" t="s">
        <v>15</v>
      </c>
      <c r="E880" s="323" t="s">
        <v>14</v>
      </c>
      <c r="F880" s="341">
        <v>4680000</v>
      </c>
      <c r="G880" s="341">
        <v>4680000</v>
      </c>
      <c r="H880" s="341">
        <v>1</v>
      </c>
      <c r="I880" s="23"/>
    </row>
    <row r="881" spans="1:24" ht="27" x14ac:dyDescent="0.25">
      <c r="A881" s="177">
        <v>5134</v>
      </c>
      <c r="B881" s="323" t="s">
        <v>329</v>
      </c>
      <c r="C881" s="323" t="s">
        <v>17</v>
      </c>
      <c r="D881" s="323" t="s">
        <v>15</v>
      </c>
      <c r="E881" s="323" t="s">
        <v>14</v>
      </c>
      <c r="F881" s="323">
        <v>3990000</v>
      </c>
      <c r="G881" s="323">
        <v>3990000</v>
      </c>
      <c r="H881" s="323">
        <v>1</v>
      </c>
      <c r="I881" s="23"/>
    </row>
    <row r="882" spans="1:24" ht="27" x14ac:dyDescent="0.25">
      <c r="A882" s="177">
        <v>5134</v>
      </c>
      <c r="B882" s="323" t="s">
        <v>330</v>
      </c>
      <c r="C882" s="323" t="s">
        <v>17</v>
      </c>
      <c r="D882" s="323" t="s">
        <v>15</v>
      </c>
      <c r="E882" s="323" t="s">
        <v>14</v>
      </c>
      <c r="F882" s="323">
        <v>0</v>
      </c>
      <c r="G882" s="323">
        <v>0</v>
      </c>
      <c r="H882" s="323">
        <v>1</v>
      </c>
      <c r="I882" s="23"/>
    </row>
    <row r="883" spans="1:24" ht="27" x14ac:dyDescent="0.25">
      <c r="A883" s="177">
        <v>5134</v>
      </c>
      <c r="B883" s="323" t="s">
        <v>331</v>
      </c>
      <c r="C883" s="323" t="s">
        <v>17</v>
      </c>
      <c r="D883" s="323" t="s">
        <v>15</v>
      </c>
      <c r="E883" s="323" t="s">
        <v>14</v>
      </c>
      <c r="F883" s="323">
        <v>0</v>
      </c>
      <c r="G883" s="323">
        <v>0</v>
      </c>
      <c r="H883" s="323">
        <v>1</v>
      </c>
      <c r="I883" s="23"/>
    </row>
    <row r="884" spans="1:24" ht="27" x14ac:dyDescent="0.25">
      <c r="A884" s="177">
        <v>5134</v>
      </c>
      <c r="B884" s="323" t="s">
        <v>332</v>
      </c>
      <c r="C884" s="323" t="s">
        <v>17</v>
      </c>
      <c r="D884" s="323" t="s">
        <v>15</v>
      </c>
      <c r="E884" s="323" t="s">
        <v>14</v>
      </c>
      <c r="F884" s="323">
        <v>0</v>
      </c>
      <c r="G884" s="323">
        <v>0</v>
      </c>
      <c r="H884" s="323">
        <v>1</v>
      </c>
      <c r="I884" s="23"/>
    </row>
    <row r="885" spans="1:24" ht="27" x14ac:dyDescent="0.25">
      <c r="A885" s="177">
        <v>5134</v>
      </c>
      <c r="B885" s="177" t="s">
        <v>333</v>
      </c>
      <c r="C885" s="177" t="s">
        <v>17</v>
      </c>
      <c r="D885" s="177" t="s">
        <v>15</v>
      </c>
      <c r="E885" s="177" t="s">
        <v>14</v>
      </c>
      <c r="F885" s="177">
        <v>0</v>
      </c>
      <c r="G885" s="177">
        <v>0</v>
      </c>
      <c r="H885" s="177">
        <v>1</v>
      </c>
      <c r="I885" s="23"/>
    </row>
    <row r="886" spans="1:24" ht="27" x14ac:dyDescent="0.25">
      <c r="A886" s="177">
        <v>5134</v>
      </c>
      <c r="B886" s="177" t="s">
        <v>334</v>
      </c>
      <c r="C886" s="177" t="s">
        <v>17</v>
      </c>
      <c r="D886" s="177" t="s">
        <v>15</v>
      </c>
      <c r="E886" s="177" t="s">
        <v>14</v>
      </c>
      <c r="F886" s="177">
        <v>0</v>
      </c>
      <c r="G886" s="177">
        <v>0</v>
      </c>
      <c r="H886" s="177">
        <v>1</v>
      </c>
      <c r="I886" s="23"/>
    </row>
    <row r="887" spans="1:24" ht="27" x14ac:dyDescent="0.25">
      <c r="A887" s="177">
        <v>5134</v>
      </c>
      <c r="B887" s="177" t="s">
        <v>335</v>
      </c>
      <c r="C887" s="177" t="s">
        <v>17</v>
      </c>
      <c r="D887" s="177" t="s">
        <v>15</v>
      </c>
      <c r="E887" s="177" t="s">
        <v>14</v>
      </c>
      <c r="F887" s="475">
        <v>4560000</v>
      </c>
      <c r="G887" s="475">
        <v>4560000</v>
      </c>
      <c r="H887" s="177">
        <v>1</v>
      </c>
      <c r="I887" s="23"/>
    </row>
    <row r="888" spans="1:24" ht="27" x14ac:dyDescent="0.25">
      <c r="A888" s="177">
        <v>5134</v>
      </c>
      <c r="B888" s="177" t="s">
        <v>336</v>
      </c>
      <c r="C888" s="177" t="s">
        <v>17</v>
      </c>
      <c r="D888" s="177" t="s">
        <v>15</v>
      </c>
      <c r="E888" s="177" t="s">
        <v>14</v>
      </c>
      <c r="F888" s="177">
        <v>0</v>
      </c>
      <c r="G888" s="177">
        <v>0</v>
      </c>
      <c r="H888" s="177">
        <v>1</v>
      </c>
      <c r="I888" s="23"/>
    </row>
    <row r="889" spans="1:24" ht="27" x14ac:dyDescent="0.25">
      <c r="A889" s="177">
        <v>5134</v>
      </c>
      <c r="B889" s="177" t="s">
        <v>337</v>
      </c>
      <c r="C889" s="177" t="s">
        <v>17</v>
      </c>
      <c r="D889" s="177" t="s">
        <v>15</v>
      </c>
      <c r="E889" s="177" t="s">
        <v>14</v>
      </c>
      <c r="F889" s="177">
        <v>0</v>
      </c>
      <c r="G889" s="177">
        <v>0</v>
      </c>
      <c r="H889" s="177">
        <v>1</v>
      </c>
      <c r="I889" s="23"/>
    </row>
    <row r="890" spans="1:24" ht="27" x14ac:dyDescent="0.25">
      <c r="A890" s="177">
        <v>5134</v>
      </c>
      <c r="B890" s="177" t="s">
        <v>317</v>
      </c>
      <c r="C890" s="177" t="s">
        <v>17</v>
      </c>
      <c r="D890" s="436" t="s">
        <v>15</v>
      </c>
      <c r="E890" s="436" t="s">
        <v>14</v>
      </c>
      <c r="F890" s="436">
        <v>1083000</v>
      </c>
      <c r="G890" s="436">
        <v>1083000</v>
      </c>
      <c r="H890" s="436">
        <v>1</v>
      </c>
      <c r="I890" s="23"/>
    </row>
    <row r="891" spans="1:24" ht="27" x14ac:dyDescent="0.25">
      <c r="A891" s="177">
        <v>5134</v>
      </c>
      <c r="B891" s="177" t="s">
        <v>318</v>
      </c>
      <c r="C891" s="436" t="s">
        <v>17</v>
      </c>
      <c r="D891" s="436" t="s">
        <v>15</v>
      </c>
      <c r="E891" s="436" t="s">
        <v>14</v>
      </c>
      <c r="F891" s="436">
        <v>985000</v>
      </c>
      <c r="G891" s="436">
        <v>985000</v>
      </c>
      <c r="H891" s="436">
        <v>1</v>
      </c>
      <c r="I891" s="23"/>
    </row>
    <row r="892" spans="1:24" ht="27" x14ac:dyDescent="0.25">
      <c r="A892" s="177">
        <v>5134</v>
      </c>
      <c r="B892" s="177" t="s">
        <v>319</v>
      </c>
      <c r="C892" s="436" t="s">
        <v>17</v>
      </c>
      <c r="D892" s="436" t="s">
        <v>15</v>
      </c>
      <c r="E892" s="436" t="s">
        <v>14</v>
      </c>
      <c r="F892" s="436">
        <v>840000</v>
      </c>
      <c r="G892" s="436">
        <v>840000</v>
      </c>
      <c r="H892" s="436">
        <v>1</v>
      </c>
      <c r="I892" s="23"/>
    </row>
    <row r="893" spans="1:24" ht="27" x14ac:dyDescent="0.25">
      <c r="A893" s="177">
        <v>5134</v>
      </c>
      <c r="B893" s="177" t="s">
        <v>320</v>
      </c>
      <c r="C893" s="436" t="s">
        <v>17</v>
      </c>
      <c r="D893" s="436" t="s">
        <v>15</v>
      </c>
      <c r="E893" s="436" t="s">
        <v>14</v>
      </c>
      <c r="F893" s="436">
        <v>997000</v>
      </c>
      <c r="G893" s="436">
        <v>997000</v>
      </c>
      <c r="H893" s="436">
        <v>1</v>
      </c>
      <c r="I893" s="23"/>
    </row>
    <row r="894" spans="1:24" ht="27" x14ac:dyDescent="0.25">
      <c r="A894" s="204">
        <v>5134</v>
      </c>
      <c r="B894" s="204" t="s">
        <v>1038</v>
      </c>
      <c r="C894" s="436" t="s">
        <v>17</v>
      </c>
      <c r="D894" s="436" t="s">
        <v>15</v>
      </c>
      <c r="E894" s="436" t="s">
        <v>14</v>
      </c>
      <c r="F894" s="12">
        <v>540000</v>
      </c>
      <c r="G894" s="12">
        <v>540000</v>
      </c>
      <c r="H894" s="436">
        <v>1</v>
      </c>
      <c r="I894" s="23"/>
    </row>
    <row r="895" spans="1:24" s="440" customFormat="1" ht="27" x14ac:dyDescent="0.25">
      <c r="A895" s="484">
        <v>5134</v>
      </c>
      <c r="B895" s="484" t="s">
        <v>1999</v>
      </c>
      <c r="C895" s="484" t="s">
        <v>17</v>
      </c>
      <c r="D895" s="484" t="s">
        <v>15</v>
      </c>
      <c r="E895" s="484" t="s">
        <v>14</v>
      </c>
      <c r="F895" s="442">
        <v>0</v>
      </c>
      <c r="G895" s="442">
        <v>0</v>
      </c>
      <c r="H895" s="484">
        <v>1</v>
      </c>
      <c r="I895" s="443"/>
      <c r="P895" s="441"/>
      <c r="Q895" s="441"/>
      <c r="R895" s="441"/>
      <c r="S895" s="441"/>
      <c r="T895" s="441"/>
      <c r="U895" s="441"/>
      <c r="V895" s="441"/>
      <c r="W895" s="441"/>
      <c r="X895" s="441"/>
    </row>
    <row r="896" spans="1:24" ht="27" x14ac:dyDescent="0.25">
      <c r="A896" s="12">
        <v>5134</v>
      </c>
      <c r="B896" s="12" t="s">
        <v>2006</v>
      </c>
      <c r="C896" s="12" t="s">
        <v>17</v>
      </c>
      <c r="D896" s="12" t="s">
        <v>15</v>
      </c>
      <c r="E896" s="12" t="s">
        <v>14</v>
      </c>
      <c r="F896" s="12">
        <v>1500000</v>
      </c>
      <c r="G896" s="12">
        <f>+H896*F896</f>
        <v>1500000</v>
      </c>
      <c r="H896" s="12">
        <v>1</v>
      </c>
      <c r="I896" s="23"/>
    </row>
    <row r="897" spans="1:24" ht="27" x14ac:dyDescent="0.25">
      <c r="A897" s="12">
        <v>5134</v>
      </c>
      <c r="B897" s="12" t="s">
        <v>2031</v>
      </c>
      <c r="C897" s="12" t="s">
        <v>17</v>
      </c>
      <c r="D897" s="12" t="s">
        <v>15</v>
      </c>
      <c r="E897" s="12" t="s">
        <v>14</v>
      </c>
      <c r="F897" s="12">
        <v>8200000</v>
      </c>
      <c r="G897" s="12">
        <v>8200000</v>
      </c>
      <c r="H897" s="12">
        <v>1</v>
      </c>
      <c r="I897" s="23"/>
    </row>
    <row r="898" spans="1:24" s="440" customFormat="1" ht="27" x14ac:dyDescent="0.25">
      <c r="A898" s="442">
        <v>5134</v>
      </c>
      <c r="B898" s="442" t="s">
        <v>5313</v>
      </c>
      <c r="C898" s="442" t="s">
        <v>17</v>
      </c>
      <c r="D898" s="442" t="s">
        <v>1215</v>
      </c>
      <c r="E898" s="442" t="s">
        <v>14</v>
      </c>
      <c r="F898" s="442">
        <v>2000000</v>
      </c>
      <c r="G898" s="442">
        <v>2000000</v>
      </c>
      <c r="H898" s="442">
        <v>1</v>
      </c>
      <c r="I898" s="443"/>
      <c r="P898" s="441"/>
      <c r="Q898" s="441"/>
      <c r="R898" s="441"/>
      <c r="S898" s="441"/>
      <c r="T898" s="441"/>
      <c r="U898" s="441"/>
      <c r="V898" s="441"/>
      <c r="W898" s="441"/>
      <c r="X898" s="441"/>
    </row>
    <row r="899" spans="1:24" s="440" customFormat="1" ht="27" x14ac:dyDescent="0.25">
      <c r="A899" s="442">
        <v>5134</v>
      </c>
      <c r="B899" s="442" t="s">
        <v>5319</v>
      </c>
      <c r="C899" s="442" t="s">
        <v>17</v>
      </c>
      <c r="D899" s="442" t="s">
        <v>15</v>
      </c>
      <c r="E899" s="442" t="s">
        <v>14</v>
      </c>
      <c r="F899" s="442">
        <v>450000</v>
      </c>
      <c r="G899" s="442">
        <v>450000</v>
      </c>
      <c r="H899" s="442">
        <v>1</v>
      </c>
      <c r="I899" s="443"/>
      <c r="P899" s="441"/>
      <c r="Q899" s="441"/>
      <c r="R899" s="441"/>
      <c r="S899" s="441"/>
      <c r="T899" s="441"/>
      <c r="U899" s="441"/>
      <c r="V899" s="441"/>
      <c r="W899" s="441"/>
      <c r="X899" s="441"/>
    </row>
    <row r="900" spans="1:24" s="440" customFormat="1" ht="27" x14ac:dyDescent="0.25">
      <c r="A900" s="442">
        <v>5134</v>
      </c>
      <c r="B900" s="442" t="s">
        <v>5320</v>
      </c>
      <c r="C900" s="442" t="s">
        <v>17</v>
      </c>
      <c r="D900" s="442" t="s">
        <v>15</v>
      </c>
      <c r="E900" s="442" t="s">
        <v>14</v>
      </c>
      <c r="F900" s="442">
        <v>1500000</v>
      </c>
      <c r="G900" s="442">
        <v>1500000</v>
      </c>
      <c r="H900" s="442">
        <v>1</v>
      </c>
      <c r="I900" s="443"/>
      <c r="P900" s="441"/>
      <c r="Q900" s="441"/>
      <c r="R900" s="441"/>
      <c r="S900" s="441"/>
      <c r="T900" s="441"/>
      <c r="U900" s="441"/>
      <c r="V900" s="441"/>
      <c r="W900" s="441"/>
      <c r="X900" s="441"/>
    </row>
    <row r="901" spans="1:24" s="440" customFormat="1" ht="27" x14ac:dyDescent="0.25">
      <c r="A901" s="442">
        <v>5134</v>
      </c>
      <c r="B901" s="442" t="s">
        <v>5321</v>
      </c>
      <c r="C901" s="442" t="s">
        <v>17</v>
      </c>
      <c r="D901" s="442" t="s">
        <v>15</v>
      </c>
      <c r="E901" s="442" t="s">
        <v>14</v>
      </c>
      <c r="F901" s="442">
        <v>275000</v>
      </c>
      <c r="G901" s="442">
        <v>275000</v>
      </c>
      <c r="H901" s="442">
        <v>1</v>
      </c>
      <c r="I901" s="443"/>
      <c r="P901" s="441"/>
      <c r="Q901" s="441"/>
      <c r="R901" s="441"/>
      <c r="S901" s="441"/>
      <c r="T901" s="441"/>
      <c r="U901" s="441"/>
      <c r="V901" s="441"/>
      <c r="W901" s="441"/>
      <c r="X901" s="441"/>
    </row>
    <row r="902" spans="1:24" s="440" customFormat="1" ht="27" x14ac:dyDescent="0.25">
      <c r="A902" s="442">
        <v>5134</v>
      </c>
      <c r="B902" s="442" t="s">
        <v>5322</v>
      </c>
      <c r="C902" s="442" t="s">
        <v>17</v>
      </c>
      <c r="D902" s="442" t="s">
        <v>15</v>
      </c>
      <c r="E902" s="442" t="s">
        <v>14</v>
      </c>
      <c r="F902" s="442">
        <v>275000</v>
      </c>
      <c r="G902" s="442">
        <v>275000</v>
      </c>
      <c r="H902" s="442">
        <v>1</v>
      </c>
      <c r="I902" s="443"/>
      <c r="P902" s="441"/>
      <c r="Q902" s="441"/>
      <c r="R902" s="441"/>
      <c r="S902" s="441"/>
      <c r="T902" s="441"/>
      <c r="U902" s="441"/>
      <c r="V902" s="441"/>
      <c r="W902" s="441"/>
      <c r="X902" s="441"/>
    </row>
    <row r="903" spans="1:24" s="440" customFormat="1" ht="27" x14ac:dyDescent="0.25">
      <c r="A903" s="442">
        <v>5134</v>
      </c>
      <c r="B903" s="442" t="s">
        <v>5323</v>
      </c>
      <c r="C903" s="442" t="s">
        <v>17</v>
      </c>
      <c r="D903" s="442" t="s">
        <v>15</v>
      </c>
      <c r="E903" s="442" t="s">
        <v>14</v>
      </c>
      <c r="F903" s="442">
        <v>275000</v>
      </c>
      <c r="G903" s="442">
        <v>275000</v>
      </c>
      <c r="H903" s="442">
        <v>1</v>
      </c>
      <c r="I903" s="443"/>
      <c r="P903" s="441"/>
      <c r="Q903" s="441"/>
      <c r="R903" s="441"/>
      <c r="S903" s="441"/>
      <c r="T903" s="441"/>
      <c r="U903" s="441"/>
      <c r="V903" s="441"/>
      <c r="W903" s="441"/>
      <c r="X903" s="441"/>
    </row>
    <row r="904" spans="1:24" s="440" customFormat="1" ht="27" x14ac:dyDescent="0.25">
      <c r="A904" s="442">
        <v>5134</v>
      </c>
      <c r="B904" s="442" t="s">
        <v>5324</v>
      </c>
      <c r="C904" s="442" t="s">
        <v>17</v>
      </c>
      <c r="D904" s="442" t="s">
        <v>15</v>
      </c>
      <c r="E904" s="442" t="s">
        <v>14</v>
      </c>
      <c r="F904" s="442">
        <v>275000</v>
      </c>
      <c r="G904" s="442">
        <v>275000</v>
      </c>
      <c r="H904" s="442">
        <v>1</v>
      </c>
      <c r="I904" s="443"/>
      <c r="P904" s="441"/>
      <c r="Q904" s="441"/>
      <c r="R904" s="441"/>
      <c r="S904" s="441"/>
      <c r="T904" s="441"/>
      <c r="U904" s="441"/>
      <c r="V904" s="441"/>
      <c r="W904" s="441"/>
      <c r="X904" s="441"/>
    </row>
    <row r="905" spans="1:24" s="440" customFormat="1" ht="27" x14ac:dyDescent="0.25">
      <c r="A905" s="442">
        <v>5134</v>
      </c>
      <c r="B905" s="442" t="s">
        <v>5325</v>
      </c>
      <c r="C905" s="442" t="s">
        <v>17</v>
      </c>
      <c r="D905" s="442" t="s">
        <v>15</v>
      </c>
      <c r="E905" s="442" t="s">
        <v>14</v>
      </c>
      <c r="F905" s="442">
        <v>275000</v>
      </c>
      <c r="G905" s="442">
        <v>275000</v>
      </c>
      <c r="H905" s="442">
        <v>1</v>
      </c>
      <c r="I905" s="443"/>
      <c r="P905" s="441"/>
      <c r="Q905" s="441"/>
      <c r="R905" s="441"/>
      <c r="S905" s="441"/>
      <c r="T905" s="441"/>
      <c r="U905" s="441"/>
      <c r="V905" s="441"/>
      <c r="W905" s="441"/>
      <c r="X905" s="441"/>
    </row>
    <row r="906" spans="1:24" s="440" customFormat="1" ht="27" x14ac:dyDescent="0.25">
      <c r="A906" s="442">
        <v>5134</v>
      </c>
      <c r="B906" s="442" t="s">
        <v>5326</v>
      </c>
      <c r="C906" s="442" t="s">
        <v>17</v>
      </c>
      <c r="D906" s="442" t="s">
        <v>15</v>
      </c>
      <c r="E906" s="442" t="s">
        <v>14</v>
      </c>
      <c r="F906" s="442">
        <v>275000</v>
      </c>
      <c r="G906" s="442">
        <v>275000</v>
      </c>
      <c r="H906" s="442">
        <v>1</v>
      </c>
      <c r="I906" s="443"/>
      <c r="P906" s="441"/>
      <c r="Q906" s="441"/>
      <c r="R906" s="441"/>
      <c r="S906" s="441"/>
      <c r="T906" s="441"/>
      <c r="U906" s="441"/>
      <c r="V906" s="441"/>
      <c r="W906" s="441"/>
      <c r="X906" s="441"/>
    </row>
    <row r="907" spans="1:24" s="440" customFormat="1" ht="27" x14ac:dyDescent="0.25">
      <c r="A907" s="442">
        <v>5134</v>
      </c>
      <c r="B907" s="442" t="s">
        <v>5562</v>
      </c>
      <c r="C907" s="442" t="s">
        <v>17</v>
      </c>
      <c r="D907" s="442" t="s">
        <v>15</v>
      </c>
      <c r="E907" s="442" t="s">
        <v>14</v>
      </c>
      <c r="F907" s="442">
        <v>5000000</v>
      </c>
      <c r="G907" s="442">
        <v>5000000</v>
      </c>
      <c r="H907" s="442">
        <v>1</v>
      </c>
      <c r="I907" s="443"/>
      <c r="P907" s="441"/>
      <c r="Q907" s="441"/>
      <c r="R907" s="441"/>
      <c r="S907" s="441"/>
      <c r="T907" s="441"/>
      <c r="U907" s="441"/>
      <c r="V907" s="441"/>
      <c r="W907" s="441"/>
      <c r="X907" s="441"/>
    </row>
    <row r="908" spans="1:24" s="440" customFormat="1" ht="27" x14ac:dyDescent="0.25">
      <c r="A908" s="442">
        <v>5134</v>
      </c>
      <c r="B908" s="442" t="s">
        <v>5787</v>
      </c>
      <c r="C908" s="442" t="s">
        <v>17</v>
      </c>
      <c r="D908" s="442" t="s">
        <v>15</v>
      </c>
      <c r="E908" s="442" t="s">
        <v>14</v>
      </c>
      <c r="F908" s="442">
        <v>1600000</v>
      </c>
      <c r="G908" s="442">
        <v>1600000</v>
      </c>
      <c r="H908" s="442">
        <v>1</v>
      </c>
      <c r="I908" s="443"/>
      <c r="P908" s="441"/>
      <c r="Q908" s="441"/>
      <c r="R908" s="441"/>
      <c r="S908" s="441"/>
      <c r="T908" s="441"/>
      <c r="U908" s="441"/>
      <c r="V908" s="441"/>
      <c r="W908" s="441"/>
      <c r="X908" s="441"/>
    </row>
    <row r="909" spans="1:24" s="440" customFormat="1" ht="27" x14ac:dyDescent="0.25">
      <c r="A909" s="442">
        <v>5134</v>
      </c>
      <c r="B909" s="442" t="s">
        <v>5788</v>
      </c>
      <c r="C909" s="442" t="s">
        <v>17</v>
      </c>
      <c r="D909" s="442" t="s">
        <v>15</v>
      </c>
      <c r="E909" s="442" t="s">
        <v>14</v>
      </c>
      <c r="F909" s="442">
        <v>280000</v>
      </c>
      <c r="G909" s="442">
        <v>280000</v>
      </c>
      <c r="H909" s="442">
        <v>1</v>
      </c>
      <c r="I909" s="443"/>
      <c r="P909" s="441"/>
      <c r="Q909" s="441"/>
      <c r="R909" s="441"/>
      <c r="S909" s="441"/>
      <c r="T909" s="441"/>
      <c r="U909" s="441"/>
      <c r="V909" s="441"/>
      <c r="W909" s="441"/>
      <c r="X909" s="441"/>
    </row>
    <row r="910" spans="1:24" s="440" customFormat="1" ht="27" x14ac:dyDescent="0.25">
      <c r="A910" s="442">
        <v>5134</v>
      </c>
      <c r="B910" s="442" t="s">
        <v>5789</v>
      </c>
      <c r="C910" s="442" t="s">
        <v>17</v>
      </c>
      <c r="D910" s="442" t="s">
        <v>15</v>
      </c>
      <c r="E910" s="442" t="s">
        <v>14</v>
      </c>
      <c r="F910" s="442">
        <v>1100000</v>
      </c>
      <c r="G910" s="442">
        <v>1100000</v>
      </c>
      <c r="H910" s="442">
        <v>1</v>
      </c>
      <c r="I910" s="443"/>
      <c r="P910" s="441"/>
      <c r="Q910" s="441"/>
      <c r="R910" s="441"/>
      <c r="S910" s="441"/>
      <c r="T910" s="441"/>
      <c r="U910" s="441"/>
      <c r="V910" s="441"/>
      <c r="W910" s="441"/>
      <c r="X910" s="441"/>
    </row>
    <row r="911" spans="1:24" s="440" customFormat="1" ht="27" x14ac:dyDescent="0.25">
      <c r="A911" s="442">
        <v>5134</v>
      </c>
      <c r="B911" s="442" t="s">
        <v>5790</v>
      </c>
      <c r="C911" s="442" t="s">
        <v>17</v>
      </c>
      <c r="D911" s="442" t="s">
        <v>15</v>
      </c>
      <c r="E911" s="442" t="s">
        <v>14</v>
      </c>
      <c r="F911" s="442">
        <v>4000000</v>
      </c>
      <c r="G911" s="442">
        <v>4000000</v>
      </c>
      <c r="H911" s="442">
        <v>1</v>
      </c>
      <c r="I911" s="443"/>
      <c r="P911" s="441"/>
      <c r="Q911" s="441"/>
      <c r="R911" s="441"/>
      <c r="S911" s="441"/>
      <c r="T911" s="441"/>
      <c r="U911" s="441"/>
      <c r="V911" s="441"/>
      <c r="W911" s="441"/>
      <c r="X911" s="441"/>
    </row>
    <row r="912" spans="1:24" s="440" customFormat="1" ht="27" x14ac:dyDescent="0.25">
      <c r="A912" s="442">
        <v>5134</v>
      </c>
      <c r="B912" s="442" t="s">
        <v>5791</v>
      </c>
      <c r="C912" s="442" t="s">
        <v>17</v>
      </c>
      <c r="D912" s="442" t="s">
        <v>15</v>
      </c>
      <c r="E912" s="442" t="s">
        <v>14</v>
      </c>
      <c r="F912" s="442">
        <v>1200000</v>
      </c>
      <c r="G912" s="442">
        <v>1200000</v>
      </c>
      <c r="H912" s="442">
        <v>1</v>
      </c>
      <c r="I912" s="443"/>
      <c r="P912" s="441"/>
      <c r="Q912" s="441"/>
      <c r="R912" s="441"/>
      <c r="S912" s="441"/>
      <c r="T912" s="441"/>
      <c r="U912" s="441"/>
      <c r="V912" s="441"/>
      <c r="W912" s="441"/>
      <c r="X912" s="441"/>
    </row>
    <row r="913" spans="1:24" s="440" customFormat="1" ht="27" x14ac:dyDescent="0.25">
      <c r="A913" s="442">
        <v>5134</v>
      </c>
      <c r="B913" s="442" t="s">
        <v>5792</v>
      </c>
      <c r="C913" s="442" t="s">
        <v>17</v>
      </c>
      <c r="D913" s="442" t="s">
        <v>15</v>
      </c>
      <c r="E913" s="442" t="s">
        <v>14</v>
      </c>
      <c r="F913" s="442">
        <v>1300000</v>
      </c>
      <c r="G913" s="442">
        <v>1300000</v>
      </c>
      <c r="H913" s="442">
        <v>1</v>
      </c>
      <c r="I913" s="443"/>
      <c r="P913" s="441"/>
      <c r="Q913" s="441"/>
      <c r="R913" s="441"/>
      <c r="S913" s="441"/>
      <c r="T913" s="441"/>
      <c r="U913" s="441"/>
      <c r="V913" s="441"/>
      <c r="W913" s="441"/>
      <c r="X913" s="441"/>
    </row>
    <row r="914" spans="1:24" s="440" customFormat="1" ht="27" x14ac:dyDescent="0.25">
      <c r="A914" s="442">
        <v>5134</v>
      </c>
      <c r="B914" s="442" t="s">
        <v>5793</v>
      </c>
      <c r="C914" s="442" t="s">
        <v>17</v>
      </c>
      <c r="D914" s="442" t="s">
        <v>15</v>
      </c>
      <c r="E914" s="442" t="s">
        <v>14</v>
      </c>
      <c r="F914" s="442">
        <v>500000</v>
      </c>
      <c r="G914" s="442">
        <v>500000</v>
      </c>
      <c r="H914" s="442">
        <v>1</v>
      </c>
      <c r="I914" s="443"/>
      <c r="P914" s="441"/>
      <c r="Q914" s="441"/>
      <c r="R914" s="441"/>
      <c r="S914" s="441"/>
      <c r="T914" s="441"/>
      <c r="U914" s="441"/>
      <c r="V914" s="441"/>
      <c r="W914" s="441"/>
      <c r="X914" s="441"/>
    </row>
    <row r="915" spans="1:24" s="440" customFormat="1" ht="27" x14ac:dyDescent="0.25">
      <c r="A915" s="442">
        <v>5134</v>
      </c>
      <c r="B915" s="442" t="s">
        <v>5794</v>
      </c>
      <c r="C915" s="442" t="s">
        <v>17</v>
      </c>
      <c r="D915" s="442" t="s">
        <v>15</v>
      </c>
      <c r="E915" s="442" t="s">
        <v>14</v>
      </c>
      <c r="F915" s="442">
        <v>1600000</v>
      </c>
      <c r="G915" s="442">
        <v>1600000</v>
      </c>
      <c r="H915" s="442">
        <v>1</v>
      </c>
      <c r="I915" s="443"/>
      <c r="P915" s="441"/>
      <c r="Q915" s="441"/>
      <c r="R915" s="441"/>
      <c r="S915" s="441"/>
      <c r="T915" s="441"/>
      <c r="U915" s="441"/>
      <c r="V915" s="441"/>
      <c r="W915" s="441"/>
      <c r="X915" s="441"/>
    </row>
    <row r="916" spans="1:24" s="440" customFormat="1" ht="27" x14ac:dyDescent="0.25">
      <c r="A916" s="442">
        <v>5134</v>
      </c>
      <c r="B916" s="442" t="s">
        <v>5795</v>
      </c>
      <c r="C916" s="442" t="s">
        <v>17</v>
      </c>
      <c r="D916" s="442" t="s">
        <v>15</v>
      </c>
      <c r="E916" s="442" t="s">
        <v>14</v>
      </c>
      <c r="F916" s="442">
        <v>1200000</v>
      </c>
      <c r="G916" s="442">
        <v>1200000</v>
      </c>
      <c r="H916" s="442">
        <v>1</v>
      </c>
      <c r="I916" s="443"/>
      <c r="P916" s="441"/>
      <c r="Q916" s="441"/>
      <c r="R916" s="441"/>
      <c r="S916" s="441"/>
      <c r="T916" s="441"/>
      <c r="U916" s="441"/>
      <c r="V916" s="441"/>
      <c r="W916" s="441"/>
      <c r="X916" s="441"/>
    </row>
    <row r="917" spans="1:24" s="440" customFormat="1" ht="27" x14ac:dyDescent="0.25">
      <c r="A917" s="442">
        <v>5134</v>
      </c>
      <c r="B917" s="442" t="s">
        <v>5796</v>
      </c>
      <c r="C917" s="442" t="s">
        <v>17</v>
      </c>
      <c r="D917" s="442" t="s">
        <v>15</v>
      </c>
      <c r="E917" s="442" t="s">
        <v>14</v>
      </c>
      <c r="F917" s="442">
        <v>240000</v>
      </c>
      <c r="G917" s="442">
        <v>240000</v>
      </c>
      <c r="H917" s="442">
        <v>1</v>
      </c>
      <c r="I917" s="443"/>
      <c r="P917" s="441"/>
      <c r="Q917" s="441"/>
      <c r="R917" s="441"/>
      <c r="S917" s="441"/>
      <c r="T917" s="441"/>
      <c r="U917" s="441"/>
      <c r="V917" s="441"/>
      <c r="W917" s="441"/>
      <c r="X917" s="441"/>
    </row>
    <row r="918" spans="1:24" s="440" customFormat="1" ht="27" x14ac:dyDescent="0.25">
      <c r="A918" s="442">
        <v>5134</v>
      </c>
      <c r="B918" s="442" t="s">
        <v>5797</v>
      </c>
      <c r="C918" s="442" t="s">
        <v>17</v>
      </c>
      <c r="D918" s="442" t="s">
        <v>15</v>
      </c>
      <c r="E918" s="442" t="s">
        <v>14</v>
      </c>
      <c r="F918" s="442">
        <v>860000</v>
      </c>
      <c r="G918" s="442">
        <v>860000</v>
      </c>
      <c r="H918" s="442">
        <v>1</v>
      </c>
      <c r="I918" s="443"/>
      <c r="P918" s="441"/>
      <c r="Q918" s="441"/>
      <c r="R918" s="441"/>
      <c r="S918" s="441"/>
      <c r="T918" s="441"/>
      <c r="U918" s="441"/>
      <c r="V918" s="441"/>
      <c r="W918" s="441"/>
      <c r="X918" s="441"/>
    </row>
    <row r="919" spans="1:24" s="440" customFormat="1" ht="27" x14ac:dyDescent="0.25">
      <c r="A919" s="442">
        <v>5134</v>
      </c>
      <c r="B919" s="442" t="s">
        <v>5798</v>
      </c>
      <c r="C919" s="442" t="s">
        <v>17</v>
      </c>
      <c r="D919" s="442" t="s">
        <v>15</v>
      </c>
      <c r="E919" s="442" t="s">
        <v>14</v>
      </c>
      <c r="F919" s="442">
        <v>1700000</v>
      </c>
      <c r="G919" s="442">
        <v>1700000</v>
      </c>
      <c r="H919" s="442">
        <v>1</v>
      </c>
      <c r="I919" s="443"/>
      <c r="P919" s="441"/>
      <c r="Q919" s="441"/>
      <c r="R919" s="441"/>
      <c r="S919" s="441"/>
      <c r="T919" s="441"/>
      <c r="U919" s="441"/>
      <c r="V919" s="441"/>
      <c r="W919" s="441"/>
      <c r="X919" s="441"/>
    </row>
    <row r="920" spans="1:24" s="440" customFormat="1" ht="27" x14ac:dyDescent="0.25">
      <c r="A920" s="442">
        <v>5134</v>
      </c>
      <c r="B920" s="442" t="s">
        <v>5799</v>
      </c>
      <c r="C920" s="442" t="s">
        <v>17</v>
      </c>
      <c r="D920" s="442" t="s">
        <v>15</v>
      </c>
      <c r="E920" s="442" t="s">
        <v>14</v>
      </c>
      <c r="F920" s="442">
        <v>200000</v>
      </c>
      <c r="G920" s="442">
        <v>200000</v>
      </c>
      <c r="H920" s="442">
        <v>1</v>
      </c>
      <c r="I920" s="443"/>
      <c r="P920" s="441"/>
      <c r="Q920" s="441"/>
      <c r="R920" s="441"/>
      <c r="S920" s="441"/>
      <c r="T920" s="441"/>
      <c r="U920" s="441"/>
      <c r="V920" s="441"/>
      <c r="W920" s="441"/>
      <c r="X920" s="441"/>
    </row>
    <row r="921" spans="1:24" s="440" customFormat="1" ht="27" x14ac:dyDescent="0.25">
      <c r="A921" s="442">
        <v>5134</v>
      </c>
      <c r="B921" s="442" t="s">
        <v>5800</v>
      </c>
      <c r="C921" s="442" t="s">
        <v>17</v>
      </c>
      <c r="D921" s="442" t="s">
        <v>15</v>
      </c>
      <c r="E921" s="442" t="s">
        <v>14</v>
      </c>
      <c r="F921" s="442">
        <v>400000</v>
      </c>
      <c r="G921" s="442">
        <v>400000</v>
      </c>
      <c r="H921" s="442">
        <v>1</v>
      </c>
      <c r="I921" s="443"/>
      <c r="P921" s="441"/>
      <c r="Q921" s="441"/>
      <c r="R921" s="441"/>
      <c r="S921" s="441"/>
      <c r="T921" s="441"/>
      <c r="U921" s="441"/>
      <c r="V921" s="441"/>
      <c r="W921" s="441"/>
      <c r="X921" s="441"/>
    </row>
    <row r="922" spans="1:24" s="440" customFormat="1" ht="27" x14ac:dyDescent="0.25">
      <c r="A922" s="442">
        <v>5134</v>
      </c>
      <c r="B922" s="442" t="s">
        <v>5801</v>
      </c>
      <c r="C922" s="442" t="s">
        <v>17</v>
      </c>
      <c r="D922" s="442" t="s">
        <v>15</v>
      </c>
      <c r="E922" s="442" t="s">
        <v>14</v>
      </c>
      <c r="F922" s="442">
        <v>200000</v>
      </c>
      <c r="G922" s="442">
        <v>200000</v>
      </c>
      <c r="H922" s="442">
        <v>1</v>
      </c>
      <c r="I922" s="443"/>
      <c r="P922" s="441"/>
      <c r="Q922" s="441"/>
      <c r="R922" s="441"/>
      <c r="S922" s="441"/>
      <c r="T922" s="441"/>
      <c r="U922" s="441"/>
      <c r="V922" s="441"/>
      <c r="W922" s="441"/>
      <c r="X922" s="441"/>
    </row>
    <row r="923" spans="1:24" s="440" customFormat="1" ht="27" x14ac:dyDescent="0.25">
      <c r="A923" s="442">
        <v>5134</v>
      </c>
      <c r="B923" s="442" t="s">
        <v>5802</v>
      </c>
      <c r="C923" s="442" t="s">
        <v>17</v>
      </c>
      <c r="D923" s="442" t="s">
        <v>15</v>
      </c>
      <c r="E923" s="442" t="s">
        <v>14</v>
      </c>
      <c r="F923" s="442">
        <v>1000000</v>
      </c>
      <c r="G923" s="442">
        <v>1000000</v>
      </c>
      <c r="H923" s="442">
        <v>1</v>
      </c>
      <c r="I923" s="443"/>
      <c r="P923" s="441"/>
      <c r="Q923" s="441"/>
      <c r="R923" s="441"/>
      <c r="S923" s="441"/>
      <c r="T923" s="441"/>
      <c r="U923" s="441"/>
      <c r="V923" s="441"/>
      <c r="W923" s="441"/>
      <c r="X923" s="441"/>
    </row>
    <row r="924" spans="1:24" s="440" customFormat="1" ht="27" x14ac:dyDescent="0.25">
      <c r="A924" s="442">
        <v>5134</v>
      </c>
      <c r="B924" s="442" t="s">
        <v>5803</v>
      </c>
      <c r="C924" s="442" t="s">
        <v>17</v>
      </c>
      <c r="D924" s="442" t="s">
        <v>15</v>
      </c>
      <c r="E924" s="442" t="s">
        <v>14</v>
      </c>
      <c r="F924" s="442">
        <v>600000</v>
      </c>
      <c r="G924" s="442">
        <v>600000</v>
      </c>
      <c r="H924" s="442">
        <v>1</v>
      </c>
      <c r="I924" s="443"/>
      <c r="P924" s="441"/>
      <c r="Q924" s="441"/>
      <c r="R924" s="441"/>
      <c r="S924" s="441"/>
      <c r="T924" s="441"/>
      <c r="U924" s="441"/>
      <c r="V924" s="441"/>
      <c r="W924" s="441"/>
      <c r="X924" s="441"/>
    </row>
    <row r="925" spans="1:24" s="440" customFormat="1" ht="27" x14ac:dyDescent="0.25">
      <c r="A925" s="442">
        <v>5134</v>
      </c>
      <c r="B925" s="442" t="s">
        <v>5804</v>
      </c>
      <c r="C925" s="442" t="s">
        <v>17</v>
      </c>
      <c r="D925" s="442" t="s">
        <v>15</v>
      </c>
      <c r="E925" s="442" t="s">
        <v>14</v>
      </c>
      <c r="F925" s="442">
        <v>1100000</v>
      </c>
      <c r="G925" s="442">
        <v>1100000</v>
      </c>
      <c r="H925" s="442">
        <v>1</v>
      </c>
      <c r="I925" s="443"/>
      <c r="P925" s="441"/>
      <c r="Q925" s="441"/>
      <c r="R925" s="441"/>
      <c r="S925" s="441"/>
      <c r="T925" s="441"/>
      <c r="U925" s="441"/>
      <c r="V925" s="441"/>
      <c r="W925" s="441"/>
      <c r="X925" s="441"/>
    </row>
    <row r="926" spans="1:24" s="440" customFormat="1" ht="27" x14ac:dyDescent="0.25">
      <c r="A926" s="442">
        <v>5134</v>
      </c>
      <c r="B926" s="442" t="s">
        <v>5805</v>
      </c>
      <c r="C926" s="442" t="s">
        <v>17</v>
      </c>
      <c r="D926" s="442" t="s">
        <v>15</v>
      </c>
      <c r="E926" s="442" t="s">
        <v>14</v>
      </c>
      <c r="F926" s="442">
        <v>2100000</v>
      </c>
      <c r="G926" s="442">
        <v>2100000</v>
      </c>
      <c r="H926" s="442">
        <v>1</v>
      </c>
      <c r="I926" s="443"/>
      <c r="P926" s="441"/>
      <c r="Q926" s="441"/>
      <c r="R926" s="441"/>
      <c r="S926" s="441"/>
      <c r="T926" s="441"/>
      <c r="U926" s="441"/>
      <c r="V926" s="441"/>
      <c r="W926" s="441"/>
      <c r="X926" s="441"/>
    </row>
    <row r="927" spans="1:24" s="440" customFormat="1" ht="27" x14ac:dyDescent="0.25">
      <c r="A927" s="442">
        <v>5134</v>
      </c>
      <c r="B927" s="442" t="s">
        <v>5806</v>
      </c>
      <c r="C927" s="442" t="s">
        <v>17</v>
      </c>
      <c r="D927" s="442" t="s">
        <v>15</v>
      </c>
      <c r="E927" s="442" t="s">
        <v>14</v>
      </c>
      <c r="F927" s="442">
        <v>200000</v>
      </c>
      <c r="G927" s="442">
        <v>200000</v>
      </c>
      <c r="H927" s="442">
        <v>1</v>
      </c>
      <c r="I927" s="443"/>
      <c r="P927" s="441"/>
      <c r="Q927" s="441"/>
      <c r="R927" s="441"/>
      <c r="S927" s="441"/>
      <c r="T927" s="441"/>
      <c r="U927" s="441"/>
      <c r="V927" s="441"/>
      <c r="W927" s="441"/>
      <c r="X927" s="441"/>
    </row>
    <row r="928" spans="1:24" s="440" customFormat="1" ht="27" x14ac:dyDescent="0.25">
      <c r="A928" s="442">
        <v>5134</v>
      </c>
      <c r="B928" s="442" t="s">
        <v>5807</v>
      </c>
      <c r="C928" s="442" t="s">
        <v>17</v>
      </c>
      <c r="D928" s="442" t="s">
        <v>15</v>
      </c>
      <c r="E928" s="442" t="s">
        <v>14</v>
      </c>
      <c r="F928" s="442">
        <v>240000</v>
      </c>
      <c r="G928" s="442">
        <v>240000</v>
      </c>
      <c r="H928" s="442">
        <v>1</v>
      </c>
      <c r="I928" s="443"/>
      <c r="P928" s="441"/>
      <c r="Q928" s="441"/>
      <c r="R928" s="441"/>
      <c r="S928" s="441"/>
      <c r="T928" s="441"/>
      <c r="U928" s="441"/>
      <c r="V928" s="441"/>
      <c r="W928" s="441"/>
      <c r="X928" s="441"/>
    </row>
    <row r="929" spans="1:24" s="440" customFormat="1" ht="27" x14ac:dyDescent="0.25">
      <c r="A929" s="442">
        <v>5134</v>
      </c>
      <c r="B929" s="442" t="s">
        <v>5808</v>
      </c>
      <c r="C929" s="442" t="s">
        <v>17</v>
      </c>
      <c r="D929" s="442" t="s">
        <v>15</v>
      </c>
      <c r="E929" s="442" t="s">
        <v>14</v>
      </c>
      <c r="F929" s="442">
        <v>440000</v>
      </c>
      <c r="G929" s="442">
        <v>440000</v>
      </c>
      <c r="H929" s="442">
        <v>1</v>
      </c>
      <c r="I929" s="443"/>
      <c r="P929" s="441"/>
      <c r="Q929" s="441"/>
      <c r="R929" s="441"/>
      <c r="S929" s="441"/>
      <c r="T929" s="441"/>
      <c r="U929" s="441"/>
      <c r="V929" s="441"/>
      <c r="W929" s="441"/>
      <c r="X929" s="441"/>
    </row>
    <row r="930" spans="1:24" s="440" customFormat="1" ht="27" x14ac:dyDescent="0.25">
      <c r="A930" s="442">
        <v>5134</v>
      </c>
      <c r="B930" s="442" t="s">
        <v>5809</v>
      </c>
      <c r="C930" s="442" t="s">
        <v>17</v>
      </c>
      <c r="D930" s="442" t="s">
        <v>15</v>
      </c>
      <c r="E930" s="442" t="s">
        <v>14</v>
      </c>
      <c r="F930" s="442">
        <v>540000</v>
      </c>
      <c r="G930" s="442">
        <v>540000</v>
      </c>
      <c r="H930" s="442">
        <v>1</v>
      </c>
      <c r="I930" s="443"/>
      <c r="P930" s="441"/>
      <c r="Q930" s="441"/>
      <c r="R930" s="441"/>
      <c r="S930" s="441"/>
      <c r="T930" s="441"/>
      <c r="U930" s="441"/>
      <c r="V930" s="441"/>
      <c r="W930" s="441"/>
      <c r="X930" s="441"/>
    </row>
    <row r="931" spans="1:24" s="440" customFormat="1" ht="27" x14ac:dyDescent="0.25">
      <c r="A931" s="442">
        <v>5134</v>
      </c>
      <c r="B931" s="442" t="s">
        <v>5810</v>
      </c>
      <c r="C931" s="442" t="s">
        <v>17</v>
      </c>
      <c r="D931" s="442" t="s">
        <v>15</v>
      </c>
      <c r="E931" s="442" t="s">
        <v>14</v>
      </c>
      <c r="F931" s="442">
        <v>2200000</v>
      </c>
      <c r="G931" s="442">
        <v>2200000</v>
      </c>
      <c r="H931" s="442">
        <v>1</v>
      </c>
      <c r="I931" s="443"/>
      <c r="P931" s="441"/>
      <c r="Q931" s="441"/>
      <c r="R931" s="441"/>
      <c r="S931" s="441"/>
      <c r="T931" s="441"/>
      <c r="U931" s="441"/>
      <c r="V931" s="441"/>
      <c r="W931" s="441"/>
      <c r="X931" s="441"/>
    </row>
    <row r="932" spans="1:24" s="440" customFormat="1" ht="27" x14ac:dyDescent="0.25">
      <c r="A932" s="442">
        <v>5134</v>
      </c>
      <c r="B932" s="442" t="s">
        <v>5811</v>
      </c>
      <c r="C932" s="442" t="s">
        <v>17</v>
      </c>
      <c r="D932" s="442" t="s">
        <v>15</v>
      </c>
      <c r="E932" s="442" t="s">
        <v>14</v>
      </c>
      <c r="F932" s="442">
        <v>400000</v>
      </c>
      <c r="G932" s="442">
        <v>400000</v>
      </c>
      <c r="H932" s="442">
        <v>1</v>
      </c>
      <c r="I932" s="443"/>
      <c r="P932" s="441"/>
      <c r="Q932" s="441"/>
      <c r="R932" s="441"/>
      <c r="S932" s="441"/>
      <c r="T932" s="441"/>
      <c r="U932" s="441"/>
      <c r="V932" s="441"/>
      <c r="W932" s="441"/>
      <c r="X932" s="441"/>
    </row>
    <row r="933" spans="1:24" s="440" customFormat="1" ht="27" x14ac:dyDescent="0.25">
      <c r="A933" s="442">
        <v>5134</v>
      </c>
      <c r="B933" s="442" t="s">
        <v>5871</v>
      </c>
      <c r="C933" s="442" t="s">
        <v>17</v>
      </c>
      <c r="D933" s="442" t="s">
        <v>384</v>
      </c>
      <c r="E933" s="442" t="s">
        <v>14</v>
      </c>
      <c r="F933" s="442">
        <v>500000</v>
      </c>
      <c r="G933" s="442">
        <v>500000</v>
      </c>
      <c r="H933" s="442">
        <v>1</v>
      </c>
      <c r="I933" s="443"/>
      <c r="P933" s="441"/>
      <c r="Q933" s="441"/>
      <c r="R933" s="441"/>
      <c r="S933" s="441"/>
      <c r="T933" s="441"/>
      <c r="U933" s="441"/>
      <c r="V933" s="441"/>
      <c r="W933" s="441"/>
      <c r="X933" s="441"/>
    </row>
    <row r="934" spans="1:24" s="440" customFormat="1" ht="27" x14ac:dyDescent="0.25">
      <c r="A934" s="442">
        <v>5134</v>
      </c>
      <c r="B934" s="442" t="s">
        <v>6051</v>
      </c>
      <c r="C934" s="442" t="s">
        <v>17</v>
      </c>
      <c r="D934" s="442" t="s">
        <v>15</v>
      </c>
      <c r="E934" s="442" t="s">
        <v>14</v>
      </c>
      <c r="F934" s="442">
        <v>1000000</v>
      </c>
      <c r="G934" s="442">
        <v>1000000</v>
      </c>
      <c r="H934" s="442">
        <v>1</v>
      </c>
      <c r="I934" s="443"/>
      <c r="P934" s="441"/>
      <c r="Q934" s="441"/>
      <c r="R934" s="441"/>
      <c r="S934" s="441"/>
      <c r="T934" s="441"/>
      <c r="U934" s="441"/>
      <c r="V934" s="441"/>
      <c r="W934" s="441"/>
      <c r="X934" s="441"/>
    </row>
    <row r="935" spans="1:24" s="440" customFormat="1" ht="27" x14ac:dyDescent="0.25">
      <c r="A935" s="442">
        <v>5134</v>
      </c>
      <c r="B935" s="442" t="s">
        <v>6052</v>
      </c>
      <c r="C935" s="442" t="s">
        <v>17</v>
      </c>
      <c r="D935" s="442" t="s">
        <v>15</v>
      </c>
      <c r="E935" s="442" t="s">
        <v>14</v>
      </c>
      <c r="F935" s="442">
        <v>1600000</v>
      </c>
      <c r="G935" s="442">
        <v>1600000</v>
      </c>
      <c r="H935" s="442">
        <v>1</v>
      </c>
      <c r="I935" s="443"/>
      <c r="P935" s="441"/>
      <c r="Q935" s="441"/>
      <c r="R935" s="441"/>
      <c r="S935" s="441"/>
      <c r="T935" s="441"/>
      <c r="U935" s="441"/>
      <c r="V935" s="441"/>
      <c r="W935" s="441"/>
      <c r="X935" s="441"/>
    </row>
    <row r="936" spans="1:24" s="440" customFormat="1" x14ac:dyDescent="0.25">
      <c r="A936" s="616" t="s">
        <v>12</v>
      </c>
      <c r="B936" s="617"/>
      <c r="C936" s="617"/>
      <c r="D936" s="617"/>
      <c r="E936" s="617"/>
      <c r="F936" s="617"/>
      <c r="G936" s="617"/>
      <c r="H936" s="618"/>
      <c r="I936" s="443"/>
      <c r="P936" s="441"/>
      <c r="Q936" s="441"/>
      <c r="R936" s="441"/>
      <c r="S936" s="441"/>
      <c r="T936" s="441"/>
      <c r="U936" s="441"/>
      <c r="V936" s="441"/>
      <c r="W936" s="441"/>
      <c r="X936" s="441"/>
    </row>
    <row r="937" spans="1:24" s="440" customFormat="1" ht="27" x14ac:dyDescent="0.25">
      <c r="A937" s="210">
        <v>5134</v>
      </c>
      <c r="B937" s="210" t="s">
        <v>3904</v>
      </c>
      <c r="C937" s="211" t="s">
        <v>395</v>
      </c>
      <c r="D937" s="210" t="s">
        <v>15</v>
      </c>
      <c r="E937" s="210" t="s">
        <v>14</v>
      </c>
      <c r="F937" s="210">
        <v>2940000</v>
      </c>
      <c r="G937" s="210">
        <v>2940000</v>
      </c>
      <c r="H937" s="210">
        <v>1</v>
      </c>
      <c r="I937" s="443"/>
      <c r="P937" s="441"/>
      <c r="Q937" s="441"/>
      <c r="R937" s="441"/>
      <c r="S937" s="441"/>
      <c r="T937" s="441"/>
      <c r="U937" s="441"/>
      <c r="V937" s="441"/>
      <c r="W937" s="441"/>
      <c r="X937" s="441"/>
    </row>
    <row r="938" spans="1:24" ht="27" x14ac:dyDescent="0.25">
      <c r="A938" s="210">
        <v>5134</v>
      </c>
      <c r="B938" s="210" t="s">
        <v>1731</v>
      </c>
      <c r="C938" s="211" t="s">
        <v>395</v>
      </c>
      <c r="D938" s="210" t="s">
        <v>384</v>
      </c>
      <c r="E938" s="210" t="s">
        <v>14</v>
      </c>
      <c r="F938" s="210">
        <v>27400000</v>
      </c>
      <c r="G938" s="210">
        <v>27400000</v>
      </c>
      <c r="H938" s="210">
        <v>1</v>
      </c>
      <c r="I938" s="23"/>
    </row>
    <row r="939" spans="1:24" ht="27" x14ac:dyDescent="0.25">
      <c r="A939" s="210">
        <v>5134</v>
      </c>
      <c r="B939" s="210" t="s">
        <v>1253</v>
      </c>
      <c r="C939" s="211" t="s">
        <v>395</v>
      </c>
      <c r="D939" s="210" t="s">
        <v>384</v>
      </c>
      <c r="E939" s="210" t="s">
        <v>14</v>
      </c>
      <c r="F939" s="210">
        <v>0</v>
      </c>
      <c r="G939" s="210">
        <v>0</v>
      </c>
      <c r="H939" s="210">
        <v>1</v>
      </c>
      <c r="I939" s="23"/>
    </row>
    <row r="940" spans="1:24" ht="27" x14ac:dyDescent="0.25">
      <c r="A940" s="211">
        <v>5134</v>
      </c>
      <c r="B940" s="211" t="s">
        <v>665</v>
      </c>
      <c r="C940" s="211" t="s">
        <v>395</v>
      </c>
      <c r="D940" s="211" t="s">
        <v>15</v>
      </c>
      <c r="E940" s="211" t="s">
        <v>14</v>
      </c>
      <c r="F940" s="211">
        <v>11000000</v>
      </c>
      <c r="G940" s="211">
        <v>11000000</v>
      </c>
      <c r="H940" s="211">
        <v>1</v>
      </c>
      <c r="I940" s="23"/>
    </row>
    <row r="941" spans="1:24" ht="27" x14ac:dyDescent="0.25">
      <c r="A941" s="211">
        <v>5134</v>
      </c>
      <c r="B941" s="211" t="s">
        <v>2538</v>
      </c>
      <c r="C941" s="211" t="s">
        <v>17</v>
      </c>
      <c r="D941" s="211" t="s">
        <v>15</v>
      </c>
      <c r="E941" s="211" t="s">
        <v>14</v>
      </c>
      <c r="F941" s="211">
        <v>1500000</v>
      </c>
      <c r="G941" s="211">
        <v>1500000</v>
      </c>
      <c r="H941" s="211">
        <v>1</v>
      </c>
      <c r="I941" s="23"/>
    </row>
    <row r="942" spans="1:24" ht="27" x14ac:dyDescent="0.25">
      <c r="A942" s="211">
        <v>5134</v>
      </c>
      <c r="B942" s="211" t="s">
        <v>2539</v>
      </c>
      <c r="C942" s="211" t="s">
        <v>17</v>
      </c>
      <c r="D942" s="211" t="s">
        <v>15</v>
      </c>
      <c r="E942" s="211" t="s">
        <v>14</v>
      </c>
      <c r="F942" s="211">
        <v>3000000</v>
      </c>
      <c r="G942" s="211">
        <v>3000000</v>
      </c>
      <c r="H942" s="211">
        <v>1</v>
      </c>
      <c r="I942" s="23"/>
    </row>
    <row r="943" spans="1:24" ht="27" x14ac:dyDescent="0.25">
      <c r="A943" s="211">
        <v>5134</v>
      </c>
      <c r="B943" s="211" t="s">
        <v>2540</v>
      </c>
      <c r="C943" s="211" t="s">
        <v>17</v>
      </c>
      <c r="D943" s="211" t="s">
        <v>15</v>
      </c>
      <c r="E943" s="211" t="s">
        <v>14</v>
      </c>
      <c r="F943" s="211">
        <v>2000000</v>
      </c>
      <c r="G943" s="211">
        <v>2000000</v>
      </c>
      <c r="H943" s="211">
        <v>1</v>
      </c>
      <c r="I943" s="23"/>
    </row>
    <row r="944" spans="1:24" x14ac:dyDescent="0.25">
      <c r="A944" s="211"/>
      <c r="B944" s="211"/>
      <c r="C944" s="211"/>
      <c r="D944" s="211"/>
      <c r="E944" s="211"/>
      <c r="F944" s="211"/>
      <c r="G944" s="211"/>
      <c r="H944" s="211"/>
      <c r="I944" s="23"/>
    </row>
    <row r="945" spans="1:9" x14ac:dyDescent="0.25">
      <c r="A945" s="211"/>
      <c r="B945" s="211"/>
      <c r="C945" s="211"/>
      <c r="D945" s="211"/>
      <c r="E945" s="211"/>
      <c r="F945" s="211"/>
      <c r="G945" s="211"/>
      <c r="H945" s="211"/>
      <c r="I945" s="23"/>
    </row>
    <row r="946" spans="1:9" x14ac:dyDescent="0.25">
      <c r="A946" s="211"/>
      <c r="B946" s="211"/>
      <c r="C946" s="211"/>
      <c r="D946" s="211"/>
      <c r="E946" s="211"/>
      <c r="F946" s="211"/>
      <c r="G946" s="211"/>
      <c r="H946" s="211"/>
      <c r="I946" s="23"/>
    </row>
    <row r="947" spans="1:9" ht="27" x14ac:dyDescent="0.25">
      <c r="A947" s="211">
        <v>5134</v>
      </c>
      <c r="B947" s="211" t="s">
        <v>2459</v>
      </c>
      <c r="C947" s="211" t="s">
        <v>17</v>
      </c>
      <c r="D947" s="211" t="s">
        <v>15</v>
      </c>
      <c r="E947" s="211" t="s">
        <v>14</v>
      </c>
      <c r="F947" s="211">
        <v>1090000</v>
      </c>
      <c r="G947" s="211">
        <v>1090000</v>
      </c>
      <c r="H947" s="211">
        <v>1</v>
      </c>
      <c r="I947" s="23"/>
    </row>
    <row r="948" spans="1:9" ht="15" customHeight="1" x14ac:dyDescent="0.25">
      <c r="A948" s="575" t="s">
        <v>4578</v>
      </c>
      <c r="B948" s="576"/>
      <c r="C948" s="576"/>
      <c r="D948" s="576"/>
      <c r="E948" s="576"/>
      <c r="F948" s="576"/>
      <c r="G948" s="576"/>
      <c r="H948" s="576"/>
      <c r="I948" s="23"/>
    </row>
    <row r="949" spans="1:9" ht="15" customHeight="1" x14ac:dyDescent="0.25">
      <c r="A949" s="619" t="s">
        <v>40</v>
      </c>
      <c r="B949" s="662"/>
      <c r="C949" s="662"/>
      <c r="D949" s="662"/>
      <c r="E949" s="662"/>
      <c r="F949" s="662"/>
      <c r="G949" s="662"/>
      <c r="H949" s="663"/>
      <c r="I949" s="23"/>
    </row>
    <row r="950" spans="1:9" x14ac:dyDescent="0.25">
      <c r="A950" s="4"/>
      <c r="B950" s="4"/>
      <c r="C950" s="4"/>
      <c r="D950" s="4"/>
      <c r="E950" s="4"/>
      <c r="F950" s="4"/>
      <c r="G950" s="4"/>
      <c r="H950" s="4"/>
      <c r="I950" s="23"/>
    </row>
    <row r="951" spans="1:9" ht="15" customHeight="1" x14ac:dyDescent="0.25">
      <c r="A951" s="557" t="s">
        <v>12</v>
      </c>
      <c r="B951" s="558"/>
      <c r="C951" s="558"/>
      <c r="D951" s="558"/>
      <c r="E951" s="558"/>
      <c r="F951" s="558"/>
      <c r="G951" s="558"/>
      <c r="H951" s="559"/>
      <c r="I951" s="23"/>
    </row>
    <row r="952" spans="1:9" ht="27" x14ac:dyDescent="0.25">
      <c r="A952" s="90">
        <v>5113</v>
      </c>
      <c r="B952" s="437" t="s">
        <v>4579</v>
      </c>
      <c r="C952" s="437" t="s">
        <v>457</v>
      </c>
      <c r="D952" s="437" t="s">
        <v>15</v>
      </c>
      <c r="E952" s="437" t="s">
        <v>14</v>
      </c>
      <c r="F952" s="437">
        <v>890000</v>
      </c>
      <c r="G952" s="437">
        <v>890000</v>
      </c>
      <c r="H952" s="437">
        <v>1</v>
      </c>
      <c r="I952" s="23"/>
    </row>
    <row r="953" spans="1:9" x14ac:dyDescent="0.25">
      <c r="A953" s="626" t="s">
        <v>8</v>
      </c>
      <c r="B953" s="627"/>
      <c r="C953" s="627"/>
      <c r="D953" s="627"/>
      <c r="E953" s="627"/>
      <c r="F953" s="627"/>
      <c r="G953" s="627"/>
      <c r="H953" s="628"/>
      <c r="I953" s="23"/>
    </row>
    <row r="954" spans="1:9" ht="28.5" customHeight="1" x14ac:dyDescent="0.25">
      <c r="A954" s="150"/>
      <c r="B954" s="150"/>
      <c r="C954" s="150"/>
      <c r="D954" s="150"/>
      <c r="E954" s="150"/>
      <c r="F954" s="150"/>
      <c r="G954" s="150"/>
      <c r="H954" s="150"/>
      <c r="I954" s="23"/>
    </row>
    <row r="955" spans="1:9" x14ac:dyDescent="0.25">
      <c r="A955" s="542" t="s">
        <v>4938</v>
      </c>
      <c r="B955" s="543"/>
      <c r="C955" s="543"/>
      <c r="D955" s="543"/>
      <c r="E955" s="543"/>
      <c r="F955" s="543"/>
      <c r="G955" s="543"/>
      <c r="H955" s="543"/>
      <c r="I955" s="23"/>
    </row>
    <row r="956" spans="1:9" ht="17.25" customHeight="1" x14ac:dyDescent="0.25">
      <c r="A956" s="626" t="s">
        <v>12</v>
      </c>
      <c r="B956" s="627"/>
      <c r="C956" s="627"/>
      <c r="D956" s="627"/>
      <c r="E956" s="627"/>
      <c r="F956" s="627"/>
      <c r="G956" s="627"/>
      <c r="H956" s="628"/>
      <c r="I956" s="23"/>
    </row>
    <row r="957" spans="1:9" ht="40.5" x14ac:dyDescent="0.25">
      <c r="A957" s="333">
        <v>4861</v>
      </c>
      <c r="B957" s="333" t="s">
        <v>4510</v>
      </c>
      <c r="C957" s="332" t="s">
        <v>498</v>
      </c>
      <c r="D957" s="333" t="s">
        <v>384</v>
      </c>
      <c r="E957" s="333" t="s">
        <v>14</v>
      </c>
      <c r="F957" s="333">
        <v>0</v>
      </c>
      <c r="G957" s="333">
        <v>0</v>
      </c>
      <c r="H957" s="333">
        <v>1</v>
      </c>
      <c r="I957" s="23"/>
    </row>
    <row r="958" spans="1:9" ht="27" x14ac:dyDescent="0.25">
      <c r="A958" s="333">
        <v>4251</v>
      </c>
      <c r="B958" s="333" t="s">
        <v>3345</v>
      </c>
      <c r="C958" s="332" t="s">
        <v>457</v>
      </c>
      <c r="D958" s="333" t="s">
        <v>1215</v>
      </c>
      <c r="E958" s="333" t="s">
        <v>14</v>
      </c>
      <c r="F958" s="333">
        <v>0</v>
      </c>
      <c r="G958" s="333">
        <v>0</v>
      </c>
      <c r="H958" s="333">
        <v>1</v>
      </c>
      <c r="I958" s="23"/>
    </row>
    <row r="959" spans="1:9" ht="27" x14ac:dyDescent="0.25">
      <c r="A959" s="333">
        <v>4251</v>
      </c>
      <c r="B959" s="333" t="s">
        <v>3346</v>
      </c>
      <c r="C959" s="332" t="s">
        <v>457</v>
      </c>
      <c r="D959" s="333" t="s">
        <v>1215</v>
      </c>
      <c r="E959" s="333" t="s">
        <v>14</v>
      </c>
      <c r="F959" s="333">
        <v>0</v>
      </c>
      <c r="G959" s="333">
        <v>0</v>
      </c>
      <c r="H959" s="333">
        <v>1</v>
      </c>
      <c r="I959" s="23"/>
    </row>
    <row r="960" spans="1:9" ht="27" x14ac:dyDescent="0.25">
      <c r="A960" s="333">
        <v>4251</v>
      </c>
      <c r="B960" s="333" t="s">
        <v>3347</v>
      </c>
      <c r="C960" s="332" t="s">
        <v>457</v>
      </c>
      <c r="D960" s="333" t="s">
        <v>1215</v>
      </c>
      <c r="E960" s="333" t="s">
        <v>14</v>
      </c>
      <c r="F960" s="333">
        <v>0</v>
      </c>
      <c r="G960" s="333">
        <v>0</v>
      </c>
      <c r="H960" s="333">
        <v>1</v>
      </c>
      <c r="I960" s="23"/>
    </row>
    <row r="961" spans="1:9" ht="27" x14ac:dyDescent="0.25">
      <c r="A961" s="333">
        <v>4251</v>
      </c>
      <c r="B961" s="333" t="s">
        <v>3348</v>
      </c>
      <c r="C961" s="332" t="s">
        <v>457</v>
      </c>
      <c r="D961" s="333" t="s">
        <v>1215</v>
      </c>
      <c r="E961" s="333" t="s">
        <v>14</v>
      </c>
      <c r="F961" s="333">
        <v>0</v>
      </c>
      <c r="G961" s="333">
        <v>0</v>
      </c>
      <c r="H961" s="333">
        <v>1</v>
      </c>
      <c r="I961" s="23"/>
    </row>
    <row r="962" spans="1:9" ht="27" x14ac:dyDescent="0.25">
      <c r="A962" s="333">
        <v>4251</v>
      </c>
      <c r="B962" s="333" t="s">
        <v>3349</v>
      </c>
      <c r="C962" s="332" t="s">
        <v>457</v>
      </c>
      <c r="D962" s="333" t="s">
        <v>1215</v>
      </c>
      <c r="E962" s="333" t="s">
        <v>14</v>
      </c>
      <c r="F962" s="333">
        <v>0</v>
      </c>
      <c r="G962" s="333">
        <v>0</v>
      </c>
      <c r="H962" s="333">
        <v>1</v>
      </c>
      <c r="I962" s="23"/>
    </row>
    <row r="963" spans="1:9" ht="27" x14ac:dyDescent="0.25">
      <c r="A963" s="333">
        <v>4251</v>
      </c>
      <c r="B963" s="333" t="s">
        <v>3350</v>
      </c>
      <c r="C963" s="332" t="s">
        <v>457</v>
      </c>
      <c r="D963" s="333" t="s">
        <v>1215</v>
      </c>
      <c r="E963" s="333" t="s">
        <v>14</v>
      </c>
      <c r="F963" s="333">
        <v>0</v>
      </c>
      <c r="G963" s="333">
        <v>0</v>
      </c>
      <c r="H963" s="333">
        <v>1</v>
      </c>
      <c r="I963" s="23"/>
    </row>
    <row r="964" spans="1:9" ht="27" x14ac:dyDescent="0.25">
      <c r="A964" s="333">
        <v>4861</v>
      </c>
      <c r="B964" s="333" t="s">
        <v>1997</v>
      </c>
      <c r="C964" s="332" t="s">
        <v>457</v>
      </c>
      <c r="D964" s="333" t="s">
        <v>1215</v>
      </c>
      <c r="E964" s="333" t="s">
        <v>14</v>
      </c>
      <c r="F964" s="333">
        <v>1404000</v>
      </c>
      <c r="G964" s="333">
        <v>1404000</v>
      </c>
      <c r="H964" s="333">
        <v>1</v>
      </c>
      <c r="I964" s="23"/>
    </row>
    <row r="965" spans="1:9" ht="27" x14ac:dyDescent="0.25">
      <c r="A965" s="333">
        <v>4861</v>
      </c>
      <c r="B965" s="333" t="s">
        <v>1582</v>
      </c>
      <c r="C965" s="332" t="s">
        <v>457</v>
      </c>
      <c r="D965" s="332" t="s">
        <v>1215</v>
      </c>
      <c r="E965" s="332" t="s">
        <v>14</v>
      </c>
      <c r="F965" s="332">
        <v>70000</v>
      </c>
      <c r="G965" s="332">
        <v>70000</v>
      </c>
      <c r="H965" s="332">
        <v>1</v>
      </c>
      <c r="I965" s="23"/>
    </row>
    <row r="966" spans="1:9" ht="17.25" customHeight="1" x14ac:dyDescent="0.25">
      <c r="A966" s="626" t="s">
        <v>40</v>
      </c>
      <c r="B966" s="627"/>
      <c r="C966" s="627"/>
      <c r="D966" s="627"/>
      <c r="E966" s="627"/>
      <c r="F966" s="627"/>
      <c r="G966" s="627"/>
      <c r="H966" s="628"/>
      <c r="I966" s="23"/>
    </row>
    <row r="967" spans="1:9" ht="17.25" customHeight="1" x14ac:dyDescent="0.25">
      <c r="A967" s="359"/>
      <c r="B967" s="358"/>
      <c r="C967" s="358"/>
      <c r="D967" s="360"/>
      <c r="E967" s="360"/>
      <c r="F967" s="360"/>
      <c r="G967" s="360"/>
      <c r="H967" s="361"/>
      <c r="I967" s="23"/>
    </row>
    <row r="968" spans="1:9" ht="27" x14ac:dyDescent="0.25">
      <c r="A968" s="4">
        <v>4251</v>
      </c>
      <c r="B968" s="4" t="s">
        <v>3339</v>
      </c>
      <c r="C968" s="4" t="s">
        <v>20</v>
      </c>
      <c r="D968" s="4" t="s">
        <v>384</v>
      </c>
      <c r="E968" s="4" t="s">
        <v>14</v>
      </c>
      <c r="F968" s="4">
        <v>0</v>
      </c>
      <c r="G968" s="4">
        <v>0</v>
      </c>
      <c r="H968" s="4">
        <v>1</v>
      </c>
      <c r="I968" s="23"/>
    </row>
    <row r="969" spans="1:9" ht="27" x14ac:dyDescent="0.25">
      <c r="A969" s="4">
        <v>4251</v>
      </c>
      <c r="B969" s="4" t="s">
        <v>3340</v>
      </c>
      <c r="C969" s="4" t="s">
        <v>20</v>
      </c>
      <c r="D969" s="4" t="s">
        <v>384</v>
      </c>
      <c r="E969" s="4" t="s">
        <v>14</v>
      </c>
      <c r="F969" s="4">
        <v>0</v>
      </c>
      <c r="G969" s="4">
        <v>0</v>
      </c>
      <c r="H969" s="4">
        <v>1</v>
      </c>
      <c r="I969" s="23"/>
    </row>
    <row r="970" spans="1:9" ht="27" x14ac:dyDescent="0.25">
      <c r="A970" s="4">
        <v>4251</v>
      </c>
      <c r="B970" s="4" t="s">
        <v>3341</v>
      </c>
      <c r="C970" s="4" t="s">
        <v>20</v>
      </c>
      <c r="D970" s="4" t="s">
        <v>384</v>
      </c>
      <c r="E970" s="4" t="s">
        <v>14</v>
      </c>
      <c r="F970" s="4">
        <v>0</v>
      </c>
      <c r="G970" s="4">
        <v>0</v>
      </c>
      <c r="H970" s="4">
        <v>1</v>
      </c>
      <c r="I970" s="23"/>
    </row>
    <row r="971" spans="1:9" ht="27" x14ac:dyDescent="0.25">
      <c r="A971" s="4">
        <v>4251</v>
      </c>
      <c r="B971" s="4" t="s">
        <v>3342</v>
      </c>
      <c r="C971" s="4" t="s">
        <v>20</v>
      </c>
      <c r="D971" s="4" t="s">
        <v>384</v>
      </c>
      <c r="E971" s="4" t="s">
        <v>14</v>
      </c>
      <c r="F971" s="4">
        <v>0</v>
      </c>
      <c r="G971" s="4">
        <v>0</v>
      </c>
      <c r="H971" s="4">
        <v>1</v>
      </c>
      <c r="I971" s="23"/>
    </row>
    <row r="972" spans="1:9" ht="27" x14ac:dyDescent="0.25">
      <c r="A972" s="4">
        <v>4251</v>
      </c>
      <c r="B972" s="4" t="s">
        <v>3343</v>
      </c>
      <c r="C972" s="4" t="s">
        <v>20</v>
      </c>
      <c r="D972" s="4" t="s">
        <v>384</v>
      </c>
      <c r="E972" s="4" t="s">
        <v>14</v>
      </c>
      <c r="F972" s="4">
        <v>0</v>
      </c>
      <c r="G972" s="4">
        <v>0</v>
      </c>
      <c r="H972" s="4">
        <v>1</v>
      </c>
      <c r="I972" s="23"/>
    </row>
    <row r="973" spans="1:9" ht="27" x14ac:dyDescent="0.25">
      <c r="A973" s="4">
        <v>4251</v>
      </c>
      <c r="B973" s="4" t="s">
        <v>3344</v>
      </c>
      <c r="C973" s="4" t="s">
        <v>20</v>
      </c>
      <c r="D973" s="4" t="s">
        <v>384</v>
      </c>
      <c r="E973" s="4" t="s">
        <v>14</v>
      </c>
      <c r="F973" s="4">
        <v>0</v>
      </c>
      <c r="G973" s="4">
        <v>0</v>
      </c>
      <c r="H973" s="4">
        <v>1</v>
      </c>
      <c r="I973" s="23"/>
    </row>
    <row r="974" spans="1:9" ht="33.75" customHeight="1" x14ac:dyDescent="0.25">
      <c r="A974" s="4" t="s">
        <v>23</v>
      </c>
      <c r="B974" s="4" t="s">
        <v>1998</v>
      </c>
      <c r="C974" s="4" t="s">
        <v>20</v>
      </c>
      <c r="D974" s="4" t="s">
        <v>384</v>
      </c>
      <c r="E974" s="4" t="s">
        <v>14</v>
      </c>
      <c r="F974" s="4">
        <v>78001277</v>
      </c>
      <c r="G974" s="4">
        <v>78001277</v>
      </c>
      <c r="H974" s="4">
        <v>1</v>
      </c>
      <c r="I974" s="23"/>
    </row>
    <row r="975" spans="1:9" ht="40.5" x14ac:dyDescent="0.25">
      <c r="A975" s="4">
        <v>4251</v>
      </c>
      <c r="B975" s="4" t="s">
        <v>1141</v>
      </c>
      <c r="C975" s="4" t="s">
        <v>425</v>
      </c>
      <c r="D975" s="4" t="s">
        <v>15</v>
      </c>
      <c r="E975" s="4" t="s">
        <v>14</v>
      </c>
      <c r="F975" s="4">
        <v>0</v>
      </c>
      <c r="G975" s="4">
        <v>0</v>
      </c>
      <c r="H975" s="4">
        <v>1</v>
      </c>
      <c r="I975" s="23"/>
    </row>
    <row r="976" spans="1:9" ht="15" customHeight="1" x14ac:dyDescent="0.25">
      <c r="A976" s="542" t="s">
        <v>4937</v>
      </c>
      <c r="B976" s="543"/>
      <c r="C976" s="543"/>
      <c r="D976" s="543"/>
      <c r="E976" s="543"/>
      <c r="F976" s="543"/>
      <c r="G976" s="543"/>
      <c r="H976" s="543"/>
      <c r="I976" s="23"/>
    </row>
    <row r="977" spans="1:24" x14ac:dyDescent="0.25">
      <c r="A977" s="539" t="s">
        <v>16</v>
      </c>
      <c r="B977" s="540"/>
      <c r="C977" s="540"/>
      <c r="D977" s="540"/>
      <c r="E977" s="540"/>
      <c r="F977" s="540"/>
      <c r="G977" s="540"/>
      <c r="H977" s="541"/>
      <c r="I977" s="23"/>
    </row>
    <row r="978" spans="1:24" s="440" customFormat="1" ht="27" x14ac:dyDescent="0.25">
      <c r="A978" s="15">
        <v>5112</v>
      </c>
      <c r="B978" s="15" t="s">
        <v>4668</v>
      </c>
      <c r="C978" s="16" t="s">
        <v>2801</v>
      </c>
      <c r="D978" s="15" t="s">
        <v>384</v>
      </c>
      <c r="E978" s="15" t="s">
        <v>14</v>
      </c>
      <c r="F978" s="15">
        <v>0</v>
      </c>
      <c r="G978" s="15">
        <v>0</v>
      </c>
      <c r="H978" s="15">
        <v>1</v>
      </c>
      <c r="I978" s="443"/>
      <c r="P978" s="441"/>
      <c r="Q978" s="441"/>
      <c r="R978" s="441"/>
      <c r="S978" s="441"/>
      <c r="T978" s="441"/>
      <c r="U978" s="441"/>
      <c r="V978" s="441"/>
      <c r="W978" s="441"/>
      <c r="X978" s="441"/>
    </row>
    <row r="979" spans="1:24" ht="27" x14ac:dyDescent="0.25">
      <c r="A979" s="15">
        <v>5112</v>
      </c>
      <c r="B979" s="15" t="s">
        <v>449</v>
      </c>
      <c r="C979" s="16" t="s">
        <v>289</v>
      </c>
      <c r="D979" s="15" t="s">
        <v>384</v>
      </c>
      <c r="E979" s="15" t="s">
        <v>14</v>
      </c>
      <c r="F979" s="15">
        <v>0</v>
      </c>
      <c r="G979" s="15">
        <v>0</v>
      </c>
      <c r="H979" s="15">
        <v>1</v>
      </c>
      <c r="I979" s="23"/>
    </row>
    <row r="980" spans="1:24" ht="27" x14ac:dyDescent="0.25">
      <c r="A980" s="15">
        <v>5112</v>
      </c>
      <c r="B980" s="15" t="s">
        <v>370</v>
      </c>
      <c r="C980" s="16" t="s">
        <v>289</v>
      </c>
      <c r="D980" s="15" t="s">
        <v>384</v>
      </c>
      <c r="E980" s="15" t="s">
        <v>14</v>
      </c>
      <c r="F980" s="15">
        <v>0</v>
      </c>
      <c r="G980" s="15">
        <v>0</v>
      </c>
      <c r="H980" s="15">
        <v>1</v>
      </c>
      <c r="I980" s="23"/>
    </row>
    <row r="981" spans="1:24" ht="27" x14ac:dyDescent="0.25">
      <c r="A981" s="15">
        <v>5112</v>
      </c>
      <c r="B981" s="15" t="s">
        <v>370</v>
      </c>
      <c r="C981" s="16" t="s">
        <v>289</v>
      </c>
      <c r="D981" s="15" t="s">
        <v>15</v>
      </c>
      <c r="E981" s="15" t="s">
        <v>14</v>
      </c>
      <c r="F981" s="15">
        <v>0</v>
      </c>
      <c r="G981" s="15">
        <v>0</v>
      </c>
      <c r="H981" s="15">
        <v>1</v>
      </c>
      <c r="I981" s="23"/>
    </row>
    <row r="982" spans="1:24" s="440" customFormat="1" ht="27" x14ac:dyDescent="0.25">
      <c r="A982" s="15">
        <v>5112</v>
      </c>
      <c r="B982" s="15" t="s">
        <v>370</v>
      </c>
      <c r="C982" s="16" t="s">
        <v>289</v>
      </c>
      <c r="D982" s="15" t="s">
        <v>384</v>
      </c>
      <c r="E982" s="15" t="s">
        <v>14</v>
      </c>
      <c r="F982" s="15">
        <v>17880000</v>
      </c>
      <c r="G982" s="15">
        <v>17880000</v>
      </c>
      <c r="H982" s="15">
        <v>1</v>
      </c>
      <c r="I982" s="443"/>
      <c r="P982" s="441"/>
      <c r="Q982" s="441"/>
      <c r="R982" s="441"/>
      <c r="S982" s="441"/>
      <c r="T982" s="441"/>
      <c r="U982" s="441"/>
      <c r="V982" s="441"/>
      <c r="W982" s="441"/>
      <c r="X982" s="441"/>
    </row>
    <row r="983" spans="1:24" x14ac:dyDescent="0.25">
      <c r="A983" s="539" t="s">
        <v>12</v>
      </c>
      <c r="B983" s="540"/>
      <c r="C983" s="540"/>
      <c r="D983" s="540"/>
      <c r="E983" s="540"/>
      <c r="F983" s="540"/>
      <c r="G983" s="540"/>
      <c r="H983" s="541"/>
      <c r="I983" s="23"/>
    </row>
    <row r="984" spans="1:24" s="440" customFormat="1" ht="27" x14ac:dyDescent="0.25">
      <c r="A984" s="38">
        <v>5112</v>
      </c>
      <c r="B984" s="38" t="s">
        <v>4669</v>
      </c>
      <c r="C984" s="39" t="s">
        <v>457</v>
      </c>
      <c r="D984" s="38" t="s">
        <v>1215</v>
      </c>
      <c r="E984" s="38" t="s">
        <v>14</v>
      </c>
      <c r="F984" s="38">
        <v>0</v>
      </c>
      <c r="G984" s="38">
        <v>0</v>
      </c>
      <c r="H984" s="38">
        <v>1</v>
      </c>
      <c r="I984" s="443"/>
      <c r="P984" s="441"/>
      <c r="Q984" s="441"/>
      <c r="R984" s="441"/>
      <c r="S984" s="441"/>
      <c r="T984" s="441"/>
      <c r="U984" s="441"/>
      <c r="V984" s="441"/>
      <c r="W984" s="441"/>
      <c r="X984" s="441"/>
    </row>
    <row r="985" spans="1:24" ht="27" x14ac:dyDescent="0.25">
      <c r="A985" s="38">
        <v>5112</v>
      </c>
      <c r="B985" s="38" t="s">
        <v>4006</v>
      </c>
      <c r="C985" s="39" t="s">
        <v>457</v>
      </c>
      <c r="D985" s="38" t="s">
        <v>1215</v>
      </c>
      <c r="E985" s="38" t="s">
        <v>14</v>
      </c>
      <c r="F985" s="38">
        <v>0</v>
      </c>
      <c r="G985" s="38">
        <v>0</v>
      </c>
      <c r="H985" s="38">
        <v>1</v>
      </c>
      <c r="I985" s="23"/>
    </row>
    <row r="986" spans="1:24" ht="27" x14ac:dyDescent="0.25">
      <c r="A986" s="38">
        <v>4252</v>
      </c>
      <c r="B986" s="38" t="s">
        <v>3045</v>
      </c>
      <c r="C986" s="39" t="s">
        <v>457</v>
      </c>
      <c r="D986" s="38" t="s">
        <v>1215</v>
      </c>
      <c r="E986" s="38" t="s">
        <v>14</v>
      </c>
      <c r="F986" s="38">
        <v>0</v>
      </c>
      <c r="G986" s="38">
        <v>0</v>
      </c>
      <c r="H986" s="38">
        <v>1</v>
      </c>
      <c r="I986" s="23"/>
    </row>
    <row r="987" spans="1:24" s="440" customFormat="1" ht="27" x14ac:dyDescent="0.25">
      <c r="A987" s="38">
        <v>5112</v>
      </c>
      <c r="B987" s="38" t="s">
        <v>3045</v>
      </c>
      <c r="C987" s="39" t="s">
        <v>457</v>
      </c>
      <c r="D987" s="38" t="s">
        <v>1215</v>
      </c>
      <c r="E987" s="38" t="s">
        <v>14</v>
      </c>
      <c r="F987" s="38">
        <v>83000</v>
      </c>
      <c r="G987" s="38">
        <v>83000</v>
      </c>
      <c r="H987" s="38">
        <v>1</v>
      </c>
      <c r="I987" s="443"/>
      <c r="P987" s="441"/>
      <c r="Q987" s="441"/>
      <c r="R987" s="441"/>
      <c r="S987" s="441"/>
      <c r="T987" s="441"/>
      <c r="U987" s="441"/>
      <c r="V987" s="441"/>
      <c r="W987" s="441"/>
      <c r="X987" s="441"/>
    </row>
    <row r="988" spans="1:24" s="440" customFormat="1" ht="27" x14ac:dyDescent="0.25">
      <c r="A988" s="38">
        <v>5112</v>
      </c>
      <c r="B988" s="38" t="s">
        <v>5413</v>
      </c>
      <c r="C988" s="39" t="s">
        <v>1096</v>
      </c>
      <c r="D988" s="38" t="s">
        <v>13</v>
      </c>
      <c r="E988" s="38" t="s">
        <v>14</v>
      </c>
      <c r="F988" s="38">
        <v>105000</v>
      </c>
      <c r="G988" s="38">
        <v>105000</v>
      </c>
      <c r="H988" s="38">
        <v>1</v>
      </c>
      <c r="I988" s="443"/>
      <c r="P988" s="441"/>
      <c r="Q988" s="441"/>
      <c r="R988" s="441"/>
      <c r="S988" s="441"/>
      <c r="T988" s="441"/>
      <c r="U988" s="441"/>
      <c r="V988" s="441"/>
      <c r="W988" s="441"/>
      <c r="X988" s="441"/>
    </row>
    <row r="989" spans="1:24" s="440" customFormat="1" ht="27" x14ac:dyDescent="0.25">
      <c r="A989" s="38">
        <v>5112</v>
      </c>
      <c r="B989" s="38" t="s">
        <v>6050</v>
      </c>
      <c r="C989" s="39" t="s">
        <v>457</v>
      </c>
      <c r="D989" s="38" t="s">
        <v>5205</v>
      </c>
      <c r="E989" s="38" t="s">
        <v>14</v>
      </c>
      <c r="F989" s="38">
        <v>83000</v>
      </c>
      <c r="G989" s="38">
        <v>83000</v>
      </c>
      <c r="H989" s="38">
        <v>1</v>
      </c>
      <c r="I989" s="443"/>
      <c r="P989" s="441"/>
      <c r="Q989" s="441"/>
      <c r="R989" s="441"/>
      <c r="S989" s="441"/>
      <c r="T989" s="441"/>
      <c r="U989" s="441"/>
      <c r="V989" s="441"/>
      <c r="W989" s="441"/>
      <c r="X989" s="441"/>
    </row>
    <row r="990" spans="1:24" ht="22.5" customHeight="1" x14ac:dyDescent="0.25">
      <c r="A990" s="575" t="s">
        <v>45</v>
      </c>
      <c r="B990" s="576"/>
      <c r="C990" s="576"/>
      <c r="D990" s="576"/>
      <c r="E990" s="576"/>
      <c r="F990" s="576"/>
      <c r="G990" s="576"/>
      <c r="H990" s="576"/>
      <c r="I990" s="23"/>
    </row>
    <row r="991" spans="1:24" x14ac:dyDescent="0.25">
      <c r="A991" s="539" t="s">
        <v>12</v>
      </c>
      <c r="B991" s="540"/>
      <c r="C991" s="540"/>
      <c r="D991" s="540"/>
      <c r="E991" s="540"/>
      <c r="F991" s="540"/>
      <c r="G991" s="540"/>
      <c r="H991" s="541"/>
      <c r="I991" s="23"/>
    </row>
    <row r="992" spans="1:24" ht="27" x14ac:dyDescent="0.25">
      <c r="A992" s="137">
        <v>4861</v>
      </c>
      <c r="B992" s="192" t="s">
        <v>661</v>
      </c>
      <c r="C992" s="192" t="s">
        <v>662</v>
      </c>
      <c r="D992" s="192" t="s">
        <v>15</v>
      </c>
      <c r="E992" s="192" t="s">
        <v>14</v>
      </c>
      <c r="F992" s="192">
        <v>0</v>
      </c>
      <c r="G992" s="192">
        <v>0</v>
      </c>
      <c r="H992" s="192">
        <v>1</v>
      </c>
      <c r="I992" s="23"/>
    </row>
    <row r="993" spans="1:24" ht="27" x14ac:dyDescent="0.25">
      <c r="A993" s="265" t="s">
        <v>23</v>
      </c>
      <c r="B993" s="271" t="s">
        <v>1995</v>
      </c>
      <c r="C993" s="271" t="s">
        <v>662</v>
      </c>
      <c r="D993" s="271" t="s">
        <v>15</v>
      </c>
      <c r="E993" s="271" t="s">
        <v>14</v>
      </c>
      <c r="F993" s="271">
        <v>90000000</v>
      </c>
      <c r="G993" s="271">
        <v>90000000</v>
      </c>
      <c r="H993" s="271">
        <v>1</v>
      </c>
      <c r="I993" s="23"/>
    </row>
    <row r="994" spans="1:24" x14ac:dyDescent="0.25">
      <c r="A994" s="542" t="s">
        <v>1859</v>
      </c>
      <c r="B994" s="543"/>
      <c r="C994" s="543"/>
      <c r="D994" s="543"/>
      <c r="E994" s="543"/>
      <c r="F994" s="543"/>
      <c r="G994" s="543"/>
      <c r="H994" s="543"/>
      <c r="I994" s="23"/>
    </row>
    <row r="995" spans="1:24" x14ac:dyDescent="0.25">
      <c r="A995" s="539" t="s">
        <v>16</v>
      </c>
      <c r="B995" s="540"/>
      <c r="C995" s="540"/>
      <c r="D995" s="540"/>
      <c r="E995" s="540"/>
      <c r="F995" s="540"/>
      <c r="G995" s="540"/>
      <c r="H995" s="541"/>
      <c r="I995" s="23"/>
    </row>
    <row r="996" spans="1:24" x14ac:dyDescent="0.25">
      <c r="A996" s="120"/>
      <c r="B996" s="140"/>
      <c r="C996" s="140"/>
      <c r="D996" s="140"/>
      <c r="E996" s="140"/>
      <c r="F996" s="140"/>
      <c r="G996" s="140"/>
      <c r="H996" s="140"/>
      <c r="I996" s="23"/>
    </row>
    <row r="997" spans="1:24" x14ac:dyDescent="0.25">
      <c r="A997" s="542" t="s">
        <v>302</v>
      </c>
      <c r="B997" s="543"/>
      <c r="C997" s="543"/>
      <c r="D997" s="543"/>
      <c r="E997" s="543"/>
      <c r="F997" s="543"/>
      <c r="G997" s="543"/>
      <c r="H997" s="543"/>
      <c r="I997" s="23"/>
    </row>
    <row r="998" spans="1:24" x14ac:dyDescent="0.25">
      <c r="A998" s="539" t="s">
        <v>8</v>
      </c>
      <c r="B998" s="540"/>
      <c r="C998" s="540"/>
      <c r="D998" s="540"/>
      <c r="E998" s="540"/>
      <c r="F998" s="540"/>
      <c r="G998" s="540"/>
      <c r="H998" s="541"/>
      <c r="I998" s="23"/>
    </row>
    <row r="999" spans="1:24" ht="27" x14ac:dyDescent="0.25">
      <c r="A999" s="373">
        <v>5129</v>
      </c>
      <c r="B999" s="373" t="s">
        <v>3752</v>
      </c>
      <c r="C999" s="373" t="s">
        <v>427</v>
      </c>
      <c r="D999" s="373" t="s">
        <v>13</v>
      </c>
      <c r="E999" s="373" t="s">
        <v>14</v>
      </c>
      <c r="F999" s="373">
        <v>8300</v>
      </c>
      <c r="G999" s="373">
        <f>+F999*H999</f>
        <v>398400</v>
      </c>
      <c r="H999" s="373">
        <v>48</v>
      </c>
      <c r="I999" s="23"/>
    </row>
    <row r="1000" spans="1:24" ht="27" x14ac:dyDescent="0.25">
      <c r="A1000" s="373">
        <v>5129</v>
      </c>
      <c r="B1000" s="373" t="s">
        <v>3753</v>
      </c>
      <c r="C1000" s="373" t="s">
        <v>427</v>
      </c>
      <c r="D1000" s="373" t="s">
        <v>13</v>
      </c>
      <c r="E1000" s="373" t="s">
        <v>14</v>
      </c>
      <c r="F1000" s="373">
        <v>29400</v>
      </c>
      <c r="G1000" s="373">
        <f>+F1000*H1000</f>
        <v>588000</v>
      </c>
      <c r="H1000" s="373">
        <v>20</v>
      </c>
      <c r="I1000" s="23"/>
    </row>
    <row r="1001" spans="1:24" s="440" customFormat="1" x14ac:dyDescent="0.25">
      <c r="A1001" s="512">
        <v>5129</v>
      </c>
      <c r="B1001" s="512" t="s">
        <v>5785</v>
      </c>
      <c r="C1001" s="512" t="s">
        <v>5786</v>
      </c>
      <c r="D1001" s="512" t="s">
        <v>9</v>
      </c>
      <c r="E1001" s="512" t="s">
        <v>10</v>
      </c>
      <c r="F1001" s="512">
        <v>0</v>
      </c>
      <c r="G1001" s="512">
        <v>0</v>
      </c>
      <c r="H1001" s="512">
        <v>100</v>
      </c>
      <c r="I1001" s="443"/>
      <c r="P1001" s="441"/>
      <c r="Q1001" s="441"/>
      <c r="R1001" s="441"/>
      <c r="S1001" s="441"/>
      <c r="T1001" s="441"/>
      <c r="U1001" s="441"/>
      <c r="V1001" s="441"/>
      <c r="W1001" s="441"/>
      <c r="X1001" s="441"/>
    </row>
    <row r="1002" spans="1:24" s="440" customFormat="1" x14ac:dyDescent="0.25">
      <c r="A1002" s="518">
        <v>5129</v>
      </c>
      <c r="B1002" s="518" t="s">
        <v>5869</v>
      </c>
      <c r="C1002" s="518" t="s">
        <v>5786</v>
      </c>
      <c r="D1002" s="518" t="s">
        <v>9</v>
      </c>
      <c r="E1002" s="518" t="s">
        <v>10</v>
      </c>
      <c r="F1002" s="518">
        <v>0</v>
      </c>
      <c r="G1002" s="518">
        <v>0</v>
      </c>
      <c r="H1002" s="518">
        <v>100</v>
      </c>
      <c r="I1002" s="443"/>
      <c r="P1002" s="441"/>
      <c r="Q1002" s="441"/>
      <c r="R1002" s="441"/>
      <c r="S1002" s="441"/>
      <c r="T1002" s="441"/>
      <c r="U1002" s="441"/>
      <c r="V1002" s="441"/>
      <c r="W1002" s="441"/>
      <c r="X1002" s="441"/>
    </row>
    <row r="1003" spans="1:24" s="440" customFormat="1" x14ac:dyDescent="0.25">
      <c r="A1003" s="518">
        <v>5129</v>
      </c>
      <c r="B1003" s="518" t="s">
        <v>5870</v>
      </c>
      <c r="C1003" s="518" t="s">
        <v>5786</v>
      </c>
      <c r="D1003" s="518" t="s">
        <v>9</v>
      </c>
      <c r="E1003" s="518" t="s">
        <v>10</v>
      </c>
      <c r="F1003" s="518">
        <v>0</v>
      </c>
      <c r="G1003" s="518">
        <v>0</v>
      </c>
      <c r="H1003" s="518">
        <v>100</v>
      </c>
      <c r="I1003" s="443"/>
      <c r="P1003" s="441"/>
      <c r="Q1003" s="441"/>
      <c r="R1003" s="441"/>
      <c r="S1003" s="441"/>
      <c r="T1003" s="441"/>
      <c r="U1003" s="441"/>
      <c r="V1003" s="441"/>
      <c r="W1003" s="441"/>
      <c r="X1003" s="441"/>
    </row>
    <row r="1004" spans="1:24" x14ac:dyDescent="0.25">
      <c r="A1004" s="539" t="s">
        <v>16</v>
      </c>
      <c r="B1004" s="540"/>
      <c r="C1004" s="540"/>
      <c r="D1004" s="540"/>
      <c r="E1004" s="540"/>
      <c r="F1004" s="540"/>
      <c r="G1004" s="540"/>
      <c r="H1004" s="541"/>
      <c r="I1004" s="23"/>
    </row>
    <row r="1005" spans="1:24" x14ac:dyDescent="0.25">
      <c r="A1005" s="299">
        <v>5129</v>
      </c>
      <c r="B1005" s="299" t="s">
        <v>2220</v>
      </c>
      <c r="C1005" s="299" t="s">
        <v>1812</v>
      </c>
      <c r="D1005" s="299" t="s">
        <v>384</v>
      </c>
      <c r="E1005" s="299" t="s">
        <v>10</v>
      </c>
      <c r="F1005" s="299">
        <v>46517</v>
      </c>
      <c r="G1005" s="299">
        <f>F1005*H1005</f>
        <v>22002541</v>
      </c>
      <c r="H1005" s="299">
        <v>473</v>
      </c>
      <c r="I1005" s="23"/>
    </row>
    <row r="1006" spans="1:24" ht="27" x14ac:dyDescent="0.25">
      <c r="A1006" s="247">
        <v>4251</v>
      </c>
      <c r="B1006" s="253" t="s">
        <v>1759</v>
      </c>
      <c r="C1006" s="253" t="s">
        <v>20</v>
      </c>
      <c r="D1006" s="253" t="s">
        <v>15</v>
      </c>
      <c r="E1006" s="253" t="s">
        <v>14</v>
      </c>
      <c r="F1006" s="253">
        <v>0</v>
      </c>
      <c r="G1006" s="253">
        <v>0</v>
      </c>
      <c r="H1006" s="253">
        <v>1</v>
      </c>
      <c r="I1006" s="23"/>
    </row>
    <row r="1007" spans="1:24" ht="27" x14ac:dyDescent="0.25">
      <c r="A1007" s="239">
        <v>4251</v>
      </c>
      <c r="B1007" s="247" t="s">
        <v>1594</v>
      </c>
      <c r="C1007" s="247" t="s">
        <v>1595</v>
      </c>
      <c r="D1007" s="247" t="s">
        <v>15</v>
      </c>
      <c r="E1007" s="247" t="s">
        <v>14</v>
      </c>
      <c r="F1007" s="247">
        <v>0</v>
      </c>
      <c r="G1007" s="247">
        <v>0</v>
      </c>
      <c r="H1007" s="247">
        <v>1</v>
      </c>
      <c r="I1007" s="23"/>
    </row>
    <row r="1008" spans="1:24" ht="27" x14ac:dyDescent="0.25">
      <c r="A1008" s="183">
        <v>5129</v>
      </c>
      <c r="B1008" s="239" t="s">
        <v>426</v>
      </c>
      <c r="C1008" s="239" t="s">
        <v>427</v>
      </c>
      <c r="D1008" s="239" t="s">
        <v>384</v>
      </c>
      <c r="E1008" s="239" t="s">
        <v>14</v>
      </c>
      <c r="F1008" s="239">
        <v>0</v>
      </c>
      <c r="G1008" s="239">
        <v>0</v>
      </c>
      <c r="H1008" s="239">
        <v>1</v>
      </c>
      <c r="I1008" s="23"/>
    </row>
    <row r="1009" spans="1:24" ht="27" x14ac:dyDescent="0.25">
      <c r="A1009" s="320">
        <v>5129</v>
      </c>
      <c r="B1009" s="183" t="s">
        <v>428</v>
      </c>
      <c r="C1009" s="320" t="s">
        <v>427</v>
      </c>
      <c r="D1009" s="183" t="s">
        <v>384</v>
      </c>
      <c r="E1009" s="183" t="s">
        <v>14</v>
      </c>
      <c r="F1009" s="183">
        <v>0</v>
      </c>
      <c r="G1009" s="183">
        <v>0</v>
      </c>
      <c r="H1009" s="183">
        <v>1</v>
      </c>
      <c r="I1009" s="23"/>
    </row>
    <row r="1010" spans="1:24" ht="27" x14ac:dyDescent="0.25">
      <c r="A1010" s="320">
        <v>5129</v>
      </c>
      <c r="B1010" s="320" t="s">
        <v>2537</v>
      </c>
      <c r="C1010" s="320" t="s">
        <v>427</v>
      </c>
      <c r="D1010" s="320" t="s">
        <v>384</v>
      </c>
      <c r="E1010" s="320" t="s">
        <v>14</v>
      </c>
      <c r="F1010" s="320">
        <v>54000</v>
      </c>
      <c r="G1010" s="320">
        <f>F1010*H1010</f>
        <v>39960000</v>
      </c>
      <c r="H1010" s="320">
        <v>740</v>
      </c>
      <c r="I1010" s="23"/>
    </row>
    <row r="1011" spans="1:24" s="440" customFormat="1" ht="40.5" x14ac:dyDescent="0.25">
      <c r="A1011" s="501">
        <v>5129</v>
      </c>
      <c r="B1011" s="501" t="s">
        <v>5520</v>
      </c>
      <c r="C1011" s="501" t="s">
        <v>5521</v>
      </c>
      <c r="D1011" s="501" t="s">
        <v>384</v>
      </c>
      <c r="E1011" s="501" t="s">
        <v>14</v>
      </c>
      <c r="F1011" s="501">
        <v>0</v>
      </c>
      <c r="G1011" s="501">
        <v>0</v>
      </c>
      <c r="H1011" s="501">
        <v>1</v>
      </c>
      <c r="I1011" s="443"/>
      <c r="P1011" s="441"/>
      <c r="Q1011" s="441"/>
      <c r="R1011" s="441"/>
      <c r="S1011" s="441"/>
      <c r="T1011" s="441"/>
      <c r="U1011" s="441"/>
      <c r="V1011" s="441"/>
      <c r="W1011" s="441"/>
      <c r="X1011" s="441"/>
    </row>
    <row r="1012" spans="1:24" s="440" customFormat="1" ht="40.5" x14ac:dyDescent="0.25">
      <c r="A1012" s="501">
        <v>5129</v>
      </c>
      <c r="B1012" s="501" t="s">
        <v>5522</v>
      </c>
      <c r="C1012" s="501" t="s">
        <v>5521</v>
      </c>
      <c r="D1012" s="501" t="s">
        <v>384</v>
      </c>
      <c r="E1012" s="501" t="s">
        <v>14</v>
      </c>
      <c r="F1012" s="501">
        <v>0</v>
      </c>
      <c r="G1012" s="501">
        <v>0</v>
      </c>
      <c r="H1012" s="501">
        <v>1</v>
      </c>
      <c r="I1012" s="443"/>
      <c r="P1012" s="441"/>
      <c r="Q1012" s="441"/>
      <c r="R1012" s="441"/>
      <c r="S1012" s="441"/>
      <c r="T1012" s="441"/>
      <c r="U1012" s="441"/>
      <c r="V1012" s="441"/>
      <c r="W1012" s="441"/>
      <c r="X1012" s="441"/>
    </row>
    <row r="1013" spans="1:24" s="440" customFormat="1" ht="40.5" x14ac:dyDescent="0.25">
      <c r="A1013" s="501">
        <v>5129</v>
      </c>
      <c r="B1013" s="501" t="s">
        <v>5523</v>
      </c>
      <c r="C1013" s="501" t="s">
        <v>5521</v>
      </c>
      <c r="D1013" s="501" t="s">
        <v>384</v>
      </c>
      <c r="E1013" s="501" t="s">
        <v>14</v>
      </c>
      <c r="F1013" s="501">
        <v>0</v>
      </c>
      <c r="G1013" s="501">
        <v>0</v>
      </c>
      <c r="H1013" s="501">
        <v>1</v>
      </c>
      <c r="I1013" s="443"/>
      <c r="P1013" s="441"/>
      <c r="Q1013" s="441"/>
      <c r="R1013" s="441"/>
      <c r="S1013" s="441"/>
      <c r="T1013" s="441"/>
      <c r="U1013" s="441"/>
      <c r="V1013" s="441"/>
      <c r="W1013" s="441"/>
      <c r="X1013" s="441"/>
    </row>
    <row r="1014" spans="1:24" s="440" customFormat="1" ht="40.5" x14ac:dyDescent="0.25">
      <c r="A1014" s="501">
        <v>5129</v>
      </c>
      <c r="B1014" s="501" t="s">
        <v>5524</v>
      </c>
      <c r="C1014" s="501" t="s">
        <v>5521</v>
      </c>
      <c r="D1014" s="501" t="s">
        <v>384</v>
      </c>
      <c r="E1014" s="501" t="s">
        <v>14</v>
      </c>
      <c r="F1014" s="501">
        <v>0</v>
      </c>
      <c r="G1014" s="501">
        <v>0</v>
      </c>
      <c r="H1014" s="501">
        <v>1</v>
      </c>
      <c r="I1014" s="443"/>
      <c r="P1014" s="441"/>
      <c r="Q1014" s="441"/>
      <c r="R1014" s="441"/>
      <c r="S1014" s="441"/>
      <c r="T1014" s="441"/>
      <c r="U1014" s="441"/>
      <c r="V1014" s="441"/>
      <c r="W1014" s="441"/>
      <c r="X1014" s="441"/>
    </row>
    <row r="1015" spans="1:24" s="440" customFormat="1" ht="40.5" x14ac:dyDescent="0.25">
      <c r="A1015" s="501">
        <v>5129</v>
      </c>
      <c r="B1015" s="501" t="s">
        <v>5525</v>
      </c>
      <c r="C1015" s="501" t="s">
        <v>5521</v>
      </c>
      <c r="D1015" s="501" t="s">
        <v>384</v>
      </c>
      <c r="E1015" s="501" t="s">
        <v>14</v>
      </c>
      <c r="F1015" s="501">
        <v>0</v>
      </c>
      <c r="G1015" s="501">
        <v>0</v>
      </c>
      <c r="H1015" s="501">
        <v>1</v>
      </c>
      <c r="I1015" s="443"/>
      <c r="P1015" s="441"/>
      <c r="Q1015" s="441"/>
      <c r="R1015" s="441"/>
      <c r="S1015" s="441"/>
      <c r="T1015" s="441"/>
      <c r="U1015" s="441"/>
      <c r="V1015" s="441"/>
      <c r="W1015" s="441"/>
      <c r="X1015" s="441"/>
    </row>
    <row r="1016" spans="1:24" s="440" customFormat="1" ht="40.5" x14ac:dyDescent="0.25">
      <c r="A1016" s="501">
        <v>5129</v>
      </c>
      <c r="B1016" s="501" t="s">
        <v>5526</v>
      </c>
      <c r="C1016" s="501" t="s">
        <v>5521</v>
      </c>
      <c r="D1016" s="501" t="s">
        <v>384</v>
      </c>
      <c r="E1016" s="501" t="s">
        <v>14</v>
      </c>
      <c r="F1016" s="501">
        <v>0</v>
      </c>
      <c r="G1016" s="501">
        <v>0</v>
      </c>
      <c r="H1016" s="501">
        <v>1</v>
      </c>
      <c r="I1016" s="443"/>
      <c r="P1016" s="441"/>
      <c r="Q1016" s="441"/>
      <c r="R1016" s="441"/>
      <c r="S1016" s="441"/>
      <c r="T1016" s="441"/>
      <c r="U1016" s="441"/>
      <c r="V1016" s="441"/>
      <c r="W1016" s="441"/>
      <c r="X1016" s="441"/>
    </row>
    <row r="1017" spans="1:24" s="440" customFormat="1" ht="40.5" x14ac:dyDescent="0.25">
      <c r="A1017" s="501">
        <v>5129</v>
      </c>
      <c r="B1017" s="501" t="s">
        <v>5527</v>
      </c>
      <c r="C1017" s="501" t="s">
        <v>5521</v>
      </c>
      <c r="D1017" s="501" t="s">
        <v>384</v>
      </c>
      <c r="E1017" s="501" t="s">
        <v>14</v>
      </c>
      <c r="F1017" s="501">
        <v>0</v>
      </c>
      <c r="G1017" s="501">
        <v>0</v>
      </c>
      <c r="H1017" s="501">
        <v>1</v>
      </c>
      <c r="I1017" s="443"/>
      <c r="P1017" s="441"/>
      <c r="Q1017" s="441"/>
      <c r="R1017" s="441"/>
      <c r="S1017" s="441"/>
      <c r="T1017" s="441"/>
      <c r="U1017" s="441"/>
      <c r="V1017" s="441"/>
      <c r="W1017" s="441"/>
      <c r="X1017" s="441"/>
    </row>
    <row r="1018" spans="1:24" s="440" customFormat="1" ht="40.5" x14ac:dyDescent="0.25">
      <c r="A1018" s="501">
        <v>5129</v>
      </c>
      <c r="B1018" s="501" t="s">
        <v>5528</v>
      </c>
      <c r="C1018" s="501" t="s">
        <v>5521</v>
      </c>
      <c r="D1018" s="501" t="s">
        <v>384</v>
      </c>
      <c r="E1018" s="501" t="s">
        <v>14</v>
      </c>
      <c r="F1018" s="501">
        <v>0</v>
      </c>
      <c r="G1018" s="501">
        <v>0</v>
      </c>
      <c r="H1018" s="501">
        <v>1</v>
      </c>
      <c r="I1018" s="443"/>
      <c r="P1018" s="441"/>
      <c r="Q1018" s="441"/>
      <c r="R1018" s="441"/>
      <c r="S1018" s="441"/>
      <c r="T1018" s="441"/>
      <c r="U1018" s="441"/>
      <c r="V1018" s="441"/>
      <c r="W1018" s="441"/>
      <c r="X1018" s="441"/>
    </row>
    <row r="1019" spans="1:24" s="440" customFormat="1" ht="40.5" x14ac:dyDescent="0.25">
      <c r="A1019" s="501">
        <v>5129</v>
      </c>
      <c r="B1019" s="501" t="s">
        <v>5529</v>
      </c>
      <c r="C1019" s="501" t="s">
        <v>5521</v>
      </c>
      <c r="D1019" s="501" t="s">
        <v>384</v>
      </c>
      <c r="E1019" s="501" t="s">
        <v>14</v>
      </c>
      <c r="F1019" s="501">
        <v>0</v>
      </c>
      <c r="G1019" s="501">
        <v>0</v>
      </c>
      <c r="H1019" s="501">
        <v>1</v>
      </c>
      <c r="I1019" s="443"/>
      <c r="P1019" s="441"/>
      <c r="Q1019" s="441"/>
      <c r="R1019" s="441"/>
      <c r="S1019" s="441"/>
      <c r="T1019" s="441"/>
      <c r="U1019" s="441"/>
      <c r="V1019" s="441"/>
      <c r="W1019" s="441"/>
      <c r="X1019" s="441"/>
    </row>
    <row r="1020" spans="1:24" s="440" customFormat="1" ht="40.5" x14ac:dyDescent="0.25">
      <c r="A1020" s="501">
        <v>5129</v>
      </c>
      <c r="B1020" s="501" t="s">
        <v>5530</v>
      </c>
      <c r="C1020" s="501" t="s">
        <v>5521</v>
      </c>
      <c r="D1020" s="501" t="s">
        <v>384</v>
      </c>
      <c r="E1020" s="501" t="s">
        <v>14</v>
      </c>
      <c r="F1020" s="501">
        <v>0</v>
      </c>
      <c r="G1020" s="501">
        <v>0</v>
      </c>
      <c r="H1020" s="501">
        <v>1</v>
      </c>
      <c r="I1020" s="443"/>
      <c r="P1020" s="441"/>
      <c r="Q1020" s="441"/>
      <c r="R1020" s="441"/>
      <c r="S1020" s="441"/>
      <c r="T1020" s="441"/>
      <c r="U1020" s="441"/>
      <c r="V1020" s="441"/>
      <c r="W1020" s="441"/>
      <c r="X1020" s="441"/>
    </row>
    <row r="1021" spans="1:24" s="440" customFormat="1" ht="40.5" x14ac:dyDescent="0.25">
      <c r="A1021" s="501">
        <v>5129</v>
      </c>
      <c r="B1021" s="501" t="s">
        <v>5531</v>
      </c>
      <c r="C1021" s="501" t="s">
        <v>5521</v>
      </c>
      <c r="D1021" s="501" t="s">
        <v>384</v>
      </c>
      <c r="E1021" s="501" t="s">
        <v>14</v>
      </c>
      <c r="F1021" s="501">
        <v>0</v>
      </c>
      <c r="G1021" s="501">
        <v>0</v>
      </c>
      <c r="H1021" s="501">
        <v>1</v>
      </c>
      <c r="I1021" s="443"/>
      <c r="P1021" s="441"/>
      <c r="Q1021" s="441"/>
      <c r="R1021" s="441"/>
      <c r="S1021" s="441"/>
      <c r="T1021" s="441"/>
      <c r="U1021" s="441"/>
      <c r="V1021" s="441"/>
      <c r="W1021" s="441"/>
      <c r="X1021" s="441"/>
    </row>
    <row r="1022" spans="1:24" s="440" customFormat="1" ht="40.5" x14ac:dyDescent="0.25">
      <c r="A1022" s="501">
        <v>5129</v>
      </c>
      <c r="B1022" s="501" t="s">
        <v>5532</v>
      </c>
      <c r="C1022" s="501" t="s">
        <v>5521</v>
      </c>
      <c r="D1022" s="501" t="s">
        <v>384</v>
      </c>
      <c r="E1022" s="501" t="s">
        <v>14</v>
      </c>
      <c r="F1022" s="501">
        <v>0</v>
      </c>
      <c r="G1022" s="501">
        <v>0</v>
      </c>
      <c r="H1022" s="501">
        <v>1</v>
      </c>
      <c r="I1022" s="443"/>
      <c r="P1022" s="441"/>
      <c r="Q1022" s="441"/>
      <c r="R1022" s="441"/>
      <c r="S1022" s="441"/>
      <c r="T1022" s="441"/>
      <c r="U1022" s="441"/>
      <c r="V1022" s="441"/>
      <c r="W1022" s="441"/>
      <c r="X1022" s="441"/>
    </row>
    <row r="1023" spans="1:24" s="440" customFormat="1" ht="40.5" x14ac:dyDescent="0.25">
      <c r="A1023" s="501">
        <v>5129</v>
      </c>
      <c r="B1023" s="501" t="s">
        <v>5533</v>
      </c>
      <c r="C1023" s="501" t="s">
        <v>5521</v>
      </c>
      <c r="D1023" s="501" t="s">
        <v>384</v>
      </c>
      <c r="E1023" s="501" t="s">
        <v>14</v>
      </c>
      <c r="F1023" s="501">
        <v>0</v>
      </c>
      <c r="G1023" s="501">
        <v>0</v>
      </c>
      <c r="H1023" s="501">
        <v>1</v>
      </c>
      <c r="I1023" s="443"/>
      <c r="P1023" s="441"/>
      <c r="Q1023" s="441"/>
      <c r="R1023" s="441"/>
      <c r="S1023" s="441"/>
      <c r="T1023" s="441"/>
      <c r="U1023" s="441"/>
      <c r="V1023" s="441"/>
      <c r="W1023" s="441"/>
      <c r="X1023" s="441"/>
    </row>
    <row r="1024" spans="1:24" s="440" customFormat="1" ht="40.5" x14ac:dyDescent="0.25">
      <c r="A1024" s="501">
        <v>5129</v>
      </c>
      <c r="B1024" s="501" t="s">
        <v>5534</v>
      </c>
      <c r="C1024" s="501" t="s">
        <v>5521</v>
      </c>
      <c r="D1024" s="501" t="s">
        <v>384</v>
      </c>
      <c r="E1024" s="501" t="s">
        <v>14</v>
      </c>
      <c r="F1024" s="501">
        <v>0</v>
      </c>
      <c r="G1024" s="501">
        <v>0</v>
      </c>
      <c r="H1024" s="501">
        <v>1</v>
      </c>
      <c r="I1024" s="443"/>
      <c r="P1024" s="441"/>
      <c r="Q1024" s="441"/>
      <c r="R1024" s="441"/>
      <c r="S1024" s="441"/>
      <c r="T1024" s="441"/>
      <c r="U1024" s="441"/>
      <c r="V1024" s="441"/>
      <c r="W1024" s="441"/>
      <c r="X1024" s="441"/>
    </row>
    <row r="1025" spans="1:24" s="440" customFormat="1" ht="40.5" x14ac:dyDescent="0.25">
      <c r="A1025" s="501">
        <v>5129</v>
      </c>
      <c r="B1025" s="501" t="s">
        <v>5535</v>
      </c>
      <c r="C1025" s="501" t="s">
        <v>5521</v>
      </c>
      <c r="D1025" s="501" t="s">
        <v>384</v>
      </c>
      <c r="E1025" s="501" t="s">
        <v>14</v>
      </c>
      <c r="F1025" s="501">
        <v>0</v>
      </c>
      <c r="G1025" s="501">
        <v>0</v>
      </c>
      <c r="H1025" s="501">
        <v>1</v>
      </c>
      <c r="I1025" s="443"/>
      <c r="P1025" s="441"/>
      <c r="Q1025" s="441"/>
      <c r="R1025" s="441"/>
      <c r="S1025" s="441"/>
      <c r="T1025" s="441"/>
      <c r="U1025" s="441"/>
      <c r="V1025" s="441"/>
      <c r="W1025" s="441"/>
      <c r="X1025" s="441"/>
    </row>
    <row r="1026" spans="1:24" s="440" customFormat="1" ht="40.5" x14ac:dyDescent="0.25">
      <c r="A1026" s="501">
        <v>5129</v>
      </c>
      <c r="B1026" s="501" t="s">
        <v>5536</v>
      </c>
      <c r="C1026" s="501" t="s">
        <v>5521</v>
      </c>
      <c r="D1026" s="501" t="s">
        <v>384</v>
      </c>
      <c r="E1026" s="501" t="s">
        <v>14</v>
      </c>
      <c r="F1026" s="501">
        <v>0</v>
      </c>
      <c r="G1026" s="501">
        <v>0</v>
      </c>
      <c r="H1026" s="501">
        <v>1</v>
      </c>
      <c r="I1026" s="443"/>
      <c r="P1026" s="441"/>
      <c r="Q1026" s="441"/>
      <c r="R1026" s="441"/>
      <c r="S1026" s="441"/>
      <c r="T1026" s="441"/>
      <c r="U1026" s="441"/>
      <c r="V1026" s="441"/>
      <c r="W1026" s="441"/>
      <c r="X1026" s="441"/>
    </row>
    <row r="1027" spans="1:24" s="440" customFormat="1" ht="40.5" x14ac:dyDescent="0.25">
      <c r="A1027" s="501">
        <v>5129</v>
      </c>
      <c r="B1027" s="501" t="s">
        <v>5537</v>
      </c>
      <c r="C1027" s="501" t="s">
        <v>5521</v>
      </c>
      <c r="D1027" s="501" t="s">
        <v>384</v>
      </c>
      <c r="E1027" s="501" t="s">
        <v>14</v>
      </c>
      <c r="F1027" s="501">
        <v>0</v>
      </c>
      <c r="G1027" s="501">
        <v>0</v>
      </c>
      <c r="H1027" s="501">
        <v>1</v>
      </c>
      <c r="I1027" s="443"/>
      <c r="P1027" s="441"/>
      <c r="Q1027" s="441"/>
      <c r="R1027" s="441"/>
      <c r="S1027" s="441"/>
      <c r="T1027" s="441"/>
      <c r="U1027" s="441"/>
      <c r="V1027" s="441"/>
      <c r="W1027" s="441"/>
      <c r="X1027" s="441"/>
    </row>
    <row r="1028" spans="1:24" x14ac:dyDescent="0.25">
      <c r="A1028" s="539" t="s">
        <v>12</v>
      </c>
      <c r="B1028" s="540"/>
      <c r="C1028" s="540"/>
      <c r="D1028" s="540"/>
      <c r="E1028" s="540"/>
      <c r="F1028" s="540"/>
      <c r="G1028" s="540"/>
      <c r="H1028" s="541"/>
      <c r="I1028" s="23"/>
    </row>
    <row r="1029" spans="1:24" ht="27" x14ac:dyDescent="0.25">
      <c r="A1029" s="299">
        <v>5129</v>
      </c>
      <c r="B1029" s="299" t="s">
        <v>2221</v>
      </c>
      <c r="C1029" s="299" t="s">
        <v>457</v>
      </c>
      <c r="D1029" s="299" t="s">
        <v>1215</v>
      </c>
      <c r="E1029" s="299" t="s">
        <v>14</v>
      </c>
      <c r="F1029" s="299">
        <v>440000</v>
      </c>
      <c r="G1029" s="299">
        <v>440000</v>
      </c>
      <c r="H1029" s="299">
        <v>1</v>
      </c>
      <c r="I1029" s="23"/>
    </row>
    <row r="1030" spans="1:24" s="440" customFormat="1" ht="27" x14ac:dyDescent="0.25">
      <c r="A1030" s="528">
        <v>4251</v>
      </c>
      <c r="B1030" s="528" t="s">
        <v>1676</v>
      </c>
      <c r="C1030" s="528" t="s">
        <v>457</v>
      </c>
      <c r="D1030" s="528" t="s">
        <v>15</v>
      </c>
      <c r="E1030" s="528" t="s">
        <v>14</v>
      </c>
      <c r="F1030" s="528">
        <v>0</v>
      </c>
      <c r="G1030" s="528">
        <v>0</v>
      </c>
      <c r="H1030" s="528">
        <v>1</v>
      </c>
      <c r="I1030" s="443"/>
      <c r="P1030" s="441"/>
      <c r="Q1030" s="441"/>
      <c r="R1030" s="441"/>
      <c r="S1030" s="441"/>
      <c r="T1030" s="441"/>
      <c r="U1030" s="441"/>
      <c r="V1030" s="441"/>
      <c r="W1030" s="441"/>
      <c r="X1030" s="441"/>
    </row>
    <row r="1031" spans="1:24" s="440" customFormat="1" ht="27" x14ac:dyDescent="0.25">
      <c r="A1031" s="528">
        <v>5129</v>
      </c>
      <c r="B1031" s="528" t="s">
        <v>5993</v>
      </c>
      <c r="C1031" s="528" t="s">
        <v>457</v>
      </c>
      <c r="D1031" s="528" t="s">
        <v>1215</v>
      </c>
      <c r="E1031" s="528" t="s">
        <v>14</v>
      </c>
      <c r="F1031" s="528">
        <v>52400</v>
      </c>
      <c r="G1031" s="528">
        <v>52400</v>
      </c>
      <c r="H1031" s="528">
        <v>1</v>
      </c>
      <c r="I1031" s="443"/>
      <c r="P1031" s="441"/>
      <c r="Q1031" s="441"/>
      <c r="R1031" s="441"/>
      <c r="S1031" s="441"/>
      <c r="T1031" s="441"/>
      <c r="U1031" s="441"/>
      <c r="V1031" s="441"/>
      <c r="W1031" s="441"/>
      <c r="X1031" s="441"/>
    </row>
    <row r="1032" spans="1:24" s="440" customFormat="1" ht="27" x14ac:dyDescent="0.25">
      <c r="A1032" s="528">
        <v>5129</v>
      </c>
      <c r="B1032" s="528" t="s">
        <v>5994</v>
      </c>
      <c r="C1032" s="528" t="s">
        <v>457</v>
      </c>
      <c r="D1032" s="528" t="s">
        <v>1215</v>
      </c>
      <c r="E1032" s="528" t="s">
        <v>14</v>
      </c>
      <c r="F1032" s="528">
        <v>47700</v>
      </c>
      <c r="G1032" s="528">
        <v>47700</v>
      </c>
      <c r="H1032" s="528">
        <v>1</v>
      </c>
      <c r="I1032" s="443"/>
      <c r="P1032" s="441"/>
      <c r="Q1032" s="441"/>
      <c r="R1032" s="441"/>
      <c r="S1032" s="441"/>
      <c r="T1032" s="441"/>
      <c r="U1032" s="441"/>
      <c r="V1032" s="441"/>
      <c r="W1032" s="441"/>
      <c r="X1032" s="441"/>
    </row>
    <row r="1033" spans="1:24" s="440" customFormat="1" ht="27" x14ac:dyDescent="0.25">
      <c r="A1033" s="528">
        <v>5129</v>
      </c>
      <c r="B1033" s="528" t="s">
        <v>5995</v>
      </c>
      <c r="C1033" s="528" t="s">
        <v>457</v>
      </c>
      <c r="D1033" s="528" t="s">
        <v>1215</v>
      </c>
      <c r="E1033" s="528" t="s">
        <v>14</v>
      </c>
      <c r="F1033" s="528">
        <v>51900</v>
      </c>
      <c r="G1033" s="528">
        <v>51900</v>
      </c>
      <c r="H1033" s="528">
        <v>1</v>
      </c>
      <c r="I1033" s="443"/>
      <c r="P1033" s="441"/>
      <c r="Q1033" s="441"/>
      <c r="R1033" s="441"/>
      <c r="S1033" s="441"/>
      <c r="T1033" s="441"/>
      <c r="U1033" s="441"/>
      <c r="V1033" s="441"/>
      <c r="W1033" s="441"/>
      <c r="X1033" s="441"/>
    </row>
    <row r="1034" spans="1:24" s="440" customFormat="1" ht="27" x14ac:dyDescent="0.25">
      <c r="A1034" s="528">
        <v>5129</v>
      </c>
      <c r="B1034" s="528" t="s">
        <v>5996</v>
      </c>
      <c r="C1034" s="528" t="s">
        <v>457</v>
      </c>
      <c r="D1034" s="528" t="s">
        <v>1215</v>
      </c>
      <c r="E1034" s="528" t="s">
        <v>14</v>
      </c>
      <c r="F1034" s="528">
        <v>47900</v>
      </c>
      <c r="G1034" s="528">
        <v>47900</v>
      </c>
      <c r="H1034" s="528">
        <v>1</v>
      </c>
      <c r="I1034" s="443"/>
      <c r="P1034" s="441"/>
      <c r="Q1034" s="441"/>
      <c r="R1034" s="441"/>
      <c r="S1034" s="441"/>
      <c r="T1034" s="441"/>
      <c r="U1034" s="441"/>
      <c r="V1034" s="441"/>
      <c r="W1034" s="441"/>
      <c r="X1034" s="441"/>
    </row>
    <row r="1035" spans="1:24" s="440" customFormat="1" ht="27" x14ac:dyDescent="0.25">
      <c r="A1035" s="528">
        <v>5129</v>
      </c>
      <c r="B1035" s="528" t="s">
        <v>5997</v>
      </c>
      <c r="C1035" s="528" t="s">
        <v>457</v>
      </c>
      <c r="D1035" s="528" t="s">
        <v>1215</v>
      </c>
      <c r="E1035" s="528" t="s">
        <v>14</v>
      </c>
      <c r="F1035" s="528">
        <v>47700</v>
      </c>
      <c r="G1035" s="528">
        <v>47700</v>
      </c>
      <c r="H1035" s="528">
        <v>1</v>
      </c>
      <c r="I1035" s="443"/>
      <c r="P1035" s="441"/>
      <c r="Q1035" s="441"/>
      <c r="R1035" s="441"/>
      <c r="S1035" s="441"/>
      <c r="T1035" s="441"/>
      <c r="U1035" s="441"/>
      <c r="V1035" s="441"/>
      <c r="W1035" s="441"/>
      <c r="X1035" s="441"/>
    </row>
    <row r="1036" spans="1:24" s="440" customFormat="1" ht="27" x14ac:dyDescent="0.25">
      <c r="A1036" s="528">
        <v>5129</v>
      </c>
      <c r="B1036" s="528" t="s">
        <v>5998</v>
      </c>
      <c r="C1036" s="528" t="s">
        <v>457</v>
      </c>
      <c r="D1036" s="528" t="s">
        <v>1215</v>
      </c>
      <c r="E1036" s="528" t="s">
        <v>14</v>
      </c>
      <c r="F1036" s="528">
        <v>50000</v>
      </c>
      <c r="G1036" s="528">
        <v>50000</v>
      </c>
      <c r="H1036" s="528">
        <v>1</v>
      </c>
      <c r="I1036" s="443"/>
      <c r="P1036" s="441"/>
      <c r="Q1036" s="441"/>
      <c r="R1036" s="441"/>
      <c r="S1036" s="441"/>
      <c r="T1036" s="441"/>
      <c r="U1036" s="441"/>
      <c r="V1036" s="441"/>
      <c r="W1036" s="441"/>
      <c r="X1036" s="441"/>
    </row>
    <row r="1037" spans="1:24" s="440" customFormat="1" ht="27" x14ac:dyDescent="0.25">
      <c r="A1037" s="528">
        <v>5129</v>
      </c>
      <c r="B1037" s="528" t="s">
        <v>5999</v>
      </c>
      <c r="C1037" s="528" t="s">
        <v>457</v>
      </c>
      <c r="D1037" s="528" t="s">
        <v>1215</v>
      </c>
      <c r="E1037" s="528" t="s">
        <v>14</v>
      </c>
      <c r="F1037" s="528">
        <v>80200</v>
      </c>
      <c r="G1037" s="528">
        <v>80200</v>
      </c>
      <c r="H1037" s="528">
        <v>1</v>
      </c>
      <c r="I1037" s="443"/>
      <c r="P1037" s="441"/>
      <c r="Q1037" s="441"/>
      <c r="R1037" s="441"/>
      <c r="S1037" s="441"/>
      <c r="T1037" s="441"/>
      <c r="U1037" s="441"/>
      <c r="V1037" s="441"/>
      <c r="W1037" s="441"/>
      <c r="X1037" s="441"/>
    </row>
    <row r="1038" spans="1:24" s="440" customFormat="1" ht="27" x14ac:dyDescent="0.25">
      <c r="A1038" s="528">
        <v>5129</v>
      </c>
      <c r="B1038" s="528" t="s">
        <v>6000</v>
      </c>
      <c r="C1038" s="528" t="s">
        <v>457</v>
      </c>
      <c r="D1038" s="528" t="s">
        <v>1215</v>
      </c>
      <c r="E1038" s="528" t="s">
        <v>14</v>
      </c>
      <c r="F1038" s="528">
        <v>47600</v>
      </c>
      <c r="G1038" s="528">
        <v>47600</v>
      </c>
      <c r="H1038" s="528">
        <v>1</v>
      </c>
      <c r="I1038" s="443"/>
      <c r="P1038" s="441"/>
      <c r="Q1038" s="441"/>
      <c r="R1038" s="441"/>
      <c r="S1038" s="441"/>
      <c r="T1038" s="441"/>
      <c r="U1038" s="441"/>
      <c r="V1038" s="441"/>
      <c r="W1038" s="441"/>
      <c r="X1038" s="441"/>
    </row>
    <row r="1039" spans="1:24" s="440" customFormat="1" ht="27" x14ac:dyDescent="0.25">
      <c r="A1039" s="528">
        <v>5129</v>
      </c>
      <c r="B1039" s="528" t="s">
        <v>6001</v>
      </c>
      <c r="C1039" s="528" t="s">
        <v>457</v>
      </c>
      <c r="D1039" s="528" t="s">
        <v>1215</v>
      </c>
      <c r="E1039" s="528" t="s">
        <v>14</v>
      </c>
      <c r="F1039" s="528">
        <v>49000</v>
      </c>
      <c r="G1039" s="528">
        <v>49000</v>
      </c>
      <c r="H1039" s="528">
        <v>1</v>
      </c>
      <c r="I1039" s="443"/>
      <c r="P1039" s="441"/>
      <c r="Q1039" s="441"/>
      <c r="R1039" s="441"/>
      <c r="S1039" s="441"/>
      <c r="T1039" s="441"/>
      <c r="U1039" s="441"/>
      <c r="V1039" s="441"/>
      <c r="W1039" s="441"/>
      <c r="X1039" s="441"/>
    </row>
    <row r="1040" spans="1:24" s="440" customFormat="1" ht="27" x14ac:dyDescent="0.25">
      <c r="A1040" s="528">
        <v>5129</v>
      </c>
      <c r="B1040" s="528" t="s">
        <v>6002</v>
      </c>
      <c r="C1040" s="528" t="s">
        <v>457</v>
      </c>
      <c r="D1040" s="528" t="s">
        <v>1215</v>
      </c>
      <c r="E1040" s="528" t="s">
        <v>14</v>
      </c>
      <c r="F1040" s="528">
        <v>49700</v>
      </c>
      <c r="G1040" s="528">
        <v>49700</v>
      </c>
      <c r="H1040" s="528">
        <v>1</v>
      </c>
      <c r="I1040" s="443"/>
      <c r="P1040" s="441"/>
      <c r="Q1040" s="441"/>
      <c r="R1040" s="441"/>
      <c r="S1040" s="441"/>
      <c r="T1040" s="441"/>
      <c r="U1040" s="441"/>
      <c r="V1040" s="441"/>
      <c r="W1040" s="441"/>
      <c r="X1040" s="441"/>
    </row>
    <row r="1041" spans="1:24" s="440" customFormat="1" ht="27" x14ac:dyDescent="0.25">
      <c r="A1041" s="528">
        <v>5129</v>
      </c>
      <c r="B1041" s="528" t="s">
        <v>6003</v>
      </c>
      <c r="C1041" s="528" t="s">
        <v>457</v>
      </c>
      <c r="D1041" s="528" t="s">
        <v>1215</v>
      </c>
      <c r="E1041" s="528" t="s">
        <v>14</v>
      </c>
      <c r="F1041" s="528">
        <v>49300</v>
      </c>
      <c r="G1041" s="528">
        <v>49300</v>
      </c>
      <c r="H1041" s="528">
        <v>1</v>
      </c>
      <c r="I1041" s="443"/>
      <c r="P1041" s="441"/>
      <c r="Q1041" s="441"/>
      <c r="R1041" s="441"/>
      <c r="S1041" s="441"/>
      <c r="T1041" s="441"/>
      <c r="U1041" s="441"/>
      <c r="V1041" s="441"/>
      <c r="W1041" s="441"/>
      <c r="X1041" s="441"/>
    </row>
    <row r="1042" spans="1:24" s="440" customFormat="1" ht="27" x14ac:dyDescent="0.25">
      <c r="A1042" s="528">
        <v>5129</v>
      </c>
      <c r="B1042" s="528" t="s">
        <v>6004</v>
      </c>
      <c r="C1042" s="528" t="s">
        <v>457</v>
      </c>
      <c r="D1042" s="528" t="s">
        <v>1215</v>
      </c>
      <c r="E1042" s="528" t="s">
        <v>14</v>
      </c>
      <c r="F1042" s="528">
        <v>47900</v>
      </c>
      <c r="G1042" s="528">
        <v>47900</v>
      </c>
      <c r="H1042" s="528">
        <v>1</v>
      </c>
      <c r="I1042" s="443"/>
      <c r="P1042" s="441"/>
      <c r="Q1042" s="441"/>
      <c r="R1042" s="441"/>
      <c r="S1042" s="441"/>
      <c r="T1042" s="441"/>
      <c r="U1042" s="441"/>
      <c r="V1042" s="441"/>
      <c r="W1042" s="441"/>
      <c r="X1042" s="441"/>
    </row>
    <row r="1043" spans="1:24" s="440" customFormat="1" ht="27" x14ac:dyDescent="0.25">
      <c r="A1043" s="528">
        <v>5129</v>
      </c>
      <c r="B1043" s="528" t="s">
        <v>6005</v>
      </c>
      <c r="C1043" s="528" t="s">
        <v>457</v>
      </c>
      <c r="D1043" s="528" t="s">
        <v>1215</v>
      </c>
      <c r="E1043" s="528" t="s">
        <v>14</v>
      </c>
      <c r="F1043" s="528">
        <v>47300</v>
      </c>
      <c r="G1043" s="528">
        <v>47300</v>
      </c>
      <c r="H1043" s="528">
        <v>1</v>
      </c>
      <c r="I1043" s="443"/>
      <c r="P1043" s="441"/>
      <c r="Q1043" s="441"/>
      <c r="R1043" s="441"/>
      <c r="S1043" s="441"/>
      <c r="T1043" s="441"/>
      <c r="U1043" s="441"/>
      <c r="V1043" s="441"/>
      <c r="W1043" s="441"/>
      <c r="X1043" s="441"/>
    </row>
    <row r="1044" spans="1:24" s="440" customFormat="1" ht="27" x14ac:dyDescent="0.25">
      <c r="A1044" s="528">
        <v>5129</v>
      </c>
      <c r="B1044" s="528" t="s">
        <v>6006</v>
      </c>
      <c r="C1044" s="528" t="s">
        <v>457</v>
      </c>
      <c r="D1044" s="528" t="s">
        <v>1215</v>
      </c>
      <c r="E1044" s="528" t="s">
        <v>14</v>
      </c>
      <c r="F1044" s="528">
        <v>47900</v>
      </c>
      <c r="G1044" s="528">
        <v>47900</v>
      </c>
      <c r="H1044" s="528">
        <v>1</v>
      </c>
      <c r="I1044" s="443"/>
      <c r="P1044" s="441"/>
      <c r="Q1044" s="441"/>
      <c r="R1044" s="441"/>
      <c r="S1044" s="441"/>
      <c r="T1044" s="441"/>
      <c r="U1044" s="441"/>
      <c r="V1044" s="441"/>
      <c r="W1044" s="441"/>
      <c r="X1044" s="441"/>
    </row>
    <row r="1045" spans="1:24" s="440" customFormat="1" ht="27" x14ac:dyDescent="0.25">
      <c r="A1045" s="528">
        <v>5129</v>
      </c>
      <c r="B1045" s="528" t="s">
        <v>6007</v>
      </c>
      <c r="C1045" s="528" t="s">
        <v>457</v>
      </c>
      <c r="D1045" s="528" t="s">
        <v>1215</v>
      </c>
      <c r="E1045" s="528" t="s">
        <v>14</v>
      </c>
      <c r="F1045" s="528">
        <v>49300</v>
      </c>
      <c r="G1045" s="528">
        <v>49300</v>
      </c>
      <c r="H1045" s="528">
        <v>1</v>
      </c>
      <c r="I1045" s="443"/>
      <c r="P1045" s="441"/>
      <c r="Q1045" s="441"/>
      <c r="R1045" s="441"/>
      <c r="S1045" s="441"/>
      <c r="T1045" s="441"/>
      <c r="U1045" s="441"/>
      <c r="V1045" s="441"/>
      <c r="W1045" s="441"/>
      <c r="X1045" s="441"/>
    </row>
    <row r="1046" spans="1:24" s="440" customFormat="1" ht="27" x14ac:dyDescent="0.25">
      <c r="A1046" s="528">
        <v>5129</v>
      </c>
      <c r="B1046" s="528" t="s">
        <v>6008</v>
      </c>
      <c r="C1046" s="528" t="s">
        <v>457</v>
      </c>
      <c r="D1046" s="528" t="s">
        <v>1215</v>
      </c>
      <c r="E1046" s="528" t="s">
        <v>14</v>
      </c>
      <c r="F1046" s="528">
        <v>49300</v>
      </c>
      <c r="G1046" s="528">
        <v>49300</v>
      </c>
      <c r="H1046" s="528">
        <v>1</v>
      </c>
      <c r="I1046" s="443"/>
      <c r="P1046" s="441"/>
      <c r="Q1046" s="441"/>
      <c r="R1046" s="441"/>
      <c r="S1046" s="441"/>
      <c r="T1046" s="441"/>
      <c r="U1046" s="441"/>
      <c r="V1046" s="441"/>
      <c r="W1046" s="441"/>
      <c r="X1046" s="441"/>
    </row>
    <row r="1047" spans="1:24" s="440" customFormat="1" ht="27" x14ac:dyDescent="0.25">
      <c r="A1047" s="528">
        <v>5129</v>
      </c>
      <c r="B1047" s="528" t="s">
        <v>6009</v>
      </c>
      <c r="C1047" s="528" t="s">
        <v>457</v>
      </c>
      <c r="D1047" s="528" t="s">
        <v>1215</v>
      </c>
      <c r="E1047" s="528" t="s">
        <v>14</v>
      </c>
      <c r="F1047" s="528">
        <v>69700</v>
      </c>
      <c r="G1047" s="528">
        <v>69700</v>
      </c>
      <c r="H1047" s="528">
        <v>1</v>
      </c>
      <c r="I1047" s="443"/>
      <c r="P1047" s="441"/>
      <c r="Q1047" s="441"/>
      <c r="R1047" s="441"/>
      <c r="S1047" s="441"/>
      <c r="T1047" s="441"/>
      <c r="U1047" s="441"/>
      <c r="V1047" s="441"/>
      <c r="W1047" s="441"/>
      <c r="X1047" s="441"/>
    </row>
    <row r="1048" spans="1:24" s="440" customFormat="1" ht="27" x14ac:dyDescent="0.25">
      <c r="A1048" s="528">
        <v>5129</v>
      </c>
      <c r="B1048" s="528" t="s">
        <v>6010</v>
      </c>
      <c r="C1048" s="528" t="s">
        <v>1096</v>
      </c>
      <c r="D1048" s="528" t="s">
        <v>13</v>
      </c>
      <c r="E1048" s="528" t="s">
        <v>14</v>
      </c>
      <c r="F1048" s="528">
        <v>265600</v>
      </c>
      <c r="G1048" s="528">
        <v>265600</v>
      </c>
      <c r="H1048" s="528">
        <v>1</v>
      </c>
      <c r="I1048" s="443"/>
      <c r="P1048" s="441"/>
      <c r="Q1048" s="441"/>
      <c r="R1048" s="441"/>
      <c r="S1048" s="441"/>
      <c r="T1048" s="441"/>
      <c r="U1048" s="441"/>
      <c r="V1048" s="441"/>
      <c r="W1048" s="441"/>
      <c r="X1048" s="441"/>
    </row>
    <row r="1049" spans="1:24" ht="15" customHeight="1" x14ac:dyDescent="0.25">
      <c r="A1049" s="542" t="s">
        <v>46</v>
      </c>
      <c r="B1049" s="543"/>
      <c r="C1049" s="543"/>
      <c r="D1049" s="543"/>
      <c r="E1049" s="543"/>
      <c r="F1049" s="543"/>
      <c r="G1049" s="543"/>
      <c r="H1049" s="543"/>
      <c r="I1049" s="23"/>
    </row>
    <row r="1050" spans="1:24" x14ac:dyDescent="0.25">
      <c r="A1050" s="539" t="s">
        <v>16</v>
      </c>
      <c r="B1050" s="540"/>
      <c r="C1050" s="540"/>
      <c r="D1050" s="540"/>
      <c r="E1050" s="540"/>
      <c r="F1050" s="540"/>
      <c r="G1050" s="540"/>
      <c r="H1050" s="541"/>
      <c r="I1050" s="23"/>
    </row>
    <row r="1051" spans="1:24" x14ac:dyDescent="0.25">
      <c r="A1051" s="141"/>
      <c r="B1051" s="141"/>
      <c r="C1051" s="141"/>
      <c r="D1051" s="141"/>
      <c r="E1051" s="141"/>
      <c r="F1051" s="141"/>
      <c r="G1051" s="141"/>
      <c r="H1051" s="141"/>
      <c r="I1051" s="23"/>
    </row>
    <row r="1052" spans="1:24" x14ac:dyDescent="0.25">
      <c r="A1052" s="539" t="s">
        <v>12</v>
      </c>
      <c r="B1052" s="540"/>
      <c r="C1052" s="540"/>
      <c r="D1052" s="540"/>
      <c r="E1052" s="540"/>
      <c r="F1052" s="540"/>
      <c r="G1052" s="540"/>
      <c r="H1052" s="541"/>
      <c r="I1052" s="23"/>
    </row>
    <row r="1053" spans="1:24" x14ac:dyDescent="0.25">
      <c r="A1053" s="542" t="s">
        <v>240</v>
      </c>
      <c r="B1053" s="543"/>
      <c r="C1053" s="543"/>
      <c r="D1053" s="543"/>
      <c r="E1053" s="543"/>
      <c r="F1053" s="543"/>
      <c r="G1053" s="543"/>
      <c r="H1053" s="543"/>
      <c r="I1053" s="23"/>
    </row>
    <row r="1054" spans="1:24" x14ac:dyDescent="0.25">
      <c r="A1054" s="539" t="s">
        <v>12</v>
      </c>
      <c r="B1054" s="540"/>
      <c r="C1054" s="540"/>
      <c r="D1054" s="540"/>
      <c r="E1054" s="540"/>
      <c r="F1054" s="540"/>
      <c r="G1054" s="540"/>
      <c r="H1054" s="541"/>
      <c r="I1054" s="23"/>
    </row>
    <row r="1055" spans="1:24" x14ac:dyDescent="0.25">
      <c r="A1055" s="83"/>
      <c r="B1055" s="83"/>
      <c r="C1055" s="83"/>
      <c r="D1055" s="83"/>
      <c r="E1055" s="83"/>
      <c r="F1055" s="83"/>
      <c r="G1055" s="83"/>
      <c r="H1055" s="83"/>
      <c r="I1055" s="23"/>
    </row>
    <row r="1056" spans="1:24" ht="15" customHeight="1" x14ac:dyDescent="0.25">
      <c r="A1056" s="542" t="s">
        <v>5545</v>
      </c>
      <c r="B1056" s="543"/>
      <c r="C1056" s="543"/>
      <c r="D1056" s="543"/>
      <c r="E1056" s="543"/>
      <c r="F1056" s="543"/>
      <c r="G1056" s="543"/>
      <c r="H1056" s="543"/>
      <c r="I1056" s="23"/>
    </row>
    <row r="1057" spans="1:24" x14ac:dyDescent="0.25">
      <c r="A1057" s="539" t="s">
        <v>8</v>
      </c>
      <c r="B1057" s="540"/>
      <c r="C1057" s="540"/>
      <c r="D1057" s="540"/>
      <c r="E1057" s="540"/>
      <c r="F1057" s="540"/>
      <c r="G1057" s="540"/>
      <c r="H1057" s="541"/>
      <c r="I1057" s="23"/>
    </row>
    <row r="1058" spans="1:24" ht="27" x14ac:dyDescent="0.25">
      <c r="A1058" s="384">
        <v>5129</v>
      </c>
      <c r="B1058" s="384" t="s">
        <v>3926</v>
      </c>
      <c r="C1058" s="384" t="s">
        <v>3927</v>
      </c>
      <c r="D1058" s="384" t="s">
        <v>9</v>
      </c>
      <c r="E1058" s="384" t="s">
        <v>10</v>
      </c>
      <c r="F1058" s="384">
        <v>0</v>
      </c>
      <c r="G1058" s="384">
        <v>0</v>
      </c>
      <c r="H1058" s="384">
        <v>2500</v>
      </c>
      <c r="I1058" s="23"/>
    </row>
    <row r="1059" spans="1:24" x14ac:dyDescent="0.25">
      <c r="A1059" s="384">
        <v>5121</v>
      </c>
      <c r="B1059" s="384" t="s">
        <v>3329</v>
      </c>
      <c r="C1059" s="384" t="s">
        <v>39</v>
      </c>
      <c r="D1059" s="384" t="s">
        <v>9</v>
      </c>
      <c r="E1059" s="384" t="s">
        <v>10</v>
      </c>
      <c r="F1059" s="384">
        <v>0</v>
      </c>
      <c r="G1059" s="384">
        <v>0</v>
      </c>
      <c r="H1059" s="384">
        <v>4</v>
      </c>
      <c r="I1059" s="23"/>
    </row>
    <row r="1060" spans="1:24" x14ac:dyDescent="0.25">
      <c r="A1060" s="384">
        <v>4267</v>
      </c>
      <c r="B1060" s="384" t="s">
        <v>361</v>
      </c>
      <c r="C1060" s="384" t="s">
        <v>362</v>
      </c>
      <c r="D1060" s="384" t="s">
        <v>9</v>
      </c>
      <c r="E1060" s="384" t="s">
        <v>10</v>
      </c>
      <c r="F1060" s="384">
        <v>1499</v>
      </c>
      <c r="G1060" s="384">
        <f t="shared" ref="G1060:G1067" si="23">+F1060*H1060</f>
        <v>1499000</v>
      </c>
      <c r="H1060" s="384">
        <v>1000</v>
      </c>
      <c r="I1060" s="23"/>
    </row>
    <row r="1061" spans="1:24" ht="27" x14ac:dyDescent="0.25">
      <c r="A1061" s="177">
        <v>4267</v>
      </c>
      <c r="B1061" s="384" t="s">
        <v>36</v>
      </c>
      <c r="C1061" s="406" t="s">
        <v>35</v>
      </c>
      <c r="D1061" s="406" t="s">
        <v>9</v>
      </c>
      <c r="E1061" s="406" t="s">
        <v>10</v>
      </c>
      <c r="F1061" s="406">
        <v>30</v>
      </c>
      <c r="G1061" s="406">
        <f t="shared" si="23"/>
        <v>3000000</v>
      </c>
      <c r="H1061" s="406">
        <v>100000</v>
      </c>
      <c r="I1061" s="23"/>
    </row>
    <row r="1062" spans="1:24" x14ac:dyDescent="0.25">
      <c r="A1062" s="177">
        <v>4267</v>
      </c>
      <c r="B1062" s="177" t="s">
        <v>360</v>
      </c>
      <c r="C1062" s="406" t="s">
        <v>18</v>
      </c>
      <c r="D1062" s="381" t="s">
        <v>9</v>
      </c>
      <c r="E1062" s="406" t="s">
        <v>10</v>
      </c>
      <c r="F1062" s="406">
        <v>84</v>
      </c>
      <c r="G1062" s="406">
        <f t="shared" si="23"/>
        <v>8400000</v>
      </c>
      <c r="H1062" s="406">
        <v>100000</v>
      </c>
      <c r="I1062" s="23"/>
    </row>
    <row r="1063" spans="1:24" x14ac:dyDescent="0.25">
      <c r="A1063" s="184">
        <v>5121</v>
      </c>
      <c r="B1063" s="184" t="s">
        <v>397</v>
      </c>
      <c r="C1063" s="406" t="s">
        <v>39</v>
      </c>
      <c r="D1063" s="406" t="s">
        <v>9</v>
      </c>
      <c r="E1063" s="406" t="s">
        <v>10</v>
      </c>
      <c r="F1063" s="406">
        <v>33222000</v>
      </c>
      <c r="G1063" s="406">
        <f t="shared" si="23"/>
        <v>66444000</v>
      </c>
      <c r="H1063" s="406">
        <v>2</v>
      </c>
      <c r="I1063" s="23"/>
    </row>
    <row r="1064" spans="1:24" x14ac:dyDescent="0.25">
      <c r="A1064" s="177">
        <v>5121</v>
      </c>
      <c r="B1064" s="177" t="s">
        <v>396</v>
      </c>
      <c r="C1064" s="406" t="s">
        <v>39</v>
      </c>
      <c r="D1064" s="406" t="s">
        <v>9</v>
      </c>
      <c r="E1064" s="406" t="s">
        <v>10</v>
      </c>
      <c r="F1064" s="406">
        <v>49000000</v>
      </c>
      <c r="G1064" s="406">
        <f t="shared" si="23"/>
        <v>196000000</v>
      </c>
      <c r="H1064" s="406">
        <v>4</v>
      </c>
      <c r="I1064" s="23"/>
    </row>
    <row r="1065" spans="1:24" s="440" customFormat="1" x14ac:dyDescent="0.25">
      <c r="A1065" s="502">
        <v>4269</v>
      </c>
      <c r="B1065" s="502" t="s">
        <v>5541</v>
      </c>
      <c r="C1065" s="502" t="s">
        <v>359</v>
      </c>
      <c r="D1065" s="502" t="s">
        <v>9</v>
      </c>
      <c r="E1065" s="502" t="s">
        <v>10</v>
      </c>
      <c r="F1065" s="502">
        <v>0</v>
      </c>
      <c r="G1065" s="502">
        <f t="shared" si="23"/>
        <v>0</v>
      </c>
      <c r="H1065" s="502">
        <v>500</v>
      </c>
      <c r="I1065" s="443"/>
      <c r="P1065" s="441"/>
      <c r="Q1065" s="441"/>
      <c r="R1065" s="441"/>
      <c r="S1065" s="441"/>
      <c r="T1065" s="441"/>
      <c r="U1065" s="441"/>
      <c r="V1065" s="441"/>
      <c r="W1065" s="441"/>
      <c r="X1065" s="441"/>
    </row>
    <row r="1066" spans="1:24" s="440" customFormat="1" ht="27.75" customHeight="1" x14ac:dyDescent="0.25">
      <c r="A1066" s="503">
        <v>5121</v>
      </c>
      <c r="B1066" s="503" t="s">
        <v>5546</v>
      </c>
      <c r="C1066" s="503" t="s">
        <v>5547</v>
      </c>
      <c r="D1066" s="503" t="s">
        <v>9</v>
      </c>
      <c r="E1066" s="503" t="s">
        <v>10</v>
      </c>
      <c r="F1066" s="503">
        <v>0</v>
      </c>
      <c r="G1066" s="503">
        <f t="shared" si="23"/>
        <v>0</v>
      </c>
      <c r="H1066" s="503">
        <v>12</v>
      </c>
      <c r="I1066" s="443"/>
      <c r="P1066" s="441"/>
      <c r="Q1066" s="441"/>
      <c r="R1066" s="441"/>
      <c r="S1066" s="441"/>
      <c r="T1066" s="441"/>
      <c r="U1066" s="441"/>
      <c r="V1066" s="441"/>
      <c r="W1066" s="441"/>
      <c r="X1066" s="441"/>
    </row>
    <row r="1067" spans="1:24" s="440" customFormat="1" ht="29.25" customHeight="1" x14ac:dyDescent="0.25">
      <c r="A1067" s="503">
        <v>5121</v>
      </c>
      <c r="B1067" s="503" t="s">
        <v>5548</v>
      </c>
      <c r="C1067" s="503" t="s">
        <v>5547</v>
      </c>
      <c r="D1067" s="503" t="s">
        <v>9</v>
      </c>
      <c r="E1067" s="503" t="s">
        <v>10</v>
      </c>
      <c r="F1067" s="503">
        <v>0</v>
      </c>
      <c r="G1067" s="503">
        <f t="shared" si="23"/>
        <v>0</v>
      </c>
      <c r="H1067" s="503">
        <v>8</v>
      </c>
      <c r="I1067" s="443"/>
      <c r="P1067" s="441"/>
      <c r="Q1067" s="441"/>
      <c r="R1067" s="441"/>
      <c r="S1067" s="441"/>
      <c r="T1067" s="441"/>
      <c r="U1067" s="441"/>
      <c r="V1067" s="441"/>
      <c r="W1067" s="441"/>
      <c r="X1067" s="441"/>
    </row>
    <row r="1068" spans="1:24" s="440" customFormat="1" ht="29.25" customHeight="1" x14ac:dyDescent="0.25">
      <c r="A1068" s="530">
        <v>5129</v>
      </c>
      <c r="B1068" s="530" t="s">
        <v>6016</v>
      </c>
      <c r="C1068" s="530" t="s">
        <v>6017</v>
      </c>
      <c r="D1068" s="530" t="s">
        <v>13</v>
      </c>
      <c r="E1068" s="530" t="s">
        <v>10</v>
      </c>
      <c r="F1068" s="530">
        <v>10594950</v>
      </c>
      <c r="G1068" s="530">
        <f>H1068*F1068</f>
        <v>31784850</v>
      </c>
      <c r="H1068" s="530">
        <v>3</v>
      </c>
      <c r="I1068" s="443"/>
      <c r="P1068" s="441"/>
      <c r="Q1068" s="441"/>
      <c r="R1068" s="441"/>
      <c r="S1068" s="441"/>
      <c r="T1068" s="441"/>
      <c r="U1068" s="441"/>
      <c r="V1068" s="441"/>
      <c r="W1068" s="441"/>
      <c r="X1068" s="441"/>
    </row>
    <row r="1069" spans="1:24" s="440" customFormat="1" ht="29.25" customHeight="1" x14ac:dyDescent="0.25">
      <c r="A1069" s="530">
        <v>5129</v>
      </c>
      <c r="B1069" s="530" t="s">
        <v>6018</v>
      </c>
      <c r="C1069" s="530" t="s">
        <v>6017</v>
      </c>
      <c r="D1069" s="530" t="s">
        <v>13</v>
      </c>
      <c r="E1069" s="530" t="s">
        <v>10</v>
      </c>
      <c r="F1069" s="530">
        <v>6500000</v>
      </c>
      <c r="G1069" s="530">
        <f t="shared" ref="G1069:G1071" si="24">H1069*F1069</f>
        <v>19500000</v>
      </c>
      <c r="H1069" s="530">
        <v>3</v>
      </c>
      <c r="I1069" s="443"/>
      <c r="P1069" s="441"/>
      <c r="Q1069" s="441"/>
      <c r="R1069" s="441"/>
      <c r="S1069" s="441"/>
      <c r="T1069" s="441"/>
      <c r="U1069" s="441"/>
      <c r="V1069" s="441"/>
      <c r="W1069" s="441"/>
      <c r="X1069" s="441"/>
    </row>
    <row r="1070" spans="1:24" s="440" customFormat="1" ht="29.25" customHeight="1" x14ac:dyDescent="0.25">
      <c r="A1070" s="530">
        <v>5129</v>
      </c>
      <c r="B1070" s="530" t="s">
        <v>6019</v>
      </c>
      <c r="C1070" s="530" t="s">
        <v>6017</v>
      </c>
      <c r="D1070" s="530" t="s">
        <v>13</v>
      </c>
      <c r="E1070" s="530" t="s">
        <v>10</v>
      </c>
      <c r="F1070" s="530">
        <v>9500000</v>
      </c>
      <c r="G1070" s="530">
        <f t="shared" si="24"/>
        <v>28500000</v>
      </c>
      <c r="H1070" s="530">
        <v>3</v>
      </c>
      <c r="I1070" s="443"/>
      <c r="P1070" s="441"/>
      <c r="Q1070" s="441"/>
      <c r="R1070" s="441"/>
      <c r="S1070" s="441"/>
      <c r="T1070" s="441"/>
      <c r="U1070" s="441"/>
      <c r="V1070" s="441"/>
      <c r="W1070" s="441"/>
      <c r="X1070" s="441"/>
    </row>
    <row r="1071" spans="1:24" s="440" customFormat="1" ht="29.25" customHeight="1" x14ac:dyDescent="0.25">
      <c r="A1071" s="530">
        <v>5129</v>
      </c>
      <c r="B1071" s="530" t="s">
        <v>6020</v>
      </c>
      <c r="C1071" s="530" t="s">
        <v>39</v>
      </c>
      <c r="D1071" s="530" t="s">
        <v>13</v>
      </c>
      <c r="E1071" s="530" t="s">
        <v>10</v>
      </c>
      <c r="F1071" s="530">
        <v>52500000</v>
      </c>
      <c r="G1071" s="530">
        <f t="shared" si="24"/>
        <v>420000000</v>
      </c>
      <c r="H1071" s="530">
        <v>8</v>
      </c>
      <c r="I1071" s="443"/>
      <c r="P1071" s="441"/>
      <c r="Q1071" s="441"/>
      <c r="R1071" s="441"/>
      <c r="S1071" s="441"/>
      <c r="T1071" s="441"/>
      <c r="U1071" s="441"/>
      <c r="V1071" s="441"/>
      <c r="W1071" s="441"/>
      <c r="X1071" s="441"/>
    </row>
    <row r="1072" spans="1:24" x14ac:dyDescent="0.25">
      <c r="A1072" s="539" t="s">
        <v>16</v>
      </c>
      <c r="B1072" s="540"/>
      <c r="C1072" s="540"/>
      <c r="D1072" s="540"/>
      <c r="E1072" s="540"/>
      <c r="F1072" s="540"/>
      <c r="G1072" s="540"/>
      <c r="H1072" s="541"/>
      <c r="I1072" s="23"/>
    </row>
    <row r="1073" spans="1:9" ht="27" x14ac:dyDescent="0.25">
      <c r="A1073" s="346">
        <v>4251</v>
      </c>
      <c r="B1073" s="346" t="s">
        <v>3124</v>
      </c>
      <c r="C1073" s="346" t="s">
        <v>3125</v>
      </c>
      <c r="D1073" s="346" t="s">
        <v>384</v>
      </c>
      <c r="E1073" s="346" t="s">
        <v>14</v>
      </c>
      <c r="F1073" s="346">
        <v>49000000</v>
      </c>
      <c r="G1073" s="346">
        <v>49000000</v>
      </c>
      <c r="H1073" s="346">
        <v>1</v>
      </c>
      <c r="I1073" s="23"/>
    </row>
    <row r="1074" spans="1:9" x14ac:dyDescent="0.25">
      <c r="A1074" s="539" t="s">
        <v>12</v>
      </c>
      <c r="B1074" s="540"/>
      <c r="C1074" s="540"/>
      <c r="D1074" s="540"/>
      <c r="E1074" s="540"/>
      <c r="F1074" s="540"/>
      <c r="G1074" s="540"/>
      <c r="H1074" s="541"/>
      <c r="I1074" s="23"/>
    </row>
    <row r="1075" spans="1:9" ht="27" x14ac:dyDescent="0.25">
      <c r="A1075" s="350">
        <v>4213</v>
      </c>
      <c r="B1075" s="350" t="s">
        <v>3180</v>
      </c>
      <c r="C1075" s="350" t="s">
        <v>1244</v>
      </c>
      <c r="D1075" s="350" t="s">
        <v>9</v>
      </c>
      <c r="E1075" s="350" t="s">
        <v>14</v>
      </c>
      <c r="F1075" s="350">
        <v>7000</v>
      </c>
      <c r="G1075" s="350">
        <v>7000</v>
      </c>
      <c r="H1075" s="350">
        <v>1</v>
      </c>
      <c r="I1075" s="23"/>
    </row>
    <row r="1076" spans="1:9" ht="27" x14ac:dyDescent="0.25">
      <c r="A1076" s="350">
        <v>4251</v>
      </c>
      <c r="B1076" s="350" t="s">
        <v>3123</v>
      </c>
      <c r="C1076" s="350" t="s">
        <v>457</v>
      </c>
      <c r="D1076" s="350" t="s">
        <v>1215</v>
      </c>
      <c r="E1076" s="350" t="s">
        <v>14</v>
      </c>
      <c r="F1076" s="350">
        <v>1000000</v>
      </c>
      <c r="G1076" s="350">
        <v>1000000</v>
      </c>
      <c r="H1076" s="350">
        <v>1</v>
      </c>
      <c r="I1076" s="23"/>
    </row>
    <row r="1077" spans="1:9" ht="27" x14ac:dyDescent="0.25">
      <c r="A1077" s="243">
        <v>4213</v>
      </c>
      <c r="B1077" s="346" t="s">
        <v>1677</v>
      </c>
      <c r="C1077" s="378" t="s">
        <v>1244</v>
      </c>
      <c r="D1077" s="378" t="s">
        <v>9</v>
      </c>
      <c r="E1077" s="378" t="s">
        <v>1678</v>
      </c>
      <c r="F1077" s="378">
        <v>6400</v>
      </c>
      <c r="G1077" s="378">
        <f>+F1077*H1077</f>
        <v>57600000</v>
      </c>
      <c r="H1077" s="378">
        <v>9000</v>
      </c>
      <c r="I1077" s="23"/>
    </row>
    <row r="1078" spans="1:9" ht="27" x14ac:dyDescent="0.25">
      <c r="A1078" s="231">
        <v>4213</v>
      </c>
      <c r="B1078" s="243" t="s">
        <v>1445</v>
      </c>
      <c r="C1078" s="378" t="s">
        <v>1244</v>
      </c>
      <c r="D1078" s="378" t="s">
        <v>9</v>
      </c>
      <c r="E1078" s="378" t="s">
        <v>14</v>
      </c>
      <c r="F1078" s="378">
        <v>0</v>
      </c>
      <c r="G1078" s="378">
        <v>0</v>
      </c>
      <c r="H1078" s="378">
        <v>1</v>
      </c>
      <c r="I1078" s="23"/>
    </row>
    <row r="1079" spans="1:9" ht="27" x14ac:dyDescent="0.25">
      <c r="A1079" s="223">
        <v>4213</v>
      </c>
      <c r="B1079" s="378" t="s">
        <v>1324</v>
      </c>
      <c r="C1079" s="378" t="s">
        <v>457</v>
      </c>
      <c r="D1079" s="378" t="s">
        <v>15</v>
      </c>
      <c r="E1079" s="378" t="s">
        <v>14</v>
      </c>
      <c r="F1079" s="378">
        <v>99000</v>
      </c>
      <c r="G1079" s="378">
        <f>+F1079*H1079</f>
        <v>99000</v>
      </c>
      <c r="H1079" s="378">
        <v>1</v>
      </c>
      <c r="I1079" s="23"/>
    </row>
    <row r="1080" spans="1:9" ht="25.5" customHeight="1" x14ac:dyDescent="0.25">
      <c r="A1080" s="542" t="s">
        <v>313</v>
      </c>
      <c r="B1080" s="543"/>
      <c r="C1080" s="543"/>
      <c r="D1080" s="543"/>
      <c r="E1080" s="543"/>
      <c r="F1080" s="543"/>
      <c r="G1080" s="543"/>
      <c r="H1080" s="543"/>
      <c r="I1080" s="23"/>
    </row>
    <row r="1081" spans="1:9" x14ac:dyDescent="0.25">
      <c r="A1081" s="539" t="s">
        <v>16</v>
      </c>
      <c r="B1081" s="540"/>
      <c r="C1081" s="540"/>
      <c r="D1081" s="540"/>
      <c r="E1081" s="540"/>
      <c r="F1081" s="540"/>
      <c r="G1081" s="540"/>
      <c r="H1081" s="541"/>
      <c r="I1081" s="23"/>
    </row>
    <row r="1082" spans="1:9" x14ac:dyDescent="0.25">
      <c r="A1082" s="107"/>
      <c r="B1082" s="107"/>
      <c r="C1082" s="107"/>
      <c r="D1082" s="107"/>
      <c r="E1082" s="107"/>
      <c r="F1082" s="107"/>
      <c r="G1082" s="107"/>
      <c r="H1082" s="107"/>
      <c r="I1082" s="23"/>
    </row>
    <row r="1083" spans="1:9" x14ac:dyDescent="0.25">
      <c r="A1083" s="539" t="s">
        <v>8</v>
      </c>
      <c r="B1083" s="540"/>
      <c r="C1083" s="540"/>
      <c r="D1083" s="540"/>
      <c r="E1083" s="540"/>
      <c r="F1083" s="540"/>
      <c r="G1083" s="540"/>
      <c r="H1083" s="541"/>
      <c r="I1083" s="23"/>
    </row>
    <row r="1084" spans="1:9" x14ac:dyDescent="0.25">
      <c r="A1084" s="4"/>
      <c r="B1084" s="4"/>
      <c r="C1084" s="4"/>
      <c r="D1084" s="4"/>
      <c r="E1084" s="4"/>
      <c r="F1084" s="4"/>
      <c r="G1084" s="4"/>
      <c r="H1084" s="4"/>
      <c r="I1084" s="23"/>
    </row>
    <row r="1085" spans="1:9" x14ac:dyDescent="0.25">
      <c r="A1085" s="539" t="s">
        <v>12</v>
      </c>
      <c r="B1085" s="540"/>
      <c r="C1085" s="540"/>
      <c r="D1085" s="540"/>
      <c r="E1085" s="540"/>
      <c r="F1085" s="540"/>
      <c r="G1085" s="540"/>
      <c r="H1085" s="541"/>
      <c r="I1085" s="23"/>
    </row>
    <row r="1086" spans="1:9" ht="40.5" x14ac:dyDescent="0.25">
      <c r="A1086" s="13">
        <v>5134</v>
      </c>
      <c r="B1086" s="13" t="s">
        <v>314</v>
      </c>
      <c r="C1086" s="13" t="s">
        <v>315</v>
      </c>
      <c r="D1086" s="13" t="s">
        <v>15</v>
      </c>
      <c r="E1086" s="13" t="s">
        <v>14</v>
      </c>
      <c r="F1086" s="13">
        <v>0</v>
      </c>
      <c r="G1086" s="13">
        <v>0</v>
      </c>
      <c r="H1086" s="13">
        <v>1</v>
      </c>
      <c r="I1086" s="23"/>
    </row>
    <row r="1087" spans="1:9" x14ac:dyDescent="0.25">
      <c r="A1087" s="575" t="s">
        <v>134</v>
      </c>
      <c r="B1087" s="576"/>
      <c r="C1087" s="576"/>
      <c r="D1087" s="576"/>
      <c r="E1087" s="576"/>
      <c r="F1087" s="576"/>
      <c r="G1087" s="576"/>
      <c r="H1087" s="576"/>
      <c r="I1087" s="23"/>
    </row>
    <row r="1088" spans="1:9" x14ac:dyDescent="0.25">
      <c r="A1088" s="539" t="s">
        <v>16</v>
      </c>
      <c r="B1088" s="540"/>
      <c r="C1088" s="540"/>
      <c r="D1088" s="540"/>
      <c r="E1088" s="540"/>
      <c r="F1088" s="540"/>
      <c r="G1088" s="540"/>
      <c r="H1088" s="540"/>
      <c r="I1088" s="23"/>
    </row>
    <row r="1089" spans="1:24" ht="27" x14ac:dyDescent="0.25">
      <c r="A1089" s="371">
        <v>5112</v>
      </c>
      <c r="B1089" s="371" t="s">
        <v>3631</v>
      </c>
      <c r="C1089" s="371" t="s">
        <v>3632</v>
      </c>
      <c r="D1089" s="371" t="s">
        <v>15</v>
      </c>
      <c r="E1089" s="371" t="s">
        <v>14</v>
      </c>
      <c r="F1089" s="371">
        <v>0</v>
      </c>
      <c r="G1089" s="371">
        <v>0</v>
      </c>
      <c r="H1089" s="371">
        <v>1</v>
      </c>
      <c r="I1089" s="23"/>
    </row>
    <row r="1090" spans="1:24" ht="27" x14ac:dyDescent="0.25">
      <c r="A1090" s="371">
        <v>5112</v>
      </c>
      <c r="B1090" s="371" t="s">
        <v>3633</v>
      </c>
      <c r="C1090" s="371" t="s">
        <v>3632</v>
      </c>
      <c r="D1090" s="371" t="s">
        <v>15</v>
      </c>
      <c r="E1090" s="371" t="s">
        <v>14</v>
      </c>
      <c r="F1090" s="371">
        <v>0</v>
      </c>
      <c r="G1090" s="371">
        <v>0</v>
      </c>
      <c r="H1090" s="371">
        <v>1</v>
      </c>
      <c r="I1090" s="23"/>
    </row>
    <row r="1091" spans="1:24" ht="27" x14ac:dyDescent="0.25">
      <c r="A1091" s="371">
        <v>5112</v>
      </c>
      <c r="B1091" s="371" t="s">
        <v>3634</v>
      </c>
      <c r="C1091" s="371" t="s">
        <v>3632</v>
      </c>
      <c r="D1091" s="371" t="s">
        <v>15</v>
      </c>
      <c r="E1091" s="371" t="s">
        <v>14</v>
      </c>
      <c r="F1091" s="371">
        <v>0</v>
      </c>
      <c r="G1091" s="371">
        <v>0</v>
      </c>
      <c r="H1091" s="371">
        <v>1</v>
      </c>
      <c r="I1091" s="23"/>
    </row>
    <row r="1092" spans="1:24" ht="27" x14ac:dyDescent="0.25">
      <c r="A1092" s="371">
        <v>5112</v>
      </c>
      <c r="B1092" s="371" t="s">
        <v>3635</v>
      </c>
      <c r="C1092" s="371" t="s">
        <v>3632</v>
      </c>
      <c r="D1092" s="371" t="s">
        <v>15</v>
      </c>
      <c r="E1092" s="371" t="s">
        <v>14</v>
      </c>
      <c r="F1092" s="371">
        <v>0</v>
      </c>
      <c r="G1092" s="371">
        <v>0</v>
      </c>
      <c r="H1092" s="371">
        <v>1</v>
      </c>
      <c r="I1092" s="23"/>
    </row>
    <row r="1093" spans="1:24" s="440" customFormat="1" x14ac:dyDescent="0.25">
      <c r="A1093" s="506">
        <v>5112</v>
      </c>
      <c r="B1093" s="506" t="s">
        <v>1372</v>
      </c>
      <c r="C1093" s="506" t="s">
        <v>1371</v>
      </c>
      <c r="D1093" s="506" t="s">
        <v>15</v>
      </c>
      <c r="E1093" s="506" t="s">
        <v>14</v>
      </c>
      <c r="F1093" s="506">
        <v>33353200</v>
      </c>
      <c r="G1093" s="506">
        <v>33353200</v>
      </c>
      <c r="H1093" s="506">
        <v>1</v>
      </c>
      <c r="I1093" s="443"/>
      <c r="P1093" s="441"/>
      <c r="Q1093" s="441"/>
      <c r="R1093" s="441"/>
      <c r="S1093" s="441"/>
      <c r="T1093" s="441"/>
      <c r="U1093" s="441"/>
      <c r="V1093" s="441"/>
      <c r="W1093" s="441"/>
      <c r="X1093" s="441"/>
    </row>
    <row r="1094" spans="1:24" s="440" customFormat="1" x14ac:dyDescent="0.25">
      <c r="A1094" s="506"/>
      <c r="B1094" s="507"/>
      <c r="C1094" s="507"/>
      <c r="D1094" s="507"/>
      <c r="E1094" s="507"/>
      <c r="F1094" s="507"/>
      <c r="G1094" s="507"/>
      <c r="H1094" s="507"/>
      <c r="I1094" s="443"/>
      <c r="P1094" s="441"/>
      <c r="Q1094" s="441"/>
      <c r="R1094" s="441"/>
      <c r="S1094" s="441"/>
      <c r="T1094" s="441"/>
      <c r="U1094" s="441"/>
      <c r="V1094" s="441"/>
      <c r="W1094" s="441"/>
      <c r="X1094" s="441"/>
    </row>
    <row r="1095" spans="1:24" x14ac:dyDescent="0.25">
      <c r="A1095" s="539" t="s">
        <v>12</v>
      </c>
      <c r="B1095" s="540"/>
      <c r="C1095" s="540"/>
      <c r="D1095" s="540"/>
      <c r="E1095" s="540"/>
      <c r="F1095" s="540"/>
      <c r="G1095" s="540"/>
      <c r="H1095" s="541"/>
      <c r="I1095" s="23"/>
    </row>
    <row r="1096" spans="1:24" ht="27" x14ac:dyDescent="0.25">
      <c r="A1096" s="373">
        <v>5112</v>
      </c>
      <c r="B1096" s="373" t="s">
        <v>3763</v>
      </c>
      <c r="C1096" s="373" t="s">
        <v>1096</v>
      </c>
      <c r="D1096" s="373" t="s">
        <v>13</v>
      </c>
      <c r="E1096" s="373" t="s">
        <v>14</v>
      </c>
      <c r="F1096" s="373">
        <v>0</v>
      </c>
      <c r="G1096" s="373">
        <v>0</v>
      </c>
      <c r="H1096" s="373">
        <v>1</v>
      </c>
      <c r="I1096" s="23"/>
    </row>
    <row r="1097" spans="1:24" ht="27" x14ac:dyDescent="0.25">
      <c r="A1097" s="373">
        <v>5112</v>
      </c>
      <c r="B1097" s="373" t="s">
        <v>3764</v>
      </c>
      <c r="C1097" s="373" t="s">
        <v>1096</v>
      </c>
      <c r="D1097" s="373" t="s">
        <v>13</v>
      </c>
      <c r="E1097" s="373" t="s">
        <v>14</v>
      </c>
      <c r="F1097" s="373">
        <v>0</v>
      </c>
      <c r="G1097" s="373">
        <v>0</v>
      </c>
      <c r="H1097" s="373">
        <v>1</v>
      </c>
      <c r="I1097" s="23"/>
    </row>
    <row r="1098" spans="1:24" ht="27" x14ac:dyDescent="0.25">
      <c r="A1098" s="373">
        <v>5112</v>
      </c>
      <c r="B1098" s="373" t="s">
        <v>3765</v>
      </c>
      <c r="C1098" s="373" t="s">
        <v>1096</v>
      </c>
      <c r="D1098" s="373" t="s">
        <v>13</v>
      </c>
      <c r="E1098" s="373" t="s">
        <v>14</v>
      </c>
      <c r="F1098" s="373">
        <v>0</v>
      </c>
      <c r="G1098" s="373">
        <v>0</v>
      </c>
      <c r="H1098" s="373">
        <v>1</v>
      </c>
      <c r="I1098" s="23"/>
    </row>
    <row r="1099" spans="1:24" ht="27" x14ac:dyDescent="0.25">
      <c r="A1099" s="373">
        <v>5112</v>
      </c>
      <c r="B1099" s="373" t="s">
        <v>3766</v>
      </c>
      <c r="C1099" s="373" t="s">
        <v>1096</v>
      </c>
      <c r="D1099" s="373" t="s">
        <v>13</v>
      </c>
      <c r="E1099" s="373" t="s">
        <v>14</v>
      </c>
      <c r="F1099" s="373">
        <v>0</v>
      </c>
      <c r="G1099" s="373">
        <v>0</v>
      </c>
      <c r="H1099" s="373">
        <v>1</v>
      </c>
      <c r="I1099" s="23"/>
    </row>
    <row r="1100" spans="1:24" ht="27" x14ac:dyDescent="0.25">
      <c r="A1100" s="373">
        <v>5112</v>
      </c>
      <c r="B1100" s="373" t="s">
        <v>3759</v>
      </c>
      <c r="C1100" s="373" t="s">
        <v>457</v>
      </c>
      <c r="D1100" s="373" t="s">
        <v>15</v>
      </c>
      <c r="E1100" s="373" t="s">
        <v>14</v>
      </c>
      <c r="F1100" s="373">
        <v>0</v>
      </c>
      <c r="G1100" s="373">
        <v>0</v>
      </c>
      <c r="H1100" s="373">
        <v>1</v>
      </c>
      <c r="I1100" s="23"/>
    </row>
    <row r="1101" spans="1:24" ht="27" x14ac:dyDescent="0.25">
      <c r="A1101" s="373">
        <v>5112</v>
      </c>
      <c r="B1101" s="373" t="s">
        <v>3760</v>
      </c>
      <c r="C1101" s="373" t="s">
        <v>457</v>
      </c>
      <c r="D1101" s="373" t="s">
        <v>15</v>
      </c>
      <c r="E1101" s="373" t="s">
        <v>14</v>
      </c>
      <c r="F1101" s="373">
        <v>0</v>
      </c>
      <c r="G1101" s="373">
        <v>0</v>
      </c>
      <c r="H1101" s="373">
        <v>1</v>
      </c>
      <c r="I1101" s="23"/>
    </row>
    <row r="1102" spans="1:24" ht="27" x14ac:dyDescent="0.25">
      <c r="A1102" s="373">
        <v>5112</v>
      </c>
      <c r="B1102" s="373" t="s">
        <v>3761</v>
      </c>
      <c r="C1102" s="373" t="s">
        <v>457</v>
      </c>
      <c r="D1102" s="373" t="s">
        <v>15</v>
      </c>
      <c r="E1102" s="373" t="s">
        <v>14</v>
      </c>
      <c r="F1102" s="373">
        <v>0</v>
      </c>
      <c r="G1102" s="373">
        <v>0</v>
      </c>
      <c r="H1102" s="373">
        <v>1</v>
      </c>
      <c r="I1102" s="23"/>
    </row>
    <row r="1103" spans="1:24" ht="27" x14ac:dyDescent="0.25">
      <c r="A1103" s="373">
        <v>5112</v>
      </c>
      <c r="B1103" s="373" t="s">
        <v>3762</v>
      </c>
      <c r="C1103" s="373" t="s">
        <v>457</v>
      </c>
      <c r="D1103" s="373" t="s">
        <v>15</v>
      </c>
      <c r="E1103" s="373" t="s">
        <v>14</v>
      </c>
      <c r="F1103" s="373">
        <v>0</v>
      </c>
      <c r="G1103" s="373">
        <v>0</v>
      </c>
      <c r="H1103" s="373">
        <v>1</v>
      </c>
      <c r="I1103" s="23"/>
    </row>
    <row r="1104" spans="1:24" s="440" customFormat="1" ht="27" x14ac:dyDescent="0.25">
      <c r="A1104" s="491">
        <v>5113</v>
      </c>
      <c r="B1104" s="491" t="s">
        <v>1576</v>
      </c>
      <c r="C1104" s="491" t="s">
        <v>457</v>
      </c>
      <c r="D1104" s="491" t="s">
        <v>15</v>
      </c>
      <c r="E1104" s="491" t="s">
        <v>14</v>
      </c>
      <c r="F1104" s="491">
        <v>40000</v>
      </c>
      <c r="G1104" s="491">
        <v>40000</v>
      </c>
      <c r="H1104" s="491">
        <v>1</v>
      </c>
      <c r="I1104" s="443"/>
      <c r="P1104" s="441"/>
      <c r="Q1104" s="441"/>
      <c r="R1104" s="441"/>
      <c r="S1104" s="441"/>
      <c r="T1104" s="441"/>
      <c r="U1104" s="441"/>
      <c r="V1104" s="441"/>
      <c r="W1104" s="441"/>
      <c r="X1104" s="441"/>
    </row>
    <row r="1105" spans="1:24" s="440" customFormat="1" ht="27" x14ac:dyDescent="0.25">
      <c r="A1105" s="491">
        <v>4861</v>
      </c>
      <c r="B1105" s="491" t="s">
        <v>5412</v>
      </c>
      <c r="C1105" s="491" t="s">
        <v>1096</v>
      </c>
      <c r="D1105" s="491" t="s">
        <v>13</v>
      </c>
      <c r="E1105" s="491" t="s">
        <v>14</v>
      </c>
      <c r="F1105" s="491">
        <v>453000</v>
      </c>
      <c r="G1105" s="491">
        <v>453000</v>
      </c>
      <c r="H1105" s="491">
        <v>1</v>
      </c>
      <c r="I1105" s="443"/>
      <c r="P1105" s="441"/>
      <c r="Q1105" s="441"/>
      <c r="R1105" s="441"/>
      <c r="S1105" s="441"/>
      <c r="T1105" s="441"/>
      <c r="U1105" s="441"/>
      <c r="V1105" s="441"/>
      <c r="W1105" s="441"/>
      <c r="X1105" s="441"/>
    </row>
    <row r="1106" spans="1:24" x14ac:dyDescent="0.25">
      <c r="A1106" s="542" t="s">
        <v>1971</v>
      </c>
      <c r="B1106" s="543"/>
      <c r="C1106" s="543"/>
      <c r="D1106" s="543"/>
      <c r="E1106" s="543"/>
      <c r="F1106" s="543"/>
      <c r="G1106" s="543"/>
      <c r="H1106" s="543"/>
      <c r="I1106" s="23"/>
    </row>
    <row r="1107" spans="1:24" x14ac:dyDescent="0.25">
      <c r="A1107" s="539" t="s">
        <v>16</v>
      </c>
      <c r="B1107" s="540"/>
      <c r="C1107" s="540"/>
      <c r="D1107" s="540"/>
      <c r="E1107" s="540"/>
      <c r="F1107" s="540"/>
      <c r="G1107" s="540"/>
      <c r="H1107" s="541"/>
      <c r="I1107" s="23"/>
    </row>
    <row r="1108" spans="1:24" ht="27" x14ac:dyDescent="0.25">
      <c r="A1108" s="263">
        <v>4861</v>
      </c>
      <c r="B1108" s="263" t="s">
        <v>1972</v>
      </c>
      <c r="C1108" s="263" t="s">
        <v>470</v>
      </c>
      <c r="D1108" s="263" t="s">
        <v>13</v>
      </c>
      <c r="E1108" s="263" t="s">
        <v>14</v>
      </c>
      <c r="F1108" s="263">
        <v>0</v>
      </c>
      <c r="G1108" s="263">
        <v>0</v>
      </c>
      <c r="H1108" s="263">
        <v>1</v>
      </c>
      <c r="I1108" s="23"/>
    </row>
    <row r="1109" spans="1:24" x14ac:dyDescent="0.25">
      <c r="A1109" s="542" t="s">
        <v>741</v>
      </c>
      <c r="B1109" s="543"/>
      <c r="C1109" s="543"/>
      <c r="D1109" s="543"/>
      <c r="E1109" s="543"/>
      <c r="F1109" s="543"/>
      <c r="G1109" s="543"/>
      <c r="H1109" s="543"/>
      <c r="I1109" s="23"/>
    </row>
    <row r="1110" spans="1:24" x14ac:dyDescent="0.25">
      <c r="A1110" s="539" t="s">
        <v>12</v>
      </c>
      <c r="B1110" s="540"/>
      <c r="C1110" s="540"/>
      <c r="D1110" s="540"/>
      <c r="E1110" s="540"/>
      <c r="F1110" s="540"/>
      <c r="G1110" s="540"/>
      <c r="H1110" s="541"/>
      <c r="I1110" s="23"/>
    </row>
    <row r="1111" spans="1:24" ht="27" x14ac:dyDescent="0.25">
      <c r="A1111" s="367">
        <v>4251</v>
      </c>
      <c r="B1111" s="367" t="s">
        <v>3446</v>
      </c>
      <c r="C1111" s="367" t="s">
        <v>457</v>
      </c>
      <c r="D1111" s="367" t="s">
        <v>15</v>
      </c>
      <c r="E1111" s="367" t="s">
        <v>14</v>
      </c>
      <c r="F1111" s="367">
        <v>0</v>
      </c>
      <c r="G1111" s="367">
        <v>0</v>
      </c>
      <c r="H1111" s="367">
        <v>1</v>
      </c>
      <c r="I1111" s="23"/>
    </row>
    <row r="1112" spans="1:24" ht="27" x14ac:dyDescent="0.25">
      <c r="A1112" s="367">
        <v>4251</v>
      </c>
      <c r="B1112" s="367" t="s">
        <v>3447</v>
      </c>
      <c r="C1112" s="367" t="s">
        <v>457</v>
      </c>
      <c r="D1112" s="367" t="s">
        <v>15</v>
      </c>
      <c r="E1112" s="367" t="s">
        <v>14</v>
      </c>
      <c r="F1112" s="367">
        <v>0</v>
      </c>
      <c r="G1112" s="367">
        <v>0</v>
      </c>
      <c r="H1112" s="367">
        <v>1</v>
      </c>
      <c r="I1112" s="23"/>
    </row>
    <row r="1113" spans="1:24" ht="27" x14ac:dyDescent="0.25">
      <c r="A1113" s="367">
        <v>4251</v>
      </c>
      <c r="B1113" s="367" t="s">
        <v>3449</v>
      </c>
      <c r="C1113" s="367" t="s">
        <v>1140</v>
      </c>
      <c r="D1113" s="367" t="s">
        <v>15</v>
      </c>
      <c r="E1113" s="367" t="s">
        <v>14</v>
      </c>
      <c r="F1113" s="367">
        <v>0</v>
      </c>
      <c r="G1113" s="367">
        <v>0</v>
      </c>
      <c r="H1113" s="367">
        <v>1</v>
      </c>
      <c r="I1113" s="23"/>
    </row>
    <row r="1114" spans="1:24" ht="27" x14ac:dyDescent="0.25">
      <c r="A1114" s="367">
        <v>4251</v>
      </c>
      <c r="B1114" s="367" t="s">
        <v>3450</v>
      </c>
      <c r="C1114" s="367" t="s">
        <v>1140</v>
      </c>
      <c r="D1114" s="367" t="s">
        <v>15</v>
      </c>
      <c r="E1114" s="367" t="s">
        <v>14</v>
      </c>
      <c r="F1114" s="367">
        <v>0</v>
      </c>
      <c r="G1114" s="367">
        <v>0</v>
      </c>
      <c r="H1114" s="367">
        <v>1</v>
      </c>
      <c r="I1114" s="23"/>
    </row>
    <row r="1115" spans="1:24" ht="27" x14ac:dyDescent="0.25">
      <c r="A1115" s="367">
        <v>4251</v>
      </c>
      <c r="B1115" s="367" t="s">
        <v>3451</v>
      </c>
      <c r="C1115" s="367" t="s">
        <v>1140</v>
      </c>
      <c r="D1115" s="367" t="s">
        <v>15</v>
      </c>
      <c r="E1115" s="367" t="s">
        <v>14</v>
      </c>
      <c r="F1115" s="367">
        <v>0</v>
      </c>
      <c r="G1115" s="367">
        <v>0</v>
      </c>
      <c r="H1115" s="367">
        <v>1</v>
      </c>
      <c r="I1115" s="23"/>
    </row>
    <row r="1116" spans="1:24" ht="27" x14ac:dyDescent="0.25">
      <c r="A1116" s="367">
        <v>4251</v>
      </c>
      <c r="B1116" s="367" t="s">
        <v>3452</v>
      </c>
      <c r="C1116" s="367" t="s">
        <v>1140</v>
      </c>
      <c r="D1116" s="367" t="s">
        <v>15</v>
      </c>
      <c r="E1116" s="367" t="s">
        <v>14</v>
      </c>
      <c r="F1116" s="367">
        <v>0</v>
      </c>
      <c r="G1116" s="367">
        <v>0</v>
      </c>
      <c r="H1116" s="367">
        <v>1</v>
      </c>
      <c r="I1116" s="23"/>
    </row>
    <row r="1117" spans="1:24" ht="27" x14ac:dyDescent="0.25">
      <c r="A1117" s="367">
        <v>4251</v>
      </c>
      <c r="B1117" s="367" t="s">
        <v>3453</v>
      </c>
      <c r="C1117" s="367" t="s">
        <v>1140</v>
      </c>
      <c r="D1117" s="367" t="s">
        <v>15</v>
      </c>
      <c r="E1117" s="367" t="s">
        <v>14</v>
      </c>
      <c r="F1117" s="367">
        <v>0</v>
      </c>
      <c r="G1117" s="367">
        <v>0</v>
      </c>
      <c r="H1117" s="367">
        <v>1</v>
      </c>
      <c r="I1117" s="23"/>
    </row>
    <row r="1118" spans="1:24" ht="27" x14ac:dyDescent="0.25">
      <c r="A1118" s="367">
        <v>4251</v>
      </c>
      <c r="B1118" s="367" t="s">
        <v>3454</v>
      </c>
      <c r="C1118" s="367" t="s">
        <v>457</v>
      </c>
      <c r="D1118" s="367" t="s">
        <v>15</v>
      </c>
      <c r="E1118" s="367" t="s">
        <v>14</v>
      </c>
      <c r="F1118" s="367">
        <v>0</v>
      </c>
      <c r="G1118" s="367">
        <v>0</v>
      </c>
      <c r="H1118" s="367">
        <v>1</v>
      </c>
      <c r="I1118" s="23"/>
    </row>
    <row r="1119" spans="1:24" ht="27" x14ac:dyDescent="0.25">
      <c r="A1119" s="367">
        <v>4251</v>
      </c>
      <c r="B1119" s="367" t="s">
        <v>1772</v>
      </c>
      <c r="C1119" s="367" t="s">
        <v>457</v>
      </c>
      <c r="D1119" s="367" t="s">
        <v>15</v>
      </c>
      <c r="E1119" s="367" t="s">
        <v>14</v>
      </c>
      <c r="F1119" s="387">
        <v>140000</v>
      </c>
      <c r="G1119" s="387">
        <v>140000</v>
      </c>
      <c r="H1119" s="387">
        <v>1</v>
      </c>
      <c r="I1119" s="23"/>
    </row>
    <row r="1120" spans="1:24" ht="27" x14ac:dyDescent="0.25">
      <c r="A1120" s="367">
        <v>4251</v>
      </c>
      <c r="B1120" s="367" t="s">
        <v>1773</v>
      </c>
      <c r="C1120" s="367" t="s">
        <v>457</v>
      </c>
      <c r="D1120" s="384" t="s">
        <v>15</v>
      </c>
      <c r="E1120" s="384" t="s">
        <v>14</v>
      </c>
      <c r="F1120" s="384">
        <v>270000</v>
      </c>
      <c r="G1120" s="384">
        <v>270000</v>
      </c>
      <c r="H1120" s="384">
        <v>1</v>
      </c>
      <c r="I1120" s="23"/>
    </row>
    <row r="1121" spans="1:9" ht="27" x14ac:dyDescent="0.25">
      <c r="A1121" s="250">
        <v>4251</v>
      </c>
      <c r="B1121" s="250" t="s">
        <v>1774</v>
      </c>
      <c r="C1121" s="387" t="s">
        <v>457</v>
      </c>
      <c r="D1121" s="387" t="s">
        <v>15</v>
      </c>
      <c r="E1121" s="387" t="s">
        <v>14</v>
      </c>
      <c r="F1121" s="387">
        <v>69000</v>
      </c>
      <c r="G1121" s="387">
        <v>69000</v>
      </c>
      <c r="H1121" s="387">
        <v>1</v>
      </c>
      <c r="I1121" s="23"/>
    </row>
    <row r="1122" spans="1:9" ht="27" x14ac:dyDescent="0.25">
      <c r="A1122" s="250">
        <v>4251</v>
      </c>
      <c r="B1122" s="387" t="s">
        <v>1775</v>
      </c>
      <c r="C1122" s="387" t="s">
        <v>457</v>
      </c>
      <c r="D1122" s="387" t="s">
        <v>15</v>
      </c>
      <c r="E1122" s="387" t="s">
        <v>14</v>
      </c>
      <c r="F1122" s="387">
        <v>60000</v>
      </c>
      <c r="G1122" s="387">
        <v>60000</v>
      </c>
      <c r="H1122" s="387">
        <v>1</v>
      </c>
      <c r="I1122" s="23"/>
    </row>
    <row r="1123" spans="1:9" ht="27" x14ac:dyDescent="0.25">
      <c r="A1123" s="250">
        <v>4251</v>
      </c>
      <c r="B1123" s="387" t="s">
        <v>1776</v>
      </c>
      <c r="C1123" s="387" t="s">
        <v>457</v>
      </c>
      <c r="D1123" s="387" t="s">
        <v>15</v>
      </c>
      <c r="E1123" s="387" t="s">
        <v>14</v>
      </c>
      <c r="F1123" s="387">
        <v>128000</v>
      </c>
      <c r="G1123" s="387">
        <v>128000</v>
      </c>
      <c r="H1123" s="387">
        <v>1</v>
      </c>
      <c r="I1123" s="23"/>
    </row>
    <row r="1124" spans="1:9" ht="27" x14ac:dyDescent="0.25">
      <c r="A1124" s="250">
        <v>4251</v>
      </c>
      <c r="B1124" s="387" t="s">
        <v>1777</v>
      </c>
      <c r="C1124" s="387" t="s">
        <v>457</v>
      </c>
      <c r="D1124" s="387" t="s">
        <v>15</v>
      </c>
      <c r="E1124" s="387" t="s">
        <v>14</v>
      </c>
      <c r="F1124" s="387">
        <v>60000</v>
      </c>
      <c r="G1124" s="387">
        <v>60000</v>
      </c>
      <c r="H1124" s="387">
        <v>1</v>
      </c>
      <c r="I1124" s="23"/>
    </row>
    <row r="1125" spans="1:9" ht="27" x14ac:dyDescent="0.25">
      <c r="A1125" s="250">
        <v>4251</v>
      </c>
      <c r="B1125" s="387" t="s">
        <v>1778</v>
      </c>
      <c r="C1125" s="387" t="s">
        <v>457</v>
      </c>
      <c r="D1125" s="387" t="s">
        <v>15</v>
      </c>
      <c r="E1125" s="387" t="s">
        <v>14</v>
      </c>
      <c r="F1125" s="387">
        <v>130000</v>
      </c>
      <c r="G1125" s="387">
        <v>130000</v>
      </c>
      <c r="H1125" s="387">
        <v>1</v>
      </c>
      <c r="I1125" s="23"/>
    </row>
    <row r="1126" spans="1:9" ht="27" x14ac:dyDescent="0.25">
      <c r="A1126" s="250">
        <v>4251</v>
      </c>
      <c r="B1126" s="387" t="s">
        <v>1779</v>
      </c>
      <c r="C1126" s="387" t="s">
        <v>457</v>
      </c>
      <c r="D1126" s="387" t="s">
        <v>15</v>
      </c>
      <c r="E1126" s="387" t="s">
        <v>14</v>
      </c>
      <c r="F1126" s="387">
        <v>89000</v>
      </c>
      <c r="G1126" s="387">
        <v>89000</v>
      </c>
      <c r="H1126" s="387">
        <v>1</v>
      </c>
      <c r="I1126" s="23"/>
    </row>
    <row r="1127" spans="1:9" ht="27" x14ac:dyDescent="0.25">
      <c r="A1127" s="250">
        <v>4251</v>
      </c>
      <c r="B1127" s="250" t="s">
        <v>1630</v>
      </c>
      <c r="C1127" s="250" t="s">
        <v>457</v>
      </c>
      <c r="D1127" s="250" t="s">
        <v>15</v>
      </c>
      <c r="E1127" s="250" t="s">
        <v>14</v>
      </c>
      <c r="F1127" s="250">
        <v>0</v>
      </c>
      <c r="G1127" s="250">
        <v>0</v>
      </c>
      <c r="H1127" s="250">
        <v>1</v>
      </c>
      <c r="I1127" s="23"/>
    </row>
    <row r="1128" spans="1:9" ht="27" x14ac:dyDescent="0.25">
      <c r="A1128" s="242">
        <v>4251</v>
      </c>
      <c r="B1128" s="250" t="s">
        <v>1631</v>
      </c>
      <c r="C1128" s="250" t="s">
        <v>457</v>
      </c>
      <c r="D1128" s="250" t="s">
        <v>15</v>
      </c>
      <c r="E1128" s="250" t="s">
        <v>14</v>
      </c>
      <c r="F1128" s="250">
        <v>0</v>
      </c>
      <c r="G1128" s="250">
        <v>0</v>
      </c>
      <c r="H1128" s="250">
        <v>1</v>
      </c>
      <c r="I1128" s="23"/>
    </row>
    <row r="1129" spans="1:9" ht="27" x14ac:dyDescent="0.25">
      <c r="A1129" s="242">
        <v>4251</v>
      </c>
      <c r="B1129" s="242" t="s">
        <v>995</v>
      </c>
      <c r="C1129" s="242" t="s">
        <v>457</v>
      </c>
      <c r="D1129" s="242" t="s">
        <v>15</v>
      </c>
      <c r="E1129" s="242" t="s">
        <v>14</v>
      </c>
      <c r="F1129" s="242">
        <v>0</v>
      </c>
      <c r="G1129" s="242">
        <v>0</v>
      </c>
      <c r="H1129" s="242">
        <v>1</v>
      </c>
      <c r="I1129" s="23"/>
    </row>
    <row r="1130" spans="1:9" ht="27" x14ac:dyDescent="0.25">
      <c r="A1130" s="198">
        <v>4251</v>
      </c>
      <c r="B1130" s="242" t="s">
        <v>996</v>
      </c>
      <c r="C1130" s="242" t="s">
        <v>457</v>
      </c>
      <c r="D1130" s="242" t="s">
        <v>15</v>
      </c>
      <c r="E1130" s="242" t="s">
        <v>14</v>
      </c>
      <c r="F1130" s="242">
        <v>0</v>
      </c>
      <c r="G1130" s="242">
        <v>0</v>
      </c>
      <c r="H1130" s="242">
        <v>1</v>
      </c>
      <c r="I1130" s="23"/>
    </row>
    <row r="1131" spans="1:9" ht="27" x14ac:dyDescent="0.25">
      <c r="A1131" s="198">
        <v>4251</v>
      </c>
      <c r="B1131" s="198" t="s">
        <v>997</v>
      </c>
      <c r="C1131" s="198" t="s">
        <v>457</v>
      </c>
      <c r="D1131" s="198" t="s">
        <v>15</v>
      </c>
      <c r="E1131" s="198" t="s">
        <v>14</v>
      </c>
      <c r="F1131" s="198">
        <v>0</v>
      </c>
      <c r="G1131" s="198">
        <v>0</v>
      </c>
      <c r="H1131" s="198">
        <v>1</v>
      </c>
      <c r="I1131" s="23"/>
    </row>
    <row r="1132" spans="1:9" ht="27" x14ac:dyDescent="0.25">
      <c r="A1132" s="198">
        <v>4251</v>
      </c>
      <c r="B1132" s="198" t="s">
        <v>998</v>
      </c>
      <c r="C1132" s="198" t="s">
        <v>457</v>
      </c>
      <c r="D1132" s="198" t="s">
        <v>15</v>
      </c>
      <c r="E1132" s="198" t="s">
        <v>14</v>
      </c>
      <c r="F1132" s="198">
        <v>0</v>
      </c>
      <c r="G1132" s="198">
        <v>0</v>
      </c>
      <c r="H1132" s="198">
        <v>1</v>
      </c>
      <c r="I1132" s="23"/>
    </row>
    <row r="1133" spans="1:9" ht="27" x14ac:dyDescent="0.25">
      <c r="A1133" s="198">
        <v>4251</v>
      </c>
      <c r="B1133" s="198" t="s">
        <v>999</v>
      </c>
      <c r="C1133" s="198" t="s">
        <v>457</v>
      </c>
      <c r="D1133" s="198" t="s">
        <v>15</v>
      </c>
      <c r="E1133" s="198" t="s">
        <v>14</v>
      </c>
      <c r="F1133" s="198">
        <v>0</v>
      </c>
      <c r="G1133" s="198">
        <v>0</v>
      </c>
      <c r="H1133" s="198">
        <v>1</v>
      </c>
      <c r="I1133" s="23"/>
    </row>
    <row r="1134" spans="1:9" ht="27" x14ac:dyDescent="0.25">
      <c r="A1134" s="198">
        <v>4251</v>
      </c>
      <c r="B1134" s="198" t="s">
        <v>1000</v>
      </c>
      <c r="C1134" s="198" t="s">
        <v>457</v>
      </c>
      <c r="D1134" s="198" t="s">
        <v>15</v>
      </c>
      <c r="E1134" s="198" t="s">
        <v>14</v>
      </c>
      <c r="F1134" s="198">
        <v>0</v>
      </c>
      <c r="G1134" s="198">
        <v>0</v>
      </c>
      <c r="H1134" s="198">
        <v>1</v>
      </c>
      <c r="I1134" s="23"/>
    </row>
    <row r="1135" spans="1:9" ht="27" x14ac:dyDescent="0.25">
      <c r="A1135" s="198">
        <v>4251</v>
      </c>
      <c r="B1135" s="198" t="s">
        <v>487</v>
      </c>
      <c r="C1135" s="198" t="s">
        <v>457</v>
      </c>
      <c r="D1135" s="198" t="s">
        <v>15</v>
      </c>
      <c r="E1135" s="198" t="s">
        <v>14</v>
      </c>
      <c r="F1135" s="198">
        <v>0</v>
      </c>
      <c r="G1135" s="198">
        <v>0</v>
      </c>
      <c r="H1135" s="198">
        <v>1</v>
      </c>
      <c r="I1135" s="23"/>
    </row>
    <row r="1136" spans="1:9" ht="27" x14ac:dyDescent="0.25">
      <c r="A1136" s="198">
        <v>4251</v>
      </c>
      <c r="B1136" s="198" t="s">
        <v>486</v>
      </c>
      <c r="C1136" s="198" t="s">
        <v>457</v>
      </c>
      <c r="D1136" s="198" t="s">
        <v>15</v>
      </c>
      <c r="E1136" s="198" t="s">
        <v>14</v>
      </c>
      <c r="F1136" s="198">
        <v>0</v>
      </c>
      <c r="G1136" s="198">
        <v>0</v>
      </c>
      <c r="H1136" s="198">
        <v>1</v>
      </c>
      <c r="I1136" s="23"/>
    </row>
    <row r="1137" spans="1:24" s="440" customFormat="1" ht="27" x14ac:dyDescent="0.25">
      <c r="A1137" s="489">
        <v>4251</v>
      </c>
      <c r="B1137" s="489" t="s">
        <v>3455</v>
      </c>
      <c r="C1137" s="489" t="s">
        <v>457</v>
      </c>
      <c r="D1137" s="489" t="s">
        <v>15</v>
      </c>
      <c r="E1137" s="489" t="s">
        <v>14</v>
      </c>
      <c r="F1137" s="489">
        <v>1300000</v>
      </c>
      <c r="G1137" s="489">
        <v>1300000</v>
      </c>
      <c r="H1137" s="489">
        <v>1</v>
      </c>
      <c r="I1137" s="443"/>
      <c r="P1137" s="441"/>
      <c r="Q1137" s="441"/>
      <c r="R1137" s="441"/>
      <c r="S1137" s="441"/>
      <c r="T1137" s="441"/>
      <c r="U1137" s="441"/>
      <c r="V1137" s="441"/>
      <c r="W1137" s="441"/>
      <c r="X1137" s="441"/>
    </row>
    <row r="1138" spans="1:24" s="440" customFormat="1" ht="27" x14ac:dyDescent="0.25">
      <c r="A1138" s="514">
        <v>4251</v>
      </c>
      <c r="B1138" s="514" t="s">
        <v>3448</v>
      </c>
      <c r="C1138" s="514" t="s">
        <v>457</v>
      </c>
      <c r="D1138" s="514" t="s">
        <v>15</v>
      </c>
      <c r="E1138" s="514" t="s">
        <v>14</v>
      </c>
      <c r="F1138" s="514">
        <v>1586000</v>
      </c>
      <c r="G1138" s="514">
        <v>1586000</v>
      </c>
      <c r="H1138" s="514">
        <v>1</v>
      </c>
      <c r="I1138" s="443"/>
      <c r="P1138" s="441"/>
      <c r="Q1138" s="441"/>
      <c r="R1138" s="441"/>
      <c r="S1138" s="441"/>
      <c r="T1138" s="441"/>
      <c r="U1138" s="441"/>
      <c r="V1138" s="441"/>
      <c r="W1138" s="441"/>
      <c r="X1138" s="441"/>
    </row>
    <row r="1139" spans="1:24" s="440" customFormat="1" ht="27" x14ac:dyDescent="0.25">
      <c r="A1139" s="519">
        <v>4251</v>
      </c>
      <c r="B1139" s="519" t="s">
        <v>5873</v>
      </c>
      <c r="C1139" s="519" t="s">
        <v>457</v>
      </c>
      <c r="D1139" s="519" t="s">
        <v>1215</v>
      </c>
      <c r="E1139" s="519" t="s">
        <v>14</v>
      </c>
      <c r="F1139" s="519">
        <v>1102000</v>
      </c>
      <c r="G1139" s="519">
        <v>1102000</v>
      </c>
      <c r="H1139" s="519">
        <v>1</v>
      </c>
      <c r="I1139" s="443"/>
      <c r="P1139" s="441"/>
      <c r="Q1139" s="441"/>
      <c r="R1139" s="441"/>
      <c r="S1139" s="441"/>
      <c r="T1139" s="441"/>
      <c r="U1139" s="441"/>
      <c r="V1139" s="441"/>
      <c r="W1139" s="441"/>
      <c r="X1139" s="441"/>
    </row>
    <row r="1140" spans="1:24" s="440" customFormat="1" ht="27" x14ac:dyDescent="0.25">
      <c r="A1140" s="519">
        <v>4251</v>
      </c>
      <c r="B1140" s="519" t="s">
        <v>5874</v>
      </c>
      <c r="C1140" s="519" t="s">
        <v>457</v>
      </c>
      <c r="D1140" s="519" t="s">
        <v>1215</v>
      </c>
      <c r="E1140" s="519" t="s">
        <v>14</v>
      </c>
      <c r="F1140" s="519">
        <v>1347000</v>
      </c>
      <c r="G1140" s="519">
        <v>1347000</v>
      </c>
      <c r="H1140" s="519">
        <v>1</v>
      </c>
      <c r="I1140" s="443"/>
      <c r="P1140" s="441"/>
      <c r="Q1140" s="441"/>
      <c r="R1140" s="441"/>
      <c r="S1140" s="441"/>
      <c r="T1140" s="441"/>
      <c r="U1140" s="441"/>
      <c r="V1140" s="441"/>
      <c r="W1140" s="441"/>
      <c r="X1140" s="441"/>
    </row>
    <row r="1141" spans="1:24" s="440" customFormat="1" ht="27" x14ac:dyDescent="0.25">
      <c r="A1141" s="519">
        <v>4251</v>
      </c>
      <c r="B1141" s="519" t="s">
        <v>5875</v>
      </c>
      <c r="C1141" s="519" t="s">
        <v>457</v>
      </c>
      <c r="D1141" s="519" t="s">
        <v>1215</v>
      </c>
      <c r="E1141" s="519" t="s">
        <v>14</v>
      </c>
      <c r="F1141" s="519">
        <v>2041000</v>
      </c>
      <c r="G1141" s="519">
        <v>2041000</v>
      </c>
      <c r="H1141" s="519">
        <v>1</v>
      </c>
      <c r="I1141" s="443"/>
      <c r="P1141" s="441"/>
      <c r="Q1141" s="441"/>
      <c r="R1141" s="441"/>
      <c r="S1141" s="441"/>
      <c r="T1141" s="441"/>
      <c r="U1141" s="441"/>
      <c r="V1141" s="441"/>
      <c r="W1141" s="441"/>
      <c r="X1141" s="441"/>
    </row>
    <row r="1142" spans="1:24" s="440" customFormat="1" ht="27" x14ac:dyDescent="0.25">
      <c r="A1142" s="519">
        <v>4251</v>
      </c>
      <c r="B1142" s="519" t="s">
        <v>5876</v>
      </c>
      <c r="C1142" s="519" t="s">
        <v>457</v>
      </c>
      <c r="D1142" s="519" t="s">
        <v>1215</v>
      </c>
      <c r="E1142" s="519" t="s">
        <v>14</v>
      </c>
      <c r="F1142" s="519">
        <v>1592000</v>
      </c>
      <c r="G1142" s="519">
        <v>1592000</v>
      </c>
      <c r="H1142" s="519">
        <v>1</v>
      </c>
      <c r="I1142" s="443"/>
      <c r="P1142" s="441"/>
      <c r="Q1142" s="441"/>
      <c r="R1142" s="441"/>
      <c r="S1142" s="441"/>
      <c r="T1142" s="441"/>
      <c r="U1142" s="441"/>
      <c r="V1142" s="441"/>
      <c r="W1142" s="441"/>
      <c r="X1142" s="441"/>
    </row>
    <row r="1143" spans="1:24" s="440" customFormat="1" ht="27" x14ac:dyDescent="0.25">
      <c r="A1143" s="519">
        <v>4251</v>
      </c>
      <c r="B1143" s="519" t="s">
        <v>5877</v>
      </c>
      <c r="C1143" s="519" t="s">
        <v>457</v>
      </c>
      <c r="D1143" s="519" t="s">
        <v>1215</v>
      </c>
      <c r="E1143" s="519" t="s">
        <v>14</v>
      </c>
      <c r="F1143" s="519">
        <v>1939000</v>
      </c>
      <c r="G1143" s="519">
        <v>1939000</v>
      </c>
      <c r="H1143" s="519">
        <v>1</v>
      </c>
      <c r="I1143" s="443"/>
      <c r="P1143" s="441"/>
      <c r="Q1143" s="441"/>
      <c r="R1143" s="441"/>
      <c r="S1143" s="441"/>
      <c r="T1143" s="441"/>
      <c r="U1143" s="441"/>
      <c r="V1143" s="441"/>
      <c r="W1143" s="441"/>
      <c r="X1143" s="441"/>
    </row>
    <row r="1144" spans="1:24" s="440" customFormat="1" ht="27" x14ac:dyDescent="0.25">
      <c r="A1144" s="535">
        <v>4251</v>
      </c>
      <c r="B1144" s="535" t="s">
        <v>6042</v>
      </c>
      <c r="C1144" s="535" t="s">
        <v>457</v>
      </c>
      <c r="D1144" s="535" t="s">
        <v>5205</v>
      </c>
      <c r="E1144" s="535" t="s">
        <v>14</v>
      </c>
      <c r="F1144" s="535">
        <v>117900</v>
      </c>
      <c r="G1144" s="535">
        <v>117900</v>
      </c>
      <c r="H1144" s="535">
        <v>1</v>
      </c>
      <c r="I1144" s="443"/>
      <c r="P1144" s="441"/>
      <c r="Q1144" s="441"/>
      <c r="R1144" s="441"/>
      <c r="S1144" s="441"/>
      <c r="T1144" s="441"/>
      <c r="U1144" s="441"/>
      <c r="V1144" s="441"/>
      <c r="W1144" s="441"/>
      <c r="X1144" s="441"/>
    </row>
    <row r="1145" spans="1:24" s="440" customFormat="1" ht="27" x14ac:dyDescent="0.25">
      <c r="A1145" s="535">
        <v>4251</v>
      </c>
      <c r="B1145" s="535" t="s">
        <v>6043</v>
      </c>
      <c r="C1145" s="535" t="s">
        <v>457</v>
      </c>
      <c r="D1145" s="535" t="s">
        <v>5205</v>
      </c>
      <c r="E1145" s="535" t="s">
        <v>14</v>
      </c>
      <c r="F1145" s="535">
        <v>79280</v>
      </c>
      <c r="G1145" s="535">
        <v>79280</v>
      </c>
      <c r="H1145" s="535">
        <v>1</v>
      </c>
      <c r="I1145" s="443"/>
      <c r="P1145" s="441"/>
      <c r="Q1145" s="441"/>
      <c r="R1145" s="441"/>
      <c r="S1145" s="441"/>
      <c r="T1145" s="441"/>
      <c r="U1145" s="441"/>
      <c r="V1145" s="441"/>
      <c r="W1145" s="441"/>
      <c r="X1145" s="441"/>
    </row>
    <row r="1146" spans="1:24" s="440" customFormat="1" ht="27" x14ac:dyDescent="0.25">
      <c r="A1146" s="535">
        <v>4251</v>
      </c>
      <c r="B1146" s="535" t="s">
        <v>6044</v>
      </c>
      <c r="C1146" s="535" t="s">
        <v>457</v>
      </c>
      <c r="D1146" s="535" t="s">
        <v>5205</v>
      </c>
      <c r="E1146" s="535" t="s">
        <v>14</v>
      </c>
      <c r="F1146" s="535">
        <v>51600</v>
      </c>
      <c r="G1146" s="535">
        <v>51600</v>
      </c>
      <c r="H1146" s="535">
        <v>1</v>
      </c>
      <c r="I1146" s="443"/>
      <c r="P1146" s="441"/>
      <c r="Q1146" s="441"/>
      <c r="R1146" s="441"/>
      <c r="S1146" s="441"/>
      <c r="T1146" s="441"/>
      <c r="U1146" s="441"/>
      <c r="V1146" s="441"/>
      <c r="W1146" s="441"/>
      <c r="X1146" s="441"/>
    </row>
    <row r="1147" spans="1:24" x14ac:dyDescent="0.25">
      <c r="A1147" s="539" t="s">
        <v>16</v>
      </c>
      <c r="B1147" s="540"/>
      <c r="C1147" s="540"/>
      <c r="D1147" s="540"/>
      <c r="E1147" s="540"/>
      <c r="F1147" s="540"/>
      <c r="G1147" s="540"/>
      <c r="H1147" s="541"/>
      <c r="I1147" s="23"/>
    </row>
    <row r="1148" spans="1:24" ht="40.5" x14ac:dyDescent="0.25">
      <c r="A1148" s="250">
        <v>4251</v>
      </c>
      <c r="B1148" s="355" t="s">
        <v>1764</v>
      </c>
      <c r="C1148" s="355" t="s">
        <v>24</v>
      </c>
      <c r="D1148" s="355" t="s">
        <v>15</v>
      </c>
      <c r="E1148" s="355" t="s">
        <v>14</v>
      </c>
      <c r="F1148" s="355">
        <v>62400000</v>
      </c>
      <c r="G1148" s="355">
        <v>62400000</v>
      </c>
      <c r="H1148" s="355">
        <v>1</v>
      </c>
      <c r="I1148" s="23"/>
    </row>
    <row r="1149" spans="1:24" ht="40.5" x14ac:dyDescent="0.25">
      <c r="A1149" s="355">
        <v>4251</v>
      </c>
      <c r="B1149" s="355" t="s">
        <v>1765</v>
      </c>
      <c r="C1149" s="355" t="s">
        <v>24</v>
      </c>
      <c r="D1149" s="355" t="s">
        <v>15</v>
      </c>
      <c r="E1149" s="355" t="s">
        <v>14</v>
      </c>
      <c r="F1149" s="355">
        <v>76860000</v>
      </c>
      <c r="G1149" s="355">
        <v>76860000</v>
      </c>
      <c r="H1149" s="355">
        <v>1</v>
      </c>
      <c r="I1149" s="23"/>
    </row>
    <row r="1150" spans="1:24" ht="40.5" x14ac:dyDescent="0.25">
      <c r="A1150" s="355">
        <v>4251</v>
      </c>
      <c r="B1150" s="355" t="s">
        <v>1766</v>
      </c>
      <c r="C1150" s="355" t="s">
        <v>24</v>
      </c>
      <c r="D1150" s="355" t="s">
        <v>15</v>
      </c>
      <c r="E1150" s="355" t="s">
        <v>14</v>
      </c>
      <c r="F1150" s="355">
        <v>118800000</v>
      </c>
      <c r="G1150" s="355">
        <v>118800000</v>
      </c>
      <c r="H1150" s="355">
        <v>1</v>
      </c>
      <c r="I1150" s="23"/>
    </row>
    <row r="1151" spans="1:24" ht="40.5" x14ac:dyDescent="0.25">
      <c r="A1151" s="355">
        <v>4251</v>
      </c>
      <c r="B1151" s="355" t="s">
        <v>1767</v>
      </c>
      <c r="C1151" s="355" t="s">
        <v>24</v>
      </c>
      <c r="D1151" s="355" t="s">
        <v>15</v>
      </c>
      <c r="E1151" s="355" t="s">
        <v>14</v>
      </c>
      <c r="F1151" s="355">
        <v>96000000</v>
      </c>
      <c r="G1151" s="355">
        <v>96000000</v>
      </c>
      <c r="H1151" s="355">
        <v>1</v>
      </c>
      <c r="I1151" s="23"/>
    </row>
    <row r="1152" spans="1:24" ht="40.5" x14ac:dyDescent="0.25">
      <c r="A1152" s="355">
        <v>4251</v>
      </c>
      <c r="B1152" s="355" t="s">
        <v>1768</v>
      </c>
      <c r="C1152" s="355" t="s">
        <v>24</v>
      </c>
      <c r="D1152" s="355" t="s">
        <v>15</v>
      </c>
      <c r="E1152" s="355" t="s">
        <v>14</v>
      </c>
      <c r="F1152" s="355">
        <v>71850000</v>
      </c>
      <c r="G1152" s="355">
        <v>71850000</v>
      </c>
      <c r="H1152" s="355">
        <v>1</v>
      </c>
      <c r="I1152" s="23"/>
    </row>
    <row r="1153" spans="1:24" ht="40.5" x14ac:dyDescent="0.25">
      <c r="A1153" s="355">
        <v>4251</v>
      </c>
      <c r="B1153" s="355" t="s">
        <v>1769</v>
      </c>
      <c r="C1153" s="355" t="s">
        <v>24</v>
      </c>
      <c r="D1153" s="355" t="s">
        <v>15</v>
      </c>
      <c r="E1153" s="355" t="s">
        <v>14</v>
      </c>
      <c r="F1153" s="355">
        <v>67200000</v>
      </c>
      <c r="G1153" s="355">
        <v>67200000</v>
      </c>
      <c r="H1153" s="355">
        <v>1</v>
      </c>
      <c r="I1153" s="23"/>
    </row>
    <row r="1154" spans="1:24" ht="40.5" x14ac:dyDescent="0.25">
      <c r="A1154" s="355">
        <v>4251</v>
      </c>
      <c r="B1154" s="355" t="s">
        <v>1770</v>
      </c>
      <c r="C1154" s="355" t="s">
        <v>24</v>
      </c>
      <c r="D1154" s="355" t="s">
        <v>15</v>
      </c>
      <c r="E1154" s="355" t="s">
        <v>14</v>
      </c>
      <c r="F1154" s="355">
        <v>60000000</v>
      </c>
      <c r="G1154" s="355">
        <v>60000000</v>
      </c>
      <c r="H1154" s="355">
        <v>1</v>
      </c>
      <c r="I1154" s="23"/>
    </row>
    <row r="1155" spans="1:24" ht="40.5" x14ac:dyDescent="0.25">
      <c r="A1155" s="355">
        <v>4251</v>
      </c>
      <c r="B1155" s="355" t="s">
        <v>1771</v>
      </c>
      <c r="C1155" s="355" t="s">
        <v>24</v>
      </c>
      <c r="D1155" s="355" t="s">
        <v>15</v>
      </c>
      <c r="E1155" s="384" t="s">
        <v>14</v>
      </c>
      <c r="F1155" s="384">
        <v>217740000</v>
      </c>
      <c r="G1155" s="384">
        <v>217740000</v>
      </c>
      <c r="H1155" s="384">
        <v>1</v>
      </c>
      <c r="I1155" s="23"/>
    </row>
    <row r="1156" spans="1:24" ht="40.5" x14ac:dyDescent="0.25">
      <c r="A1156" s="355">
        <v>4251</v>
      </c>
      <c r="B1156" s="355" t="s">
        <v>1591</v>
      </c>
      <c r="C1156" s="355" t="s">
        <v>24</v>
      </c>
      <c r="D1156" s="355" t="s">
        <v>15</v>
      </c>
      <c r="E1156" s="355" t="s">
        <v>14</v>
      </c>
      <c r="F1156" s="355">
        <v>0</v>
      </c>
      <c r="G1156" s="355">
        <v>0</v>
      </c>
      <c r="H1156" s="355">
        <v>1</v>
      </c>
      <c r="I1156" s="23"/>
    </row>
    <row r="1157" spans="1:24" ht="40.5" x14ac:dyDescent="0.25">
      <c r="A1157" s="355">
        <v>4251</v>
      </c>
      <c r="B1157" s="355" t="s">
        <v>1565</v>
      </c>
      <c r="C1157" s="355" t="s">
        <v>24</v>
      </c>
      <c r="D1157" s="355" t="s">
        <v>15</v>
      </c>
      <c r="E1157" s="355" t="s">
        <v>14</v>
      </c>
      <c r="F1157" s="355">
        <v>0</v>
      </c>
      <c r="G1157" s="355">
        <v>0</v>
      </c>
      <c r="H1157" s="355">
        <v>1</v>
      </c>
      <c r="I1157" s="23"/>
    </row>
    <row r="1158" spans="1:24" ht="40.5" x14ac:dyDescent="0.25">
      <c r="A1158" s="355">
        <v>4251</v>
      </c>
      <c r="B1158" s="355" t="s">
        <v>307</v>
      </c>
      <c r="C1158" s="355" t="s">
        <v>24</v>
      </c>
      <c r="D1158" s="355" t="s">
        <v>15</v>
      </c>
      <c r="E1158" s="355" t="s">
        <v>14</v>
      </c>
      <c r="F1158" s="355">
        <v>0</v>
      </c>
      <c r="G1158" s="355">
        <v>0</v>
      </c>
      <c r="H1158" s="355">
        <v>1</v>
      </c>
      <c r="I1158" s="23"/>
    </row>
    <row r="1159" spans="1:24" ht="40.5" x14ac:dyDescent="0.25">
      <c r="A1159" s="250">
        <v>4251</v>
      </c>
      <c r="B1159" s="250" t="s">
        <v>308</v>
      </c>
      <c r="C1159" s="250" t="s">
        <v>24</v>
      </c>
      <c r="D1159" s="250" t="s">
        <v>15</v>
      </c>
      <c r="E1159" s="250" t="s">
        <v>14</v>
      </c>
      <c r="F1159" s="250">
        <v>0</v>
      </c>
      <c r="G1159" s="250">
        <v>0</v>
      </c>
      <c r="H1159" s="250">
        <v>1</v>
      </c>
      <c r="I1159" s="23"/>
    </row>
    <row r="1160" spans="1:24" ht="40.5" x14ac:dyDescent="0.25">
      <c r="A1160" s="250">
        <v>4251</v>
      </c>
      <c r="B1160" s="250" t="s">
        <v>309</v>
      </c>
      <c r="C1160" s="250" t="s">
        <v>24</v>
      </c>
      <c r="D1160" s="250" t="s">
        <v>15</v>
      </c>
      <c r="E1160" s="250" t="s">
        <v>14</v>
      </c>
      <c r="F1160" s="250">
        <v>0</v>
      </c>
      <c r="G1160" s="250">
        <v>0</v>
      </c>
      <c r="H1160" s="250">
        <v>1</v>
      </c>
      <c r="I1160" s="23"/>
    </row>
    <row r="1161" spans="1:24" ht="40.5" x14ac:dyDescent="0.25">
      <c r="A1161" s="250">
        <v>4251</v>
      </c>
      <c r="B1161" s="250" t="s">
        <v>310</v>
      </c>
      <c r="C1161" s="250" t="s">
        <v>24</v>
      </c>
      <c r="D1161" s="250" t="s">
        <v>15</v>
      </c>
      <c r="E1161" s="250" t="s">
        <v>14</v>
      </c>
      <c r="F1161" s="250">
        <v>0</v>
      </c>
      <c r="G1161" s="250">
        <v>0</v>
      </c>
      <c r="H1161" s="250">
        <v>1</v>
      </c>
      <c r="I1161" s="23"/>
    </row>
    <row r="1162" spans="1:24" ht="40.5" x14ac:dyDescent="0.25">
      <c r="A1162" s="250">
        <v>4251</v>
      </c>
      <c r="B1162" s="250" t="s">
        <v>311</v>
      </c>
      <c r="C1162" s="250" t="s">
        <v>24</v>
      </c>
      <c r="D1162" s="250" t="s">
        <v>15</v>
      </c>
      <c r="E1162" s="250" t="s">
        <v>14</v>
      </c>
      <c r="F1162" s="250">
        <v>0</v>
      </c>
      <c r="G1162" s="250">
        <v>0</v>
      </c>
      <c r="H1162" s="250">
        <v>1</v>
      </c>
      <c r="I1162" s="23"/>
    </row>
    <row r="1163" spans="1:24" ht="40.5" x14ac:dyDescent="0.25">
      <c r="A1163" s="250">
        <v>4251</v>
      </c>
      <c r="B1163" s="250" t="s">
        <v>312</v>
      </c>
      <c r="C1163" s="250" t="s">
        <v>24</v>
      </c>
      <c r="D1163" s="250" t="s">
        <v>15</v>
      </c>
      <c r="E1163" s="250" t="s">
        <v>14</v>
      </c>
      <c r="F1163" s="250">
        <v>0</v>
      </c>
      <c r="G1163" s="250">
        <v>0</v>
      </c>
      <c r="H1163" s="250">
        <v>1</v>
      </c>
      <c r="I1163" s="23"/>
    </row>
    <row r="1164" spans="1:24" ht="27" x14ac:dyDescent="0.25">
      <c r="A1164" s="250">
        <v>4251</v>
      </c>
      <c r="B1164" s="250" t="s">
        <v>1139</v>
      </c>
      <c r="C1164" s="250" t="s">
        <v>1140</v>
      </c>
      <c r="D1164" s="250" t="s">
        <v>15</v>
      </c>
      <c r="E1164" s="250" t="s">
        <v>14</v>
      </c>
      <c r="F1164" s="250">
        <v>0</v>
      </c>
      <c r="G1164" s="250">
        <v>0</v>
      </c>
      <c r="H1164" s="250">
        <v>1</v>
      </c>
      <c r="I1164" s="23"/>
    </row>
    <row r="1165" spans="1:24" s="440" customFormat="1" ht="40.5" x14ac:dyDescent="0.25">
      <c r="A1165" s="460">
        <v>4251</v>
      </c>
      <c r="B1165" s="460" t="s">
        <v>4975</v>
      </c>
      <c r="C1165" s="460" t="s">
        <v>24</v>
      </c>
      <c r="D1165" s="460" t="s">
        <v>1215</v>
      </c>
      <c r="E1165" s="460" t="s">
        <v>14</v>
      </c>
      <c r="F1165" s="460">
        <v>270601800</v>
      </c>
      <c r="G1165" s="460">
        <v>270601800</v>
      </c>
      <c r="H1165" s="460">
        <v>1</v>
      </c>
      <c r="I1165" s="443"/>
      <c r="P1165" s="441"/>
      <c r="Q1165" s="441"/>
      <c r="R1165" s="441"/>
      <c r="S1165" s="441"/>
      <c r="T1165" s="441"/>
      <c r="U1165" s="441"/>
      <c r="V1165" s="441"/>
      <c r="W1165" s="441"/>
      <c r="X1165" s="441"/>
    </row>
    <row r="1166" spans="1:24" s="440" customFormat="1" ht="27" x14ac:dyDescent="0.25">
      <c r="A1166" s="489">
        <v>4251</v>
      </c>
      <c r="B1166" s="489" t="s">
        <v>3453</v>
      </c>
      <c r="C1166" s="489" t="s">
        <v>1140</v>
      </c>
      <c r="D1166" s="489" t="s">
        <v>15</v>
      </c>
      <c r="E1166" s="489" t="s">
        <v>14</v>
      </c>
      <c r="F1166" s="489">
        <v>495000000</v>
      </c>
      <c r="G1166" s="489">
        <v>495000000</v>
      </c>
      <c r="H1166" s="489">
        <v>1</v>
      </c>
      <c r="I1166" s="443"/>
      <c r="P1166" s="441"/>
      <c r="Q1166" s="441"/>
      <c r="R1166" s="441"/>
      <c r="S1166" s="441"/>
      <c r="T1166" s="441"/>
      <c r="U1166" s="441"/>
      <c r="V1166" s="441"/>
      <c r="W1166" s="441"/>
      <c r="X1166" s="441"/>
    </row>
    <row r="1167" spans="1:24" s="440" customFormat="1" ht="27" x14ac:dyDescent="0.25">
      <c r="A1167" s="514">
        <v>4251</v>
      </c>
      <c r="B1167" s="514" t="s">
        <v>3449</v>
      </c>
      <c r="C1167" s="514" t="s">
        <v>1140</v>
      </c>
      <c r="D1167" s="514" t="s">
        <v>15</v>
      </c>
      <c r="E1167" s="514" t="s">
        <v>14</v>
      </c>
      <c r="F1167" s="514">
        <v>421804000</v>
      </c>
      <c r="G1167" s="514">
        <v>421804000</v>
      </c>
      <c r="H1167" s="514">
        <v>1</v>
      </c>
      <c r="I1167" s="443"/>
      <c r="P1167" s="441"/>
      <c r="Q1167" s="441"/>
      <c r="R1167" s="441"/>
      <c r="S1167" s="441"/>
      <c r="T1167" s="441"/>
      <c r="U1167" s="441"/>
      <c r="V1167" s="441"/>
      <c r="W1167" s="441"/>
      <c r="X1167" s="441"/>
    </row>
    <row r="1168" spans="1:24" s="440" customFormat="1" ht="40.5" x14ac:dyDescent="0.25">
      <c r="A1168" s="516">
        <v>4251</v>
      </c>
      <c r="B1168" s="516" t="s">
        <v>5858</v>
      </c>
      <c r="C1168" s="516" t="s">
        <v>24</v>
      </c>
      <c r="D1168" s="516" t="s">
        <v>1215</v>
      </c>
      <c r="E1168" s="516" t="s">
        <v>14</v>
      </c>
      <c r="F1168" s="516">
        <v>136080000</v>
      </c>
      <c r="G1168" s="516">
        <v>136080000</v>
      </c>
      <c r="H1168" s="516">
        <v>1</v>
      </c>
      <c r="I1168" s="443"/>
      <c r="P1168" s="441"/>
      <c r="Q1168" s="441"/>
      <c r="R1168" s="441"/>
      <c r="S1168" s="441"/>
      <c r="T1168" s="441"/>
      <c r="U1168" s="441"/>
      <c r="V1168" s="441"/>
      <c r="W1168" s="441"/>
      <c r="X1168" s="441"/>
    </row>
    <row r="1169" spans="1:24" s="440" customFormat="1" ht="40.5" x14ac:dyDescent="0.25">
      <c r="A1169" s="516">
        <v>4251</v>
      </c>
      <c r="B1169" s="516" t="s">
        <v>5859</v>
      </c>
      <c r="C1169" s="516" t="s">
        <v>24</v>
      </c>
      <c r="D1169" s="516" t="s">
        <v>1215</v>
      </c>
      <c r="E1169" s="516" t="s">
        <v>14</v>
      </c>
      <c r="F1169" s="516">
        <v>74844000</v>
      </c>
      <c r="G1169" s="516">
        <v>74844000</v>
      </c>
      <c r="H1169" s="516">
        <v>1</v>
      </c>
      <c r="I1169" s="443"/>
      <c r="P1169" s="441"/>
      <c r="Q1169" s="441"/>
      <c r="R1169" s="441"/>
      <c r="S1169" s="441"/>
      <c r="T1169" s="441"/>
      <c r="U1169" s="441"/>
      <c r="V1169" s="441"/>
      <c r="W1169" s="441"/>
      <c r="X1169" s="441"/>
    </row>
    <row r="1170" spans="1:24" s="440" customFormat="1" ht="40.5" x14ac:dyDescent="0.25">
      <c r="A1170" s="516">
        <v>4251</v>
      </c>
      <c r="B1170" s="516" t="s">
        <v>5860</v>
      </c>
      <c r="C1170" s="516" t="s">
        <v>24</v>
      </c>
      <c r="D1170" s="516" t="s">
        <v>1215</v>
      </c>
      <c r="E1170" s="516" t="s">
        <v>14</v>
      </c>
      <c r="F1170" s="516">
        <v>129276000</v>
      </c>
      <c r="G1170" s="516">
        <v>129276000</v>
      </c>
      <c r="H1170" s="516">
        <v>1</v>
      </c>
      <c r="I1170" s="443"/>
      <c r="P1170" s="441"/>
      <c r="Q1170" s="441"/>
      <c r="R1170" s="441"/>
      <c r="S1170" s="441"/>
      <c r="T1170" s="441"/>
      <c r="U1170" s="441"/>
      <c r="V1170" s="441"/>
      <c r="W1170" s="441"/>
      <c r="X1170" s="441"/>
    </row>
    <row r="1171" spans="1:24" s="440" customFormat="1" ht="40.5" x14ac:dyDescent="0.25">
      <c r="A1171" s="516">
        <v>4251</v>
      </c>
      <c r="B1171" s="516" t="s">
        <v>5861</v>
      </c>
      <c r="C1171" s="516" t="s">
        <v>24</v>
      </c>
      <c r="D1171" s="516" t="s">
        <v>1215</v>
      </c>
      <c r="E1171" s="516" t="s">
        <v>14</v>
      </c>
      <c r="F1171" s="516">
        <v>88452000</v>
      </c>
      <c r="G1171" s="516">
        <v>88452000</v>
      </c>
      <c r="H1171" s="516">
        <v>1</v>
      </c>
      <c r="I1171" s="443"/>
      <c r="P1171" s="441"/>
      <c r="Q1171" s="441"/>
      <c r="R1171" s="441"/>
      <c r="S1171" s="441"/>
      <c r="T1171" s="441"/>
      <c r="U1171" s="441"/>
      <c r="V1171" s="441"/>
      <c r="W1171" s="441"/>
      <c r="X1171" s="441"/>
    </row>
    <row r="1172" spans="1:24" s="440" customFormat="1" ht="40.5" x14ac:dyDescent="0.25">
      <c r="A1172" s="516">
        <v>4251</v>
      </c>
      <c r="B1172" s="516" t="s">
        <v>5862</v>
      </c>
      <c r="C1172" s="516" t="s">
        <v>24</v>
      </c>
      <c r="D1172" s="516" t="s">
        <v>1215</v>
      </c>
      <c r="E1172" s="516" t="s">
        <v>14</v>
      </c>
      <c r="F1172" s="516">
        <v>61236000</v>
      </c>
      <c r="G1172" s="516">
        <v>61236000</v>
      </c>
      <c r="H1172" s="516">
        <v>1</v>
      </c>
      <c r="I1172" s="443"/>
      <c r="P1172" s="441"/>
      <c r="Q1172" s="441"/>
      <c r="R1172" s="441"/>
      <c r="S1172" s="441"/>
      <c r="T1172" s="441"/>
      <c r="U1172" s="441"/>
      <c r="V1172" s="441"/>
      <c r="W1172" s="441"/>
      <c r="X1172" s="441"/>
    </row>
    <row r="1173" spans="1:24" ht="15" customHeight="1" x14ac:dyDescent="0.25">
      <c r="A1173" s="575" t="s">
        <v>148</v>
      </c>
      <c r="B1173" s="576"/>
      <c r="C1173" s="576"/>
      <c r="D1173" s="576"/>
      <c r="E1173" s="576"/>
      <c r="F1173" s="576"/>
      <c r="G1173" s="576"/>
      <c r="H1173" s="577"/>
      <c r="I1173" s="23"/>
    </row>
    <row r="1174" spans="1:24" ht="15" customHeight="1" x14ac:dyDescent="0.25">
      <c r="A1174" s="560" t="s">
        <v>12</v>
      </c>
      <c r="B1174" s="561"/>
      <c r="C1174" s="561"/>
      <c r="D1174" s="561"/>
      <c r="E1174" s="561"/>
      <c r="F1174" s="561"/>
      <c r="G1174" s="561"/>
      <c r="H1174" s="562"/>
      <c r="I1174" s="23"/>
    </row>
    <row r="1175" spans="1:24" s="217" customFormat="1" ht="27" x14ac:dyDescent="0.25">
      <c r="A1175" s="48">
        <v>4861</v>
      </c>
      <c r="B1175" s="48" t="s">
        <v>1198</v>
      </c>
      <c r="C1175" s="48" t="s">
        <v>457</v>
      </c>
      <c r="D1175" s="48" t="s">
        <v>15</v>
      </c>
      <c r="E1175" s="48" t="s">
        <v>14</v>
      </c>
      <c r="F1175" s="48">
        <v>300000</v>
      </c>
      <c r="G1175" s="48">
        <v>300000</v>
      </c>
      <c r="H1175" s="48">
        <v>1</v>
      </c>
      <c r="I1175" s="216"/>
      <c r="P1175" s="218"/>
      <c r="Q1175" s="218"/>
      <c r="R1175" s="218"/>
      <c r="S1175" s="218"/>
      <c r="T1175" s="218"/>
      <c r="U1175" s="218"/>
      <c r="V1175" s="218"/>
      <c r="W1175" s="218"/>
      <c r="X1175" s="218"/>
    </row>
    <row r="1176" spans="1:24" s="217" customFormat="1" ht="27" x14ac:dyDescent="0.25">
      <c r="A1176" s="48">
        <v>4861</v>
      </c>
      <c r="B1176" s="48" t="s">
        <v>1199</v>
      </c>
      <c r="C1176" s="48" t="s">
        <v>457</v>
      </c>
      <c r="D1176" s="48" t="s">
        <v>15</v>
      </c>
      <c r="E1176" s="48" t="s">
        <v>14</v>
      </c>
      <c r="F1176" s="48">
        <v>150000</v>
      </c>
      <c r="G1176" s="48">
        <v>150000</v>
      </c>
      <c r="H1176" s="48">
        <v>1</v>
      </c>
      <c r="I1176" s="216"/>
      <c r="P1176" s="218"/>
      <c r="Q1176" s="218"/>
      <c r="R1176" s="218"/>
      <c r="S1176" s="218"/>
      <c r="T1176" s="218"/>
      <c r="U1176" s="218"/>
      <c r="V1176" s="218"/>
      <c r="W1176" s="218"/>
      <c r="X1176" s="218"/>
    </row>
    <row r="1177" spans="1:24" ht="27" x14ac:dyDescent="0.25">
      <c r="A1177" s="48">
        <v>4861</v>
      </c>
      <c r="B1177" s="48" t="s">
        <v>1200</v>
      </c>
      <c r="C1177" s="48" t="s">
        <v>457</v>
      </c>
      <c r="D1177" s="48" t="s">
        <v>15</v>
      </c>
      <c r="E1177" s="48" t="s">
        <v>14</v>
      </c>
      <c r="F1177" s="48">
        <v>500000</v>
      </c>
      <c r="G1177" s="48">
        <v>500000</v>
      </c>
      <c r="H1177" s="48">
        <v>1</v>
      </c>
      <c r="I1177" s="23"/>
    </row>
    <row r="1178" spans="1:24" ht="15" customHeight="1" x14ac:dyDescent="0.25">
      <c r="A1178" s="575" t="s">
        <v>208</v>
      </c>
      <c r="B1178" s="576"/>
      <c r="C1178" s="576"/>
      <c r="D1178" s="576"/>
      <c r="E1178" s="576"/>
      <c r="F1178" s="576"/>
      <c r="G1178" s="576"/>
      <c r="H1178" s="576"/>
      <c r="I1178" s="23"/>
    </row>
    <row r="1179" spans="1:24" ht="15" customHeight="1" x14ac:dyDescent="0.25">
      <c r="A1179" s="539" t="s">
        <v>12</v>
      </c>
      <c r="B1179" s="540"/>
      <c r="C1179" s="540"/>
      <c r="D1179" s="540"/>
      <c r="E1179" s="540"/>
      <c r="F1179" s="540"/>
      <c r="G1179" s="540"/>
      <c r="H1179" s="540"/>
      <c r="I1179" s="23"/>
    </row>
    <row r="1180" spans="1:24" ht="27" x14ac:dyDescent="0.25">
      <c r="A1180" s="367">
        <v>5112</v>
      </c>
      <c r="B1180" s="367" t="s">
        <v>3428</v>
      </c>
      <c r="C1180" s="367" t="s">
        <v>457</v>
      </c>
      <c r="D1180" s="367" t="s">
        <v>1215</v>
      </c>
      <c r="E1180" s="367" t="s">
        <v>14</v>
      </c>
      <c r="F1180" s="367">
        <v>0</v>
      </c>
      <c r="G1180" s="367">
        <v>0</v>
      </c>
      <c r="H1180" s="367">
        <v>1</v>
      </c>
      <c r="I1180" s="23"/>
    </row>
    <row r="1181" spans="1:24" x14ac:dyDescent="0.25">
      <c r="A1181" s="539" t="s">
        <v>8</v>
      </c>
      <c r="B1181" s="540"/>
      <c r="C1181" s="540"/>
      <c r="D1181" s="540"/>
      <c r="E1181" s="540"/>
      <c r="F1181" s="540"/>
      <c r="G1181" s="540"/>
      <c r="H1181" s="540"/>
      <c r="I1181" s="23"/>
    </row>
    <row r="1182" spans="1:24" ht="27" x14ac:dyDescent="0.25">
      <c r="A1182" s="415">
        <v>5129</v>
      </c>
      <c r="B1182" s="415" t="s">
        <v>1569</v>
      </c>
      <c r="C1182" s="415" t="s">
        <v>287</v>
      </c>
      <c r="D1182" s="415" t="s">
        <v>15</v>
      </c>
      <c r="E1182" s="415" t="s">
        <v>10</v>
      </c>
      <c r="F1182" s="415">
        <v>36842105.299999997</v>
      </c>
      <c r="G1182" s="415">
        <f>+F1182*H1182</f>
        <v>6300000006.2999992</v>
      </c>
      <c r="H1182" s="415">
        <v>171</v>
      </c>
      <c r="I1182" s="23"/>
    </row>
    <row r="1183" spans="1:24" ht="27" x14ac:dyDescent="0.25">
      <c r="A1183" s="415">
        <v>5129</v>
      </c>
      <c r="B1183" s="415" t="s">
        <v>304</v>
      </c>
      <c r="C1183" s="415" t="s">
        <v>287</v>
      </c>
      <c r="D1183" s="415" t="s">
        <v>9</v>
      </c>
      <c r="E1183" s="415" t="s">
        <v>10</v>
      </c>
      <c r="F1183" s="415">
        <v>0</v>
      </c>
      <c r="G1183" s="415">
        <v>0</v>
      </c>
      <c r="H1183" s="415">
        <v>171</v>
      </c>
      <c r="I1183" s="23"/>
    </row>
    <row r="1184" spans="1:24" x14ac:dyDescent="0.25">
      <c r="A1184" s="542" t="s">
        <v>47</v>
      </c>
      <c r="B1184" s="543"/>
      <c r="C1184" s="543"/>
      <c r="D1184" s="543"/>
      <c r="E1184" s="543"/>
      <c r="F1184" s="543"/>
      <c r="G1184" s="543"/>
      <c r="H1184" s="543"/>
      <c r="I1184" s="23"/>
    </row>
    <row r="1185" spans="1:9" ht="15" customHeight="1" x14ac:dyDescent="0.25">
      <c r="A1185" s="539" t="s">
        <v>16</v>
      </c>
      <c r="B1185" s="540"/>
      <c r="C1185" s="540"/>
      <c r="D1185" s="540"/>
      <c r="E1185" s="540"/>
      <c r="F1185" s="540"/>
      <c r="G1185" s="540"/>
      <c r="H1185" s="540"/>
      <c r="I1185" s="23"/>
    </row>
    <row r="1186" spans="1:9" ht="36" customHeight="1" x14ac:dyDescent="0.25">
      <c r="A1186" s="16"/>
      <c r="B1186" s="13"/>
      <c r="C1186" s="13"/>
      <c r="D1186" s="13"/>
      <c r="E1186" s="13"/>
      <c r="F1186" s="13"/>
      <c r="G1186" s="13"/>
      <c r="H1186" s="21"/>
      <c r="I1186" s="23"/>
    </row>
    <row r="1187" spans="1:9" ht="15" customHeight="1" x14ac:dyDescent="0.25">
      <c r="A1187" s="542" t="s">
        <v>48</v>
      </c>
      <c r="B1187" s="543"/>
      <c r="C1187" s="543"/>
      <c r="D1187" s="543"/>
      <c r="E1187" s="543"/>
      <c r="F1187" s="543"/>
      <c r="G1187" s="543"/>
      <c r="H1187" s="543"/>
      <c r="I1187" s="23"/>
    </row>
    <row r="1188" spans="1:9" ht="15" customHeight="1" x14ac:dyDescent="0.25">
      <c r="A1188" s="560" t="s">
        <v>8</v>
      </c>
      <c r="B1188" s="561"/>
      <c r="C1188" s="561"/>
      <c r="D1188" s="561"/>
      <c r="E1188" s="561"/>
      <c r="F1188" s="561"/>
      <c r="G1188" s="561"/>
      <c r="H1188" s="562"/>
      <c r="I1188" s="23"/>
    </row>
    <row r="1189" spans="1:9" x14ac:dyDescent="0.25">
      <c r="A1189" s="4"/>
      <c r="B1189" s="4"/>
      <c r="C1189" s="4"/>
      <c r="D1189" s="4"/>
      <c r="E1189" s="4"/>
      <c r="F1189" s="4"/>
      <c r="G1189" s="4"/>
      <c r="H1189" s="4"/>
      <c r="I1189" s="23"/>
    </row>
    <row r="1190" spans="1:9" x14ac:dyDescent="0.25">
      <c r="A1190" s="575" t="s">
        <v>284</v>
      </c>
      <c r="B1190" s="576"/>
      <c r="C1190" s="576"/>
      <c r="D1190" s="576"/>
      <c r="E1190" s="576"/>
      <c r="F1190" s="576"/>
      <c r="G1190" s="576"/>
      <c r="H1190" s="576"/>
      <c r="I1190" s="23"/>
    </row>
    <row r="1191" spans="1:9" x14ac:dyDescent="0.25">
      <c r="A1191" s="560" t="s">
        <v>8</v>
      </c>
      <c r="B1191" s="561"/>
      <c r="C1191" s="561"/>
      <c r="D1191" s="561"/>
      <c r="E1191" s="561"/>
      <c r="F1191" s="561"/>
      <c r="G1191" s="561"/>
      <c r="H1191" s="562"/>
      <c r="I1191" s="23"/>
    </row>
    <row r="1192" spans="1:9" x14ac:dyDescent="0.25">
      <c r="I1192" s="23"/>
    </row>
    <row r="1193" spans="1:9" x14ac:dyDescent="0.25">
      <c r="A1193" s="575" t="s">
        <v>255</v>
      </c>
      <c r="B1193" s="576"/>
      <c r="C1193" s="576"/>
      <c r="D1193" s="576"/>
      <c r="E1193" s="576"/>
      <c r="F1193" s="576"/>
      <c r="G1193" s="576"/>
      <c r="H1193" s="576"/>
      <c r="I1193" s="23"/>
    </row>
    <row r="1194" spans="1:9" x14ac:dyDescent="0.25">
      <c r="A1194" s="539" t="s">
        <v>12</v>
      </c>
      <c r="B1194" s="540"/>
      <c r="C1194" s="540"/>
      <c r="D1194" s="540"/>
      <c r="E1194" s="540"/>
      <c r="F1194" s="540"/>
      <c r="G1194" s="540"/>
      <c r="H1194" s="540"/>
      <c r="I1194" s="23"/>
    </row>
    <row r="1195" spans="1:9" x14ac:dyDescent="0.25">
      <c r="A1195" s="115"/>
      <c r="B1195" s="115"/>
      <c r="C1195" s="115"/>
      <c r="D1195" s="115"/>
      <c r="E1195" s="115"/>
      <c r="F1195" s="115"/>
      <c r="G1195" s="115"/>
      <c r="H1195" s="115"/>
      <c r="I1195" s="23"/>
    </row>
    <row r="1196" spans="1:9" x14ac:dyDescent="0.25">
      <c r="A1196" s="539" t="s">
        <v>16</v>
      </c>
      <c r="B1196" s="540"/>
      <c r="C1196" s="540"/>
      <c r="D1196" s="540"/>
      <c r="E1196" s="540"/>
      <c r="F1196" s="540"/>
      <c r="G1196" s="540"/>
      <c r="H1196" s="540"/>
      <c r="I1196" s="23"/>
    </row>
    <row r="1197" spans="1:9" x14ac:dyDescent="0.25">
      <c r="A1197" s="106"/>
      <c r="B1197" s="106"/>
      <c r="C1197" s="106"/>
      <c r="D1197" s="106"/>
      <c r="E1197" s="106"/>
      <c r="F1197" s="106"/>
      <c r="G1197" s="106"/>
      <c r="H1197" s="106"/>
      <c r="I1197" s="23"/>
    </row>
    <row r="1198" spans="1:9" x14ac:dyDescent="0.25">
      <c r="A1198" s="193"/>
      <c r="B1198" s="194"/>
      <c r="C1198" s="194"/>
      <c r="D1198" s="194"/>
      <c r="E1198" s="194"/>
      <c r="F1198" s="194"/>
      <c r="G1198" s="194"/>
      <c r="H1198" s="194"/>
      <c r="I1198" s="23"/>
    </row>
    <row r="1199" spans="1:9" x14ac:dyDescent="0.25">
      <c r="A1199" s="193"/>
      <c r="B1199" s="194"/>
      <c r="C1199" s="194"/>
      <c r="D1199" s="194"/>
      <c r="E1199" s="194"/>
      <c r="F1199" s="194"/>
      <c r="G1199" s="194"/>
      <c r="H1199" s="194"/>
      <c r="I1199" s="23"/>
    </row>
    <row r="1200" spans="1:9" x14ac:dyDescent="0.25">
      <c r="A1200" s="193"/>
      <c r="B1200" s="194"/>
      <c r="C1200" s="194"/>
      <c r="D1200" s="194"/>
      <c r="E1200" s="194"/>
      <c r="F1200" s="194"/>
      <c r="G1200" s="194"/>
      <c r="H1200" s="194"/>
      <c r="I1200" s="23"/>
    </row>
    <row r="1201" spans="1:9" ht="15.75" customHeight="1" x14ac:dyDescent="0.25">
      <c r="A1201" s="575" t="s">
        <v>2271</v>
      </c>
      <c r="B1201" s="576"/>
      <c r="C1201" s="576"/>
      <c r="D1201" s="576"/>
      <c r="E1201" s="576"/>
      <c r="F1201" s="576"/>
      <c r="G1201" s="576"/>
      <c r="H1201" s="576"/>
      <c r="I1201" s="23"/>
    </row>
    <row r="1202" spans="1:9" x14ac:dyDescent="0.25">
      <c r="A1202" s="539" t="s">
        <v>16</v>
      </c>
      <c r="B1202" s="540"/>
      <c r="C1202" s="540"/>
      <c r="D1202" s="540"/>
      <c r="E1202" s="540"/>
      <c r="F1202" s="540"/>
      <c r="G1202" s="540"/>
      <c r="H1202" s="540"/>
      <c r="I1202" s="23"/>
    </row>
    <row r="1203" spans="1:9" ht="27" x14ac:dyDescent="0.25">
      <c r="A1203" s="4">
        <v>5112</v>
      </c>
      <c r="B1203" s="4" t="s">
        <v>1860</v>
      </c>
      <c r="C1203" s="4" t="s">
        <v>20</v>
      </c>
      <c r="D1203" s="4" t="s">
        <v>15</v>
      </c>
      <c r="E1203" s="4" t="s">
        <v>14</v>
      </c>
      <c r="F1203" s="4">
        <v>122372400</v>
      </c>
      <c r="G1203" s="4">
        <v>122372400</v>
      </c>
      <c r="H1203" s="4">
        <v>1</v>
      </c>
      <c r="I1203" s="23"/>
    </row>
    <row r="1204" spans="1:9" x14ac:dyDescent="0.25">
      <c r="A1204" s="539" t="s">
        <v>12</v>
      </c>
      <c r="B1204" s="540"/>
      <c r="C1204" s="540"/>
      <c r="D1204" s="540"/>
      <c r="E1204" s="540"/>
      <c r="F1204" s="540"/>
      <c r="G1204" s="540"/>
      <c r="H1204" s="540"/>
      <c r="I1204" s="23"/>
    </row>
    <row r="1205" spans="1:9" ht="27" x14ac:dyDescent="0.25">
      <c r="A1205" s="4">
        <v>5112</v>
      </c>
      <c r="B1205" s="4" t="s">
        <v>4516</v>
      </c>
      <c r="C1205" s="4" t="s">
        <v>1096</v>
      </c>
      <c r="D1205" s="4" t="s">
        <v>13</v>
      </c>
      <c r="E1205" s="4" t="s">
        <v>14</v>
      </c>
      <c r="F1205" s="4">
        <v>489920</v>
      </c>
      <c r="G1205" s="4">
        <v>489920</v>
      </c>
      <c r="H1205" s="4">
        <v>1</v>
      </c>
      <c r="I1205" s="23"/>
    </row>
    <row r="1206" spans="1:9" ht="27" x14ac:dyDescent="0.25">
      <c r="A1206" s="4">
        <v>5112</v>
      </c>
      <c r="B1206" s="4" t="s">
        <v>2270</v>
      </c>
      <c r="C1206" s="4" t="s">
        <v>1096</v>
      </c>
      <c r="D1206" s="4" t="s">
        <v>13</v>
      </c>
      <c r="E1206" s="4" t="s">
        <v>14</v>
      </c>
      <c r="F1206" s="4">
        <v>0</v>
      </c>
      <c r="G1206" s="4">
        <v>0</v>
      </c>
      <c r="H1206" s="4">
        <v>1</v>
      </c>
      <c r="I1206" s="23"/>
    </row>
    <row r="1207" spans="1:9" ht="27" x14ac:dyDescent="0.25">
      <c r="A1207" s="4">
        <v>5112</v>
      </c>
      <c r="B1207" s="4" t="s">
        <v>2272</v>
      </c>
      <c r="C1207" s="4" t="s">
        <v>457</v>
      </c>
      <c r="D1207" s="4" t="s">
        <v>15</v>
      </c>
      <c r="E1207" s="4" t="s">
        <v>14</v>
      </c>
      <c r="F1207" s="4">
        <v>394000</v>
      </c>
      <c r="G1207" s="4">
        <v>394000</v>
      </c>
      <c r="H1207" s="4">
        <v>1</v>
      </c>
      <c r="I1207" s="23"/>
    </row>
    <row r="1208" spans="1:9" ht="27" x14ac:dyDescent="0.25">
      <c r="A1208" s="4">
        <v>4213</v>
      </c>
      <c r="B1208" s="4" t="s">
        <v>2077</v>
      </c>
      <c r="C1208" s="4" t="s">
        <v>1244</v>
      </c>
      <c r="D1208" s="4" t="s">
        <v>15</v>
      </c>
      <c r="E1208" s="4" t="s">
        <v>1678</v>
      </c>
      <c r="F1208" s="4">
        <v>9111.1200000000008</v>
      </c>
      <c r="G1208" s="4">
        <f>+F1208*H1208</f>
        <v>82000080</v>
      </c>
      <c r="H1208" s="4">
        <v>9000</v>
      </c>
      <c r="I1208" s="23"/>
    </row>
    <row r="1209" spans="1:9" x14ac:dyDescent="0.25">
      <c r="A1209" s="542" t="s">
        <v>112</v>
      </c>
      <c r="B1209" s="543"/>
      <c r="C1209" s="543"/>
      <c r="D1209" s="543"/>
      <c r="E1209" s="543"/>
      <c r="F1209" s="543"/>
      <c r="G1209" s="543"/>
      <c r="H1209" s="543"/>
      <c r="I1209" s="23"/>
    </row>
    <row r="1210" spans="1:9" ht="15" customHeight="1" x14ac:dyDescent="0.25">
      <c r="A1210" s="539" t="s">
        <v>12</v>
      </c>
      <c r="B1210" s="540"/>
      <c r="C1210" s="540"/>
      <c r="D1210" s="540"/>
      <c r="E1210" s="540"/>
      <c r="F1210" s="540"/>
      <c r="G1210" s="540"/>
      <c r="H1210" s="540"/>
      <c r="I1210" s="23"/>
    </row>
    <row r="1211" spans="1:9" ht="27" x14ac:dyDescent="0.25">
      <c r="A1211" s="4">
        <v>5134</v>
      </c>
      <c r="B1211" s="4" t="s">
        <v>1730</v>
      </c>
      <c r="C1211" s="4" t="s">
        <v>664</v>
      </c>
      <c r="D1211" s="4" t="s">
        <v>15</v>
      </c>
      <c r="E1211" s="4" t="s">
        <v>14</v>
      </c>
      <c r="F1211" s="4">
        <v>0</v>
      </c>
      <c r="G1211" s="4">
        <v>0</v>
      </c>
      <c r="H1211" s="4">
        <v>1</v>
      </c>
      <c r="I1211" s="23"/>
    </row>
    <row r="1212" spans="1:9" ht="27" x14ac:dyDescent="0.25">
      <c r="A1212" s="4">
        <v>5134</v>
      </c>
      <c r="B1212" s="4" t="s">
        <v>663</v>
      </c>
      <c r="C1212" s="4" t="s">
        <v>664</v>
      </c>
      <c r="D1212" s="4" t="s">
        <v>15</v>
      </c>
      <c r="E1212" s="4" t="s">
        <v>14</v>
      </c>
      <c r="F1212" s="4">
        <v>0</v>
      </c>
      <c r="G1212" s="4">
        <v>0</v>
      </c>
      <c r="H1212" s="4">
        <v>1</v>
      </c>
      <c r="I1212" s="23"/>
    </row>
    <row r="1213" spans="1:9" ht="27" x14ac:dyDescent="0.25">
      <c r="A1213" s="4">
        <v>5134</v>
      </c>
      <c r="B1213" s="4" t="s">
        <v>2069</v>
      </c>
      <c r="C1213" s="4" t="s">
        <v>664</v>
      </c>
      <c r="D1213" s="4" t="s">
        <v>384</v>
      </c>
      <c r="E1213" s="4" t="s">
        <v>14</v>
      </c>
      <c r="F1213" s="4">
        <v>0</v>
      </c>
      <c r="G1213" s="4">
        <v>0</v>
      </c>
      <c r="H1213" s="4">
        <v>1</v>
      </c>
      <c r="I1213" s="23"/>
    </row>
    <row r="1214" spans="1:9" ht="27" x14ac:dyDescent="0.25">
      <c r="A1214" s="4">
        <v>5134</v>
      </c>
      <c r="B1214" s="4" t="s">
        <v>2070</v>
      </c>
      <c r="C1214" s="4" t="s">
        <v>664</v>
      </c>
      <c r="D1214" s="4" t="s">
        <v>384</v>
      </c>
      <c r="E1214" s="4" t="s">
        <v>14</v>
      </c>
      <c r="F1214" s="4">
        <v>20000000</v>
      </c>
      <c r="G1214" s="4">
        <v>20000000</v>
      </c>
      <c r="H1214" s="4">
        <v>1</v>
      </c>
      <c r="I1214" s="23"/>
    </row>
    <row r="1215" spans="1:9" ht="15" customHeight="1" x14ac:dyDescent="0.25">
      <c r="A1215" s="563" t="s">
        <v>4936</v>
      </c>
      <c r="B1215" s="564"/>
      <c r="C1215" s="564"/>
      <c r="D1215" s="564"/>
      <c r="E1215" s="564"/>
      <c r="F1215" s="564"/>
      <c r="G1215" s="564"/>
      <c r="H1215" s="565"/>
      <c r="I1215" s="23"/>
    </row>
    <row r="1216" spans="1:9" ht="15" customHeight="1" x14ac:dyDescent="0.25">
      <c r="A1216" s="539" t="s">
        <v>16</v>
      </c>
      <c r="B1216" s="540"/>
      <c r="C1216" s="540"/>
      <c r="D1216" s="540"/>
      <c r="E1216" s="540"/>
      <c r="F1216" s="540"/>
      <c r="G1216" s="540"/>
      <c r="H1216" s="540"/>
      <c r="I1216" s="23"/>
    </row>
    <row r="1217" spans="1:24" ht="27" x14ac:dyDescent="0.25">
      <c r="A1217" s="161">
        <v>5113</v>
      </c>
      <c r="B1217" s="444" t="s">
        <v>4667</v>
      </c>
      <c r="C1217" s="444" t="s">
        <v>20</v>
      </c>
      <c r="D1217" s="444" t="s">
        <v>15</v>
      </c>
      <c r="E1217" s="444" t="s">
        <v>14</v>
      </c>
      <c r="F1217" s="444">
        <v>0</v>
      </c>
      <c r="G1217" s="444">
        <v>0</v>
      </c>
      <c r="H1217" s="444">
        <v>1</v>
      </c>
      <c r="I1217" s="23"/>
    </row>
    <row r="1218" spans="1:24" s="440" customFormat="1" ht="27" x14ac:dyDescent="0.25">
      <c r="A1218" s="475">
        <v>5113</v>
      </c>
      <c r="B1218" s="475" t="s">
        <v>5195</v>
      </c>
      <c r="C1218" s="475" t="s">
        <v>977</v>
      </c>
      <c r="D1218" s="475" t="s">
        <v>384</v>
      </c>
      <c r="E1218" s="475" t="s">
        <v>14</v>
      </c>
      <c r="F1218" s="475">
        <v>0</v>
      </c>
      <c r="G1218" s="475">
        <v>0</v>
      </c>
      <c r="H1218" s="475">
        <v>1</v>
      </c>
      <c r="I1218" s="443"/>
      <c r="P1218" s="441"/>
      <c r="Q1218" s="441"/>
      <c r="R1218" s="441"/>
      <c r="S1218" s="441"/>
      <c r="T1218" s="441"/>
      <c r="U1218" s="441"/>
      <c r="V1218" s="441"/>
      <c r="W1218" s="441"/>
      <c r="X1218" s="441"/>
    </row>
    <row r="1219" spans="1:24" s="440" customFormat="1" ht="27" x14ac:dyDescent="0.25">
      <c r="A1219" s="475">
        <v>5113</v>
      </c>
      <c r="B1219" s="475" t="s">
        <v>5196</v>
      </c>
      <c r="C1219" s="475" t="s">
        <v>977</v>
      </c>
      <c r="D1219" s="475" t="s">
        <v>384</v>
      </c>
      <c r="E1219" s="475" t="s">
        <v>14</v>
      </c>
      <c r="F1219" s="475">
        <v>0</v>
      </c>
      <c r="G1219" s="475">
        <v>0</v>
      </c>
      <c r="H1219" s="475">
        <v>1</v>
      </c>
      <c r="I1219" s="443"/>
      <c r="P1219" s="441"/>
      <c r="Q1219" s="441"/>
      <c r="R1219" s="441"/>
      <c r="S1219" s="441"/>
      <c r="T1219" s="441"/>
      <c r="U1219" s="441"/>
      <c r="V1219" s="441"/>
      <c r="W1219" s="441"/>
      <c r="X1219" s="441"/>
    </row>
    <row r="1220" spans="1:24" s="440" customFormat="1" ht="27" x14ac:dyDescent="0.25">
      <c r="A1220" s="475">
        <v>5113</v>
      </c>
      <c r="B1220" s="475" t="s">
        <v>5197</v>
      </c>
      <c r="C1220" s="475" t="s">
        <v>977</v>
      </c>
      <c r="D1220" s="475" t="s">
        <v>384</v>
      </c>
      <c r="E1220" s="475" t="s">
        <v>14</v>
      </c>
      <c r="F1220" s="475">
        <v>0</v>
      </c>
      <c r="G1220" s="475">
        <v>0</v>
      </c>
      <c r="H1220" s="475">
        <v>1</v>
      </c>
      <c r="I1220" s="443"/>
      <c r="P1220" s="441"/>
      <c r="Q1220" s="441"/>
      <c r="R1220" s="441"/>
      <c r="S1220" s="441"/>
      <c r="T1220" s="441"/>
      <c r="U1220" s="441"/>
      <c r="V1220" s="441"/>
      <c r="W1220" s="441"/>
      <c r="X1220" s="441"/>
    </row>
    <row r="1221" spans="1:24" s="440" customFormat="1" ht="27" x14ac:dyDescent="0.25">
      <c r="A1221" s="475">
        <v>5113</v>
      </c>
      <c r="B1221" s="475" t="s">
        <v>5198</v>
      </c>
      <c r="C1221" s="475" t="s">
        <v>977</v>
      </c>
      <c r="D1221" s="475" t="s">
        <v>384</v>
      </c>
      <c r="E1221" s="475" t="s">
        <v>14</v>
      </c>
      <c r="F1221" s="475">
        <v>0</v>
      </c>
      <c r="G1221" s="475">
        <v>0</v>
      </c>
      <c r="H1221" s="475">
        <v>1</v>
      </c>
      <c r="I1221" s="443"/>
      <c r="P1221" s="441"/>
      <c r="Q1221" s="441"/>
      <c r="R1221" s="441"/>
      <c r="S1221" s="441"/>
      <c r="T1221" s="441"/>
      <c r="U1221" s="441"/>
      <c r="V1221" s="441"/>
      <c r="W1221" s="441"/>
      <c r="X1221" s="441"/>
    </row>
    <row r="1222" spans="1:24" s="440" customFormat="1" x14ac:dyDescent="0.25">
      <c r="A1222" s="539" t="s">
        <v>12</v>
      </c>
      <c r="B1222" s="540"/>
      <c r="C1222" s="540"/>
      <c r="D1222" s="540"/>
      <c r="E1222" s="540"/>
      <c r="F1222" s="540"/>
      <c r="G1222" s="540"/>
      <c r="H1222" s="540"/>
      <c r="I1222" s="443"/>
      <c r="P1222" s="441"/>
      <c r="Q1222" s="441"/>
      <c r="R1222" s="441"/>
      <c r="S1222" s="441"/>
      <c r="T1222" s="441"/>
      <c r="U1222" s="441"/>
      <c r="V1222" s="441"/>
      <c r="W1222" s="441"/>
      <c r="X1222" s="441"/>
    </row>
    <row r="1223" spans="1:24" s="440" customFormat="1" ht="27" x14ac:dyDescent="0.25">
      <c r="A1223" s="444">
        <v>5113</v>
      </c>
      <c r="B1223" s="444" t="s">
        <v>4670</v>
      </c>
      <c r="C1223" s="444" t="s">
        <v>457</v>
      </c>
      <c r="D1223" s="444" t="s">
        <v>15</v>
      </c>
      <c r="E1223" s="444" t="s">
        <v>14</v>
      </c>
      <c r="F1223" s="444">
        <v>0</v>
      </c>
      <c r="G1223" s="444">
        <v>0</v>
      </c>
      <c r="H1223" s="444">
        <v>1</v>
      </c>
      <c r="I1223" s="443"/>
      <c r="P1223" s="441"/>
      <c r="Q1223" s="441"/>
      <c r="R1223" s="441"/>
      <c r="S1223" s="441"/>
      <c r="T1223" s="441"/>
      <c r="U1223" s="441"/>
      <c r="V1223" s="441"/>
      <c r="W1223" s="441"/>
      <c r="X1223" s="441"/>
    </row>
    <row r="1224" spans="1:24" s="440" customFormat="1" ht="27" x14ac:dyDescent="0.25">
      <c r="A1224" s="475">
        <v>5113</v>
      </c>
      <c r="B1224" s="475" t="s">
        <v>5199</v>
      </c>
      <c r="C1224" s="475" t="s">
        <v>457</v>
      </c>
      <c r="D1224" s="475" t="s">
        <v>15</v>
      </c>
      <c r="E1224" s="475" t="s">
        <v>14</v>
      </c>
      <c r="F1224" s="475">
        <v>0</v>
      </c>
      <c r="G1224" s="475">
        <v>0</v>
      </c>
      <c r="H1224" s="475">
        <v>1</v>
      </c>
      <c r="I1224" s="443"/>
      <c r="P1224" s="441"/>
      <c r="Q1224" s="441"/>
      <c r="R1224" s="441"/>
      <c r="S1224" s="441"/>
      <c r="T1224" s="441"/>
      <c r="U1224" s="441"/>
      <c r="V1224" s="441"/>
      <c r="W1224" s="441"/>
      <c r="X1224" s="441"/>
    </row>
    <row r="1225" spans="1:24" s="440" customFormat="1" ht="27" x14ac:dyDescent="0.25">
      <c r="A1225" s="475">
        <v>5113</v>
      </c>
      <c r="B1225" s="475" t="s">
        <v>5200</v>
      </c>
      <c r="C1225" s="475" t="s">
        <v>457</v>
      </c>
      <c r="D1225" s="475" t="s">
        <v>15</v>
      </c>
      <c r="E1225" s="475" t="s">
        <v>14</v>
      </c>
      <c r="F1225" s="475">
        <v>0</v>
      </c>
      <c r="G1225" s="475">
        <v>0</v>
      </c>
      <c r="H1225" s="475">
        <v>1</v>
      </c>
      <c r="I1225" s="443"/>
      <c r="P1225" s="441"/>
      <c r="Q1225" s="441"/>
      <c r="R1225" s="441"/>
      <c r="S1225" s="441"/>
      <c r="T1225" s="441"/>
      <c r="U1225" s="441"/>
      <c r="V1225" s="441"/>
      <c r="W1225" s="441"/>
      <c r="X1225" s="441"/>
    </row>
    <row r="1226" spans="1:24" s="440" customFormat="1" ht="27" x14ac:dyDescent="0.25">
      <c r="A1226" s="475">
        <v>5113</v>
      </c>
      <c r="B1226" s="475" t="s">
        <v>5201</v>
      </c>
      <c r="C1226" s="475" t="s">
        <v>457</v>
      </c>
      <c r="D1226" s="475" t="s">
        <v>15</v>
      </c>
      <c r="E1226" s="475" t="s">
        <v>14</v>
      </c>
      <c r="F1226" s="475">
        <v>0</v>
      </c>
      <c r="G1226" s="475">
        <v>0</v>
      </c>
      <c r="H1226" s="475">
        <v>1</v>
      </c>
      <c r="I1226" s="443"/>
      <c r="P1226" s="441"/>
      <c r="Q1226" s="441"/>
      <c r="R1226" s="441"/>
      <c r="S1226" s="441"/>
      <c r="T1226" s="441"/>
      <c r="U1226" s="441"/>
      <c r="V1226" s="441"/>
      <c r="W1226" s="441"/>
      <c r="X1226" s="441"/>
    </row>
    <row r="1227" spans="1:24" s="440" customFormat="1" ht="27" x14ac:dyDescent="0.25">
      <c r="A1227" s="475">
        <v>5113</v>
      </c>
      <c r="B1227" s="475" t="s">
        <v>5202</v>
      </c>
      <c r="C1227" s="475" t="s">
        <v>457</v>
      </c>
      <c r="D1227" s="475" t="s">
        <v>15</v>
      </c>
      <c r="E1227" s="475" t="s">
        <v>14</v>
      </c>
      <c r="F1227" s="475">
        <v>0</v>
      </c>
      <c r="G1227" s="475">
        <v>0</v>
      </c>
      <c r="H1227" s="475">
        <v>1</v>
      </c>
      <c r="I1227" s="443"/>
      <c r="P1227" s="441"/>
      <c r="Q1227" s="441"/>
      <c r="R1227" s="441"/>
      <c r="S1227" s="441"/>
      <c r="T1227" s="441"/>
      <c r="U1227" s="441"/>
      <c r="V1227" s="441"/>
      <c r="W1227" s="441"/>
      <c r="X1227" s="441"/>
    </row>
    <row r="1228" spans="1:24" ht="20.25" customHeight="1" x14ac:dyDescent="0.25">
      <c r="A1228" s="542" t="s">
        <v>113</v>
      </c>
      <c r="B1228" s="543"/>
      <c r="C1228" s="543"/>
      <c r="D1228" s="543"/>
      <c r="E1228" s="543"/>
      <c r="F1228" s="543"/>
      <c r="G1228" s="543"/>
      <c r="H1228" s="543"/>
      <c r="I1228" s="23"/>
    </row>
    <row r="1229" spans="1:24" ht="21" customHeight="1" x14ac:dyDescent="0.25">
      <c r="A1229" s="560" t="s">
        <v>16</v>
      </c>
      <c r="B1229" s="561"/>
      <c r="C1229" s="561"/>
      <c r="D1229" s="561"/>
      <c r="E1229" s="561"/>
      <c r="F1229" s="561"/>
      <c r="G1229" s="561"/>
      <c r="H1229" s="562"/>
      <c r="I1229" s="23"/>
    </row>
    <row r="1230" spans="1:24" ht="27" x14ac:dyDescent="0.25">
      <c r="A1230" s="60">
        <v>5112</v>
      </c>
      <c r="B1230" s="246" t="s">
        <v>2228</v>
      </c>
      <c r="C1230" s="303" t="s">
        <v>20</v>
      </c>
      <c r="D1230" s="60" t="s">
        <v>15</v>
      </c>
      <c r="E1230" s="60" t="s">
        <v>14</v>
      </c>
      <c r="F1230" s="60">
        <v>261731620</v>
      </c>
      <c r="G1230" s="60">
        <v>261731620</v>
      </c>
      <c r="H1230" s="60">
        <v>1</v>
      </c>
      <c r="I1230" s="23"/>
    </row>
    <row r="1231" spans="1:24" x14ac:dyDescent="0.25">
      <c r="A1231" s="539" t="s">
        <v>12</v>
      </c>
      <c r="B1231" s="540"/>
      <c r="C1231" s="540"/>
      <c r="D1231" s="540"/>
      <c r="E1231" s="540"/>
      <c r="F1231" s="540"/>
      <c r="G1231" s="540"/>
      <c r="H1231" s="541"/>
      <c r="I1231" s="23"/>
    </row>
    <row r="1232" spans="1:24" ht="27" x14ac:dyDescent="0.25">
      <c r="A1232" s="12">
        <v>5112</v>
      </c>
      <c r="B1232" s="12" t="s">
        <v>2230</v>
      </c>
      <c r="C1232" s="303" t="s">
        <v>1096</v>
      </c>
      <c r="D1232" s="246" t="s">
        <v>13</v>
      </c>
      <c r="E1232" s="246" t="s">
        <v>14</v>
      </c>
      <c r="F1232" s="12">
        <v>1536000</v>
      </c>
      <c r="G1232" s="12">
        <v>1536000</v>
      </c>
      <c r="H1232" s="12">
        <v>1</v>
      </c>
      <c r="I1232" s="23"/>
    </row>
    <row r="1233" spans="1:24" ht="27" x14ac:dyDescent="0.25">
      <c r="A1233" s="12">
        <v>5112</v>
      </c>
      <c r="B1233" s="12" t="s">
        <v>2229</v>
      </c>
      <c r="C1233" s="303" t="s">
        <v>457</v>
      </c>
      <c r="D1233" s="246" t="s">
        <v>15</v>
      </c>
      <c r="E1233" s="246" t="s">
        <v>14</v>
      </c>
      <c r="F1233" s="12">
        <v>495300</v>
      </c>
      <c r="G1233" s="12">
        <v>495300</v>
      </c>
      <c r="H1233" s="12">
        <v>1</v>
      </c>
      <c r="I1233" s="23"/>
    </row>
    <row r="1234" spans="1:24" ht="16.5" customHeight="1" x14ac:dyDescent="0.25">
      <c r="A1234" s="608" t="s">
        <v>49</v>
      </c>
      <c r="B1234" s="609"/>
      <c r="C1234" s="609"/>
      <c r="D1234" s="609"/>
      <c r="E1234" s="609"/>
      <c r="F1234" s="609"/>
      <c r="G1234" s="609"/>
      <c r="H1234" s="609"/>
      <c r="I1234" s="23"/>
    </row>
    <row r="1235" spans="1:24" ht="15" customHeight="1" x14ac:dyDescent="0.25">
      <c r="A1235" s="622" t="s">
        <v>16</v>
      </c>
      <c r="B1235" s="623"/>
      <c r="C1235" s="623"/>
      <c r="D1235" s="623"/>
      <c r="E1235" s="623"/>
      <c r="F1235" s="623"/>
      <c r="G1235" s="623"/>
      <c r="H1235" s="624"/>
      <c r="I1235" s="23"/>
    </row>
    <row r="1236" spans="1:24" ht="24" customHeight="1" x14ac:dyDescent="0.25">
      <c r="A1236" s="17"/>
      <c r="B1236" s="4"/>
      <c r="C1236" s="4"/>
      <c r="D1236" s="13"/>
      <c r="E1236" s="13"/>
      <c r="F1236" s="13"/>
      <c r="G1236" s="13"/>
      <c r="H1236" s="21"/>
      <c r="I1236" s="23"/>
    </row>
    <row r="1237" spans="1:24" ht="15" customHeight="1" x14ac:dyDescent="0.25">
      <c r="A1237" s="542" t="s">
        <v>50</v>
      </c>
      <c r="B1237" s="543"/>
      <c r="C1237" s="543"/>
      <c r="D1237" s="543"/>
      <c r="E1237" s="543"/>
      <c r="F1237" s="543"/>
      <c r="G1237" s="543"/>
      <c r="H1237" s="543"/>
      <c r="I1237" s="23"/>
    </row>
    <row r="1238" spans="1:24" ht="21" customHeight="1" x14ac:dyDescent="0.25">
      <c r="A1238" s="539" t="s">
        <v>16</v>
      </c>
      <c r="B1238" s="540"/>
      <c r="C1238" s="540"/>
      <c r="D1238" s="540"/>
      <c r="E1238" s="540"/>
      <c r="F1238" s="540"/>
      <c r="G1238" s="540"/>
      <c r="H1238" s="540"/>
      <c r="I1238" s="23"/>
    </row>
    <row r="1239" spans="1:24" ht="40.5" x14ac:dyDescent="0.25">
      <c r="A1239" s="222">
        <v>4861</v>
      </c>
      <c r="B1239" s="378" t="s">
        <v>1321</v>
      </c>
      <c r="C1239" s="378" t="s">
        <v>498</v>
      </c>
      <c r="D1239" s="378" t="s">
        <v>384</v>
      </c>
      <c r="E1239" s="378" t="s">
        <v>14</v>
      </c>
      <c r="F1239" s="378">
        <v>22000000</v>
      </c>
      <c r="G1239" s="378">
        <v>22000000</v>
      </c>
      <c r="H1239" s="378">
        <v>1</v>
      </c>
      <c r="I1239" s="23"/>
    </row>
    <row r="1240" spans="1:24" ht="27" x14ac:dyDescent="0.25">
      <c r="A1240" s="378">
        <v>5113</v>
      </c>
      <c r="B1240" s="378" t="s">
        <v>371</v>
      </c>
      <c r="C1240" s="378" t="s">
        <v>20</v>
      </c>
      <c r="D1240" s="378" t="s">
        <v>15</v>
      </c>
      <c r="E1240" s="378" t="s">
        <v>14</v>
      </c>
      <c r="F1240" s="378">
        <v>0</v>
      </c>
      <c r="G1240" s="378">
        <v>0</v>
      </c>
      <c r="H1240" s="378">
        <v>1</v>
      </c>
      <c r="I1240" s="23"/>
    </row>
    <row r="1241" spans="1:24" ht="27" x14ac:dyDescent="0.25">
      <c r="A1241" s="378">
        <v>5113</v>
      </c>
      <c r="B1241" s="378" t="s">
        <v>372</v>
      </c>
      <c r="C1241" s="378" t="s">
        <v>20</v>
      </c>
      <c r="D1241" s="378" t="s">
        <v>15</v>
      </c>
      <c r="E1241" s="378" t="s">
        <v>14</v>
      </c>
      <c r="F1241" s="378">
        <v>17856000</v>
      </c>
      <c r="G1241" s="378">
        <v>17856000</v>
      </c>
      <c r="H1241" s="378">
        <v>1</v>
      </c>
      <c r="I1241" s="23"/>
    </row>
    <row r="1242" spans="1:24" ht="27" x14ac:dyDescent="0.25">
      <c r="A1242" s="222">
        <v>4861</v>
      </c>
      <c r="B1242" s="222" t="s">
        <v>1317</v>
      </c>
      <c r="C1242" s="222" t="s">
        <v>20</v>
      </c>
      <c r="D1242" s="335" t="s">
        <v>384</v>
      </c>
      <c r="E1242" s="335" t="s">
        <v>14</v>
      </c>
      <c r="F1242" s="335">
        <v>49000000</v>
      </c>
      <c r="G1242" s="335">
        <v>49000000</v>
      </c>
      <c r="H1242" s="335">
        <v>1</v>
      </c>
      <c r="I1242" s="23"/>
    </row>
    <row r="1243" spans="1:24" s="440" customFormat="1" ht="27" x14ac:dyDescent="0.25">
      <c r="A1243" s="462">
        <v>4861</v>
      </c>
      <c r="B1243" s="462" t="s">
        <v>5011</v>
      </c>
      <c r="C1243" s="462" t="s">
        <v>20</v>
      </c>
      <c r="D1243" s="462" t="s">
        <v>1215</v>
      </c>
      <c r="E1243" s="462" t="s">
        <v>14</v>
      </c>
      <c r="F1243" s="462">
        <v>78001277</v>
      </c>
      <c r="G1243" s="462">
        <v>78001277</v>
      </c>
      <c r="H1243" s="462">
        <v>1</v>
      </c>
      <c r="I1243" s="443"/>
      <c r="P1243" s="441"/>
      <c r="Q1243" s="441"/>
      <c r="R1243" s="441"/>
      <c r="S1243" s="441"/>
      <c r="T1243" s="441"/>
      <c r="U1243" s="441"/>
      <c r="V1243" s="441"/>
      <c r="W1243" s="441"/>
      <c r="X1243" s="441"/>
    </row>
    <row r="1244" spans="1:24" x14ac:dyDescent="0.25">
      <c r="A1244" s="539" t="s">
        <v>12</v>
      </c>
      <c r="B1244" s="540"/>
      <c r="C1244" s="540"/>
      <c r="D1244" s="540"/>
      <c r="E1244" s="540"/>
      <c r="F1244" s="540"/>
      <c r="G1244" s="540"/>
      <c r="H1244" s="540"/>
      <c r="I1244" s="23"/>
    </row>
    <row r="1245" spans="1:24" ht="27" x14ac:dyDescent="0.25">
      <c r="A1245" s="222">
        <v>4861</v>
      </c>
      <c r="B1245" s="222" t="s">
        <v>1318</v>
      </c>
      <c r="C1245" s="222" t="s">
        <v>457</v>
      </c>
      <c r="D1245" s="222" t="s">
        <v>384</v>
      </c>
      <c r="E1245" s="222" t="s">
        <v>14</v>
      </c>
      <c r="F1245" s="222">
        <v>0</v>
      </c>
      <c r="G1245" s="222">
        <v>0</v>
      </c>
      <c r="H1245" s="222">
        <v>1</v>
      </c>
      <c r="I1245" s="23"/>
    </row>
    <row r="1246" spans="1:24" x14ac:dyDescent="0.25">
      <c r="A1246" s="542" t="s">
        <v>168</v>
      </c>
      <c r="B1246" s="543"/>
      <c r="C1246" s="543"/>
      <c r="D1246" s="543"/>
      <c r="E1246" s="543"/>
      <c r="F1246" s="543"/>
      <c r="G1246" s="543"/>
      <c r="H1246" s="543"/>
      <c r="I1246" s="23"/>
    </row>
    <row r="1247" spans="1:24" x14ac:dyDescent="0.25">
      <c r="A1247" s="539" t="s">
        <v>12</v>
      </c>
      <c r="B1247" s="540"/>
      <c r="C1247" s="540"/>
      <c r="D1247" s="540"/>
      <c r="E1247" s="540"/>
      <c r="F1247" s="540"/>
      <c r="G1247" s="540"/>
      <c r="H1247" s="540"/>
      <c r="I1247" s="23"/>
    </row>
    <row r="1248" spans="1:24" s="440" customFormat="1" ht="27" x14ac:dyDescent="0.25">
      <c r="A1248" s="533">
        <v>4239</v>
      </c>
      <c r="B1248" s="533" t="s">
        <v>6027</v>
      </c>
      <c r="C1248" s="533" t="s">
        <v>860</v>
      </c>
      <c r="D1248" s="533" t="s">
        <v>9</v>
      </c>
      <c r="E1248" s="533" t="s">
        <v>14</v>
      </c>
      <c r="F1248" s="533">
        <v>4000000</v>
      </c>
      <c r="G1248" s="533">
        <v>4000000</v>
      </c>
      <c r="H1248" s="533">
        <v>1</v>
      </c>
      <c r="I1248" s="443"/>
      <c r="P1248" s="441"/>
      <c r="Q1248" s="441"/>
      <c r="R1248" s="441"/>
      <c r="S1248" s="441"/>
      <c r="T1248" s="441"/>
      <c r="U1248" s="441"/>
      <c r="V1248" s="441"/>
      <c r="W1248" s="441"/>
      <c r="X1248" s="441"/>
    </row>
    <row r="1249" spans="1:9" ht="17.25" customHeight="1" x14ac:dyDescent="0.25">
      <c r="A1249" s="542" t="s">
        <v>205</v>
      </c>
      <c r="B1249" s="543"/>
      <c r="C1249" s="543"/>
      <c r="D1249" s="543"/>
      <c r="E1249" s="543"/>
      <c r="F1249" s="543"/>
      <c r="G1249" s="543"/>
      <c r="H1249" s="543"/>
      <c r="I1249" s="23"/>
    </row>
    <row r="1250" spans="1:9" ht="15" customHeight="1" x14ac:dyDescent="0.25">
      <c r="A1250" s="539" t="s">
        <v>12</v>
      </c>
      <c r="B1250" s="540"/>
      <c r="C1250" s="540"/>
      <c r="D1250" s="540"/>
      <c r="E1250" s="540"/>
      <c r="F1250" s="540"/>
      <c r="G1250" s="540"/>
      <c r="H1250" s="540"/>
      <c r="I1250" s="23"/>
    </row>
    <row r="1251" spans="1:9" x14ac:dyDescent="0.25">
      <c r="A1251" s="4"/>
      <c r="B1251" s="4"/>
      <c r="C1251" s="4"/>
      <c r="D1251" s="4"/>
      <c r="E1251" s="4"/>
      <c r="F1251" s="4"/>
      <c r="G1251" s="4"/>
      <c r="H1251" s="4"/>
      <c r="I1251" s="23"/>
    </row>
    <row r="1252" spans="1:9" x14ac:dyDescent="0.25">
      <c r="A1252" s="542" t="s">
        <v>246</v>
      </c>
      <c r="B1252" s="543"/>
      <c r="C1252" s="543"/>
      <c r="D1252" s="543"/>
      <c r="E1252" s="543"/>
      <c r="F1252" s="543"/>
      <c r="G1252" s="543"/>
      <c r="H1252" s="543"/>
      <c r="I1252" s="23"/>
    </row>
    <row r="1253" spans="1:9" x14ac:dyDescent="0.25">
      <c r="A1253" s="539" t="s">
        <v>12</v>
      </c>
      <c r="B1253" s="540"/>
      <c r="C1253" s="540"/>
      <c r="D1253" s="540"/>
      <c r="E1253" s="540"/>
      <c r="F1253" s="540"/>
      <c r="G1253" s="540"/>
      <c r="H1253" s="540"/>
      <c r="I1253" s="23"/>
    </row>
    <row r="1254" spans="1:9" x14ac:dyDescent="0.25">
      <c r="A1254" s="96"/>
      <c r="B1254" s="96"/>
      <c r="C1254" s="96"/>
      <c r="D1254" s="96"/>
      <c r="E1254" s="96"/>
      <c r="F1254" s="96"/>
      <c r="G1254" s="96"/>
      <c r="H1254" s="96"/>
      <c r="I1254" s="23"/>
    </row>
    <row r="1255" spans="1:9" ht="17.25" customHeight="1" x14ac:dyDescent="0.25">
      <c r="A1255" s="542" t="s">
        <v>51</v>
      </c>
      <c r="B1255" s="543"/>
      <c r="C1255" s="543"/>
      <c r="D1255" s="543"/>
      <c r="E1255" s="543"/>
      <c r="F1255" s="543"/>
      <c r="G1255" s="543"/>
      <c r="H1255" s="543"/>
      <c r="I1255" s="23"/>
    </row>
    <row r="1256" spans="1:9" ht="15" customHeight="1" x14ac:dyDescent="0.25">
      <c r="A1256" s="539" t="s">
        <v>12</v>
      </c>
      <c r="B1256" s="540"/>
      <c r="C1256" s="540"/>
      <c r="D1256" s="540"/>
      <c r="E1256" s="540"/>
      <c r="F1256" s="540"/>
      <c r="G1256" s="540"/>
      <c r="H1256" s="540"/>
      <c r="I1256" s="23"/>
    </row>
    <row r="1257" spans="1:9" x14ac:dyDescent="0.25">
      <c r="A1257" s="4"/>
      <c r="B1257" s="4"/>
      <c r="C1257" s="4"/>
      <c r="D1257" s="13"/>
      <c r="E1257" s="13"/>
      <c r="F1257" s="13"/>
      <c r="G1257" s="13"/>
      <c r="H1257" s="21"/>
      <c r="I1257" s="23"/>
    </row>
    <row r="1258" spans="1:9" ht="34.5" customHeight="1" x14ac:dyDescent="0.25">
      <c r="A1258" s="542" t="s">
        <v>210</v>
      </c>
      <c r="B1258" s="543"/>
      <c r="C1258" s="543"/>
      <c r="D1258" s="543"/>
      <c r="E1258" s="543"/>
      <c r="F1258" s="543"/>
      <c r="G1258" s="543"/>
      <c r="H1258" s="543"/>
      <c r="I1258" s="23"/>
    </row>
    <row r="1259" spans="1:9" x14ac:dyDescent="0.25">
      <c r="A1259" s="539" t="s">
        <v>8</v>
      </c>
      <c r="B1259" s="540"/>
      <c r="C1259" s="540"/>
      <c r="D1259" s="540"/>
      <c r="E1259" s="540"/>
      <c r="F1259" s="540"/>
      <c r="G1259" s="540"/>
      <c r="H1259" s="541"/>
      <c r="I1259" s="23"/>
    </row>
    <row r="1260" spans="1:9" x14ac:dyDescent="0.25">
      <c r="A1260" s="381">
        <v>5129</v>
      </c>
      <c r="B1260" s="381" t="s">
        <v>2838</v>
      </c>
      <c r="C1260" s="381" t="s">
        <v>2030</v>
      </c>
      <c r="D1260" s="381" t="s">
        <v>384</v>
      </c>
      <c r="E1260" s="381" t="s">
        <v>10</v>
      </c>
      <c r="F1260" s="381">
        <v>3002660</v>
      </c>
      <c r="G1260" s="381">
        <v>3002660</v>
      </c>
      <c r="H1260" s="381">
        <v>1</v>
      </c>
      <c r="I1260" s="23"/>
    </row>
    <row r="1261" spans="1:9" ht="27" x14ac:dyDescent="0.25">
      <c r="A1261" s="264">
        <v>4861</v>
      </c>
      <c r="B1261" s="381" t="s">
        <v>1954</v>
      </c>
      <c r="C1261" s="381" t="s">
        <v>1955</v>
      </c>
      <c r="D1261" s="381" t="s">
        <v>384</v>
      </c>
      <c r="E1261" s="381" t="s">
        <v>10</v>
      </c>
      <c r="F1261" s="381">
        <v>0</v>
      </c>
      <c r="G1261" s="381">
        <v>0</v>
      </c>
      <c r="H1261" s="381">
        <v>2</v>
      </c>
      <c r="I1261" s="23"/>
    </row>
    <row r="1262" spans="1:9" ht="27" x14ac:dyDescent="0.25">
      <c r="A1262" s="264">
        <v>4861</v>
      </c>
      <c r="B1262" s="264" t="s">
        <v>1956</v>
      </c>
      <c r="C1262" s="264" t="s">
        <v>1955</v>
      </c>
      <c r="D1262" s="264" t="s">
        <v>384</v>
      </c>
      <c r="E1262" s="264" t="s">
        <v>10</v>
      </c>
      <c r="F1262" s="264">
        <v>0</v>
      </c>
      <c r="G1262" s="264">
        <v>0</v>
      </c>
      <c r="H1262" s="264">
        <v>2</v>
      </c>
      <c r="I1262" s="23"/>
    </row>
    <row r="1263" spans="1:9" ht="27" x14ac:dyDescent="0.25">
      <c r="A1263" s="264">
        <v>4861</v>
      </c>
      <c r="B1263" s="264" t="s">
        <v>1957</v>
      </c>
      <c r="C1263" s="264" t="s">
        <v>1955</v>
      </c>
      <c r="D1263" s="264" t="s">
        <v>384</v>
      </c>
      <c r="E1263" s="264" t="s">
        <v>10</v>
      </c>
      <c r="F1263" s="264">
        <v>0</v>
      </c>
      <c r="G1263" s="264">
        <v>0</v>
      </c>
      <c r="H1263" s="264">
        <v>2</v>
      </c>
      <c r="I1263" s="23"/>
    </row>
    <row r="1264" spans="1:9" ht="27" x14ac:dyDescent="0.25">
      <c r="A1264" s="264">
        <v>4861</v>
      </c>
      <c r="B1264" s="264" t="s">
        <v>1958</v>
      </c>
      <c r="C1264" s="264" t="s">
        <v>1955</v>
      </c>
      <c r="D1264" s="264" t="s">
        <v>384</v>
      </c>
      <c r="E1264" s="264" t="s">
        <v>10</v>
      </c>
      <c r="F1264" s="264">
        <v>0</v>
      </c>
      <c r="G1264" s="264">
        <v>0</v>
      </c>
      <c r="H1264" s="264">
        <v>4</v>
      </c>
      <c r="I1264" s="23"/>
    </row>
    <row r="1265" spans="1:9" ht="27" x14ac:dyDescent="0.25">
      <c r="A1265" s="264">
        <v>4861</v>
      </c>
      <c r="B1265" s="264" t="s">
        <v>1959</v>
      </c>
      <c r="C1265" s="264" t="s">
        <v>1955</v>
      </c>
      <c r="D1265" s="264" t="s">
        <v>384</v>
      </c>
      <c r="E1265" s="264" t="s">
        <v>10</v>
      </c>
      <c r="F1265" s="264">
        <v>0</v>
      </c>
      <c r="G1265" s="264">
        <v>0</v>
      </c>
      <c r="H1265" s="264">
        <v>2</v>
      </c>
      <c r="I1265" s="23"/>
    </row>
    <row r="1266" spans="1:9" ht="27" x14ac:dyDescent="0.25">
      <c r="A1266" s="264">
        <v>4861</v>
      </c>
      <c r="B1266" s="264" t="s">
        <v>1960</v>
      </c>
      <c r="C1266" s="264" t="s">
        <v>1955</v>
      </c>
      <c r="D1266" s="264" t="s">
        <v>384</v>
      </c>
      <c r="E1266" s="264" t="s">
        <v>10</v>
      </c>
      <c r="F1266" s="264">
        <v>0</v>
      </c>
      <c r="G1266" s="264">
        <v>0</v>
      </c>
      <c r="H1266" s="264">
        <v>4</v>
      </c>
      <c r="I1266" s="23"/>
    </row>
    <row r="1267" spans="1:9" ht="27" x14ac:dyDescent="0.25">
      <c r="A1267" s="264">
        <v>4861</v>
      </c>
      <c r="B1267" s="264" t="s">
        <v>1961</v>
      </c>
      <c r="C1267" s="264" t="s">
        <v>1955</v>
      </c>
      <c r="D1267" s="264" t="s">
        <v>384</v>
      </c>
      <c r="E1267" s="264" t="s">
        <v>10</v>
      </c>
      <c r="F1267" s="264">
        <v>0</v>
      </c>
      <c r="G1267" s="264">
        <v>0</v>
      </c>
      <c r="H1267" s="264">
        <v>2</v>
      </c>
      <c r="I1267" s="23"/>
    </row>
    <row r="1268" spans="1:9" ht="27" x14ac:dyDescent="0.25">
      <c r="A1268" s="264">
        <v>4861</v>
      </c>
      <c r="B1268" s="264" t="s">
        <v>1962</v>
      </c>
      <c r="C1268" s="264" t="s">
        <v>1955</v>
      </c>
      <c r="D1268" s="264" t="s">
        <v>384</v>
      </c>
      <c r="E1268" s="264" t="s">
        <v>10</v>
      </c>
      <c r="F1268" s="264">
        <v>0</v>
      </c>
      <c r="G1268" s="264">
        <v>0</v>
      </c>
      <c r="H1268" s="264">
        <v>2</v>
      </c>
      <c r="I1268" s="23"/>
    </row>
    <row r="1269" spans="1:9" ht="27" x14ac:dyDescent="0.25">
      <c r="A1269" s="264">
        <v>4861</v>
      </c>
      <c r="B1269" s="264" t="s">
        <v>1963</v>
      </c>
      <c r="C1269" s="264" t="s">
        <v>1955</v>
      </c>
      <c r="D1269" s="264" t="s">
        <v>384</v>
      </c>
      <c r="E1269" s="264" t="s">
        <v>10</v>
      </c>
      <c r="F1269" s="264">
        <v>0</v>
      </c>
      <c r="G1269" s="264">
        <v>0</v>
      </c>
      <c r="H1269" s="264">
        <v>4</v>
      </c>
      <c r="I1269" s="23"/>
    </row>
    <row r="1270" spans="1:9" ht="27" x14ac:dyDescent="0.25">
      <c r="A1270" s="264">
        <v>4861</v>
      </c>
      <c r="B1270" s="264" t="s">
        <v>1964</v>
      </c>
      <c r="C1270" s="264" t="s">
        <v>1955</v>
      </c>
      <c r="D1270" s="264" t="s">
        <v>384</v>
      </c>
      <c r="E1270" s="264" t="s">
        <v>10</v>
      </c>
      <c r="F1270" s="264">
        <v>0</v>
      </c>
      <c r="G1270" s="264">
        <v>0</v>
      </c>
      <c r="H1270" s="264">
        <v>2</v>
      </c>
      <c r="I1270" s="23"/>
    </row>
    <row r="1271" spans="1:9" ht="27" x14ac:dyDescent="0.25">
      <c r="A1271" s="264">
        <v>4861</v>
      </c>
      <c r="B1271" s="264" t="s">
        <v>1965</v>
      </c>
      <c r="C1271" s="264" t="s">
        <v>1955</v>
      </c>
      <c r="D1271" s="264" t="s">
        <v>384</v>
      </c>
      <c r="E1271" s="264" t="s">
        <v>10</v>
      </c>
      <c r="F1271" s="264">
        <v>0</v>
      </c>
      <c r="G1271" s="264">
        <v>0</v>
      </c>
      <c r="H1271" s="264">
        <v>4</v>
      </c>
      <c r="I1271" s="23"/>
    </row>
    <row r="1272" spans="1:9" ht="27" x14ac:dyDescent="0.25">
      <c r="A1272" s="264">
        <v>4861</v>
      </c>
      <c r="B1272" s="264" t="s">
        <v>1966</v>
      </c>
      <c r="C1272" s="264" t="s">
        <v>1955</v>
      </c>
      <c r="D1272" s="264" t="s">
        <v>384</v>
      </c>
      <c r="E1272" s="264" t="s">
        <v>10</v>
      </c>
      <c r="F1272" s="264">
        <v>0</v>
      </c>
      <c r="G1272" s="264">
        <v>0</v>
      </c>
      <c r="H1272" s="264">
        <v>4</v>
      </c>
      <c r="I1272" s="23"/>
    </row>
    <row r="1273" spans="1:9" ht="27" x14ac:dyDescent="0.25">
      <c r="A1273" s="264">
        <v>4861</v>
      </c>
      <c r="B1273" s="264" t="s">
        <v>1967</v>
      </c>
      <c r="C1273" s="264" t="s">
        <v>1955</v>
      </c>
      <c r="D1273" s="264" t="s">
        <v>384</v>
      </c>
      <c r="E1273" s="264" t="s">
        <v>10</v>
      </c>
      <c r="F1273" s="264">
        <v>0</v>
      </c>
      <c r="G1273" s="264">
        <v>0</v>
      </c>
      <c r="H1273" s="264">
        <v>2</v>
      </c>
      <c r="I1273" s="23"/>
    </row>
    <row r="1274" spans="1:9" ht="27" x14ac:dyDescent="0.25">
      <c r="A1274" s="264">
        <v>4861</v>
      </c>
      <c r="B1274" s="264" t="s">
        <v>1968</v>
      </c>
      <c r="C1274" s="264" t="s">
        <v>1955</v>
      </c>
      <c r="D1274" s="264" t="s">
        <v>384</v>
      </c>
      <c r="E1274" s="264" t="s">
        <v>10</v>
      </c>
      <c r="F1274" s="264">
        <v>0</v>
      </c>
      <c r="G1274" s="264">
        <v>0</v>
      </c>
      <c r="H1274" s="264">
        <v>4</v>
      </c>
      <c r="I1274" s="23"/>
    </row>
    <row r="1275" spans="1:9" x14ac:dyDescent="0.25">
      <c r="A1275" s="278">
        <v>4861</v>
      </c>
      <c r="B1275" s="278" t="s">
        <v>2015</v>
      </c>
      <c r="C1275" s="278" t="s">
        <v>2030</v>
      </c>
      <c r="D1275" s="278" t="s">
        <v>384</v>
      </c>
      <c r="E1275" s="278" t="s">
        <v>10</v>
      </c>
      <c r="F1275" s="278">
        <v>0</v>
      </c>
      <c r="G1275" s="278">
        <v>0</v>
      </c>
      <c r="H1275" s="278">
        <v>4</v>
      </c>
      <c r="I1275" s="23"/>
    </row>
    <row r="1276" spans="1:9" x14ac:dyDescent="0.25">
      <c r="A1276" s="278">
        <v>4861</v>
      </c>
      <c r="B1276" s="278" t="s">
        <v>2016</v>
      </c>
      <c r="C1276" s="278" t="s">
        <v>2030</v>
      </c>
      <c r="D1276" s="278" t="s">
        <v>384</v>
      </c>
      <c r="E1276" s="278" t="s">
        <v>10</v>
      </c>
      <c r="F1276" s="278">
        <v>0</v>
      </c>
      <c r="G1276" s="278">
        <v>0</v>
      </c>
      <c r="H1276" s="278">
        <v>2</v>
      </c>
      <c r="I1276" s="23"/>
    </row>
    <row r="1277" spans="1:9" x14ac:dyDescent="0.25">
      <c r="A1277" s="278">
        <v>4861</v>
      </c>
      <c r="B1277" s="278" t="s">
        <v>2017</v>
      </c>
      <c r="C1277" s="278" t="s">
        <v>2030</v>
      </c>
      <c r="D1277" s="278" t="s">
        <v>384</v>
      </c>
      <c r="E1277" s="278" t="s">
        <v>10</v>
      </c>
      <c r="F1277" s="278">
        <v>0</v>
      </c>
      <c r="G1277" s="278">
        <v>0</v>
      </c>
      <c r="H1277" s="278">
        <v>4</v>
      </c>
      <c r="I1277" s="23"/>
    </row>
    <row r="1278" spans="1:9" x14ac:dyDescent="0.25">
      <c r="A1278" s="278">
        <v>4861</v>
      </c>
      <c r="B1278" s="278" t="s">
        <v>2018</v>
      </c>
      <c r="C1278" s="278" t="s">
        <v>2030</v>
      </c>
      <c r="D1278" s="278" t="s">
        <v>384</v>
      </c>
      <c r="E1278" s="278" t="s">
        <v>10</v>
      </c>
      <c r="F1278" s="278">
        <v>0</v>
      </c>
      <c r="G1278" s="278">
        <v>0</v>
      </c>
      <c r="H1278" s="278">
        <v>4</v>
      </c>
      <c r="I1278" s="23"/>
    </row>
    <row r="1279" spans="1:9" x14ac:dyDescent="0.25">
      <c r="A1279" s="278">
        <v>4861</v>
      </c>
      <c r="B1279" s="278" t="s">
        <v>2019</v>
      </c>
      <c r="C1279" s="278" t="s">
        <v>2030</v>
      </c>
      <c r="D1279" s="278" t="s">
        <v>384</v>
      </c>
      <c r="E1279" s="278" t="s">
        <v>10</v>
      </c>
      <c r="F1279" s="278">
        <v>0</v>
      </c>
      <c r="G1279" s="278">
        <v>0</v>
      </c>
      <c r="H1279" s="278">
        <v>2</v>
      </c>
      <c r="I1279" s="23"/>
    </row>
    <row r="1280" spans="1:9" x14ac:dyDescent="0.25">
      <c r="A1280" s="278">
        <v>4861</v>
      </c>
      <c r="B1280" s="278" t="s">
        <v>2020</v>
      </c>
      <c r="C1280" s="278" t="s">
        <v>2030</v>
      </c>
      <c r="D1280" s="278" t="s">
        <v>384</v>
      </c>
      <c r="E1280" s="278" t="s">
        <v>10</v>
      </c>
      <c r="F1280" s="278">
        <v>0</v>
      </c>
      <c r="G1280" s="278">
        <v>0</v>
      </c>
      <c r="H1280" s="278">
        <v>2</v>
      </c>
      <c r="I1280" s="23"/>
    </row>
    <row r="1281" spans="1:24" x14ac:dyDescent="0.25">
      <c r="A1281" s="278">
        <v>4861</v>
      </c>
      <c r="B1281" s="278" t="s">
        <v>2021</v>
      </c>
      <c r="C1281" s="278" t="s">
        <v>2030</v>
      </c>
      <c r="D1281" s="278" t="s">
        <v>384</v>
      </c>
      <c r="E1281" s="278" t="s">
        <v>10</v>
      </c>
      <c r="F1281" s="278">
        <v>0</v>
      </c>
      <c r="G1281" s="278">
        <v>0</v>
      </c>
      <c r="H1281" s="278">
        <v>4</v>
      </c>
      <c r="I1281" s="23"/>
    </row>
    <row r="1282" spans="1:24" x14ac:dyDescent="0.25">
      <c r="A1282" s="278">
        <v>4861</v>
      </c>
      <c r="B1282" s="278" t="s">
        <v>2022</v>
      </c>
      <c r="C1282" s="278" t="s">
        <v>2030</v>
      </c>
      <c r="D1282" s="278" t="s">
        <v>384</v>
      </c>
      <c r="E1282" s="278" t="s">
        <v>10</v>
      </c>
      <c r="F1282" s="278">
        <v>0</v>
      </c>
      <c r="G1282" s="278">
        <v>0</v>
      </c>
      <c r="H1282" s="278">
        <v>4</v>
      </c>
      <c r="I1282" s="23"/>
    </row>
    <row r="1283" spans="1:24" x14ac:dyDescent="0.25">
      <c r="A1283" s="278">
        <v>4861</v>
      </c>
      <c r="B1283" s="278" t="s">
        <v>2023</v>
      </c>
      <c r="C1283" s="278" t="s">
        <v>2030</v>
      </c>
      <c r="D1283" s="278" t="s">
        <v>384</v>
      </c>
      <c r="E1283" s="278" t="s">
        <v>10</v>
      </c>
      <c r="F1283" s="278">
        <v>0</v>
      </c>
      <c r="G1283" s="278">
        <v>0</v>
      </c>
      <c r="H1283" s="278">
        <v>2</v>
      </c>
      <c r="I1283" s="23"/>
    </row>
    <row r="1284" spans="1:24" x14ac:dyDescent="0.25">
      <c r="A1284" s="278">
        <v>4861</v>
      </c>
      <c r="B1284" s="278" t="s">
        <v>2024</v>
      </c>
      <c r="C1284" s="278" t="s">
        <v>2030</v>
      </c>
      <c r="D1284" s="278" t="s">
        <v>384</v>
      </c>
      <c r="E1284" s="278" t="s">
        <v>10</v>
      </c>
      <c r="F1284" s="278">
        <v>0</v>
      </c>
      <c r="G1284" s="278">
        <v>0</v>
      </c>
      <c r="H1284" s="278">
        <v>2</v>
      </c>
      <c r="I1284" s="23"/>
    </row>
    <row r="1285" spans="1:24" x14ac:dyDescent="0.25">
      <c r="A1285" s="278">
        <v>4861</v>
      </c>
      <c r="B1285" s="278" t="s">
        <v>2025</v>
      </c>
      <c r="C1285" s="278" t="s">
        <v>2030</v>
      </c>
      <c r="D1285" s="278" t="s">
        <v>384</v>
      </c>
      <c r="E1285" s="278" t="s">
        <v>10</v>
      </c>
      <c r="F1285" s="278">
        <v>0</v>
      </c>
      <c r="G1285" s="278">
        <v>0</v>
      </c>
      <c r="H1285" s="278">
        <v>2</v>
      </c>
      <c r="I1285" s="23"/>
    </row>
    <row r="1286" spans="1:24" x14ac:dyDescent="0.25">
      <c r="A1286" s="278">
        <v>4861</v>
      </c>
      <c r="B1286" s="278" t="s">
        <v>2026</v>
      </c>
      <c r="C1286" s="278" t="s">
        <v>2030</v>
      </c>
      <c r="D1286" s="278" t="s">
        <v>384</v>
      </c>
      <c r="E1286" s="278" t="s">
        <v>10</v>
      </c>
      <c r="F1286" s="278">
        <v>0</v>
      </c>
      <c r="G1286" s="278">
        <v>0</v>
      </c>
      <c r="H1286" s="278">
        <v>2</v>
      </c>
      <c r="I1286" s="23"/>
    </row>
    <row r="1287" spans="1:24" x14ac:dyDescent="0.25">
      <c r="A1287" s="278">
        <v>4861</v>
      </c>
      <c r="B1287" s="278" t="s">
        <v>2027</v>
      </c>
      <c r="C1287" s="278" t="s">
        <v>2030</v>
      </c>
      <c r="D1287" s="278" t="s">
        <v>384</v>
      </c>
      <c r="E1287" s="278" t="s">
        <v>10</v>
      </c>
      <c r="F1287" s="278">
        <v>0</v>
      </c>
      <c r="G1287" s="278">
        <v>0</v>
      </c>
      <c r="H1287" s="278">
        <v>2</v>
      </c>
      <c r="I1287" s="23"/>
    </row>
    <row r="1288" spans="1:24" x14ac:dyDescent="0.25">
      <c r="A1288" s="278">
        <v>4861</v>
      </c>
      <c r="B1288" s="278" t="s">
        <v>2028</v>
      </c>
      <c r="C1288" s="278" t="s">
        <v>2030</v>
      </c>
      <c r="D1288" s="278" t="s">
        <v>384</v>
      </c>
      <c r="E1288" s="278" t="s">
        <v>10</v>
      </c>
      <c r="F1288" s="278">
        <v>0</v>
      </c>
      <c r="G1288" s="278">
        <v>0</v>
      </c>
      <c r="H1288" s="278">
        <v>4</v>
      </c>
      <c r="I1288" s="23"/>
    </row>
    <row r="1289" spans="1:24" x14ac:dyDescent="0.25">
      <c r="A1289" s="278">
        <v>4861</v>
      </c>
      <c r="B1289" s="278" t="s">
        <v>2029</v>
      </c>
      <c r="C1289" s="278" t="s">
        <v>2030</v>
      </c>
      <c r="D1289" s="278" t="s">
        <v>384</v>
      </c>
      <c r="E1289" s="278" t="s">
        <v>10</v>
      </c>
      <c r="F1289" s="278">
        <v>0</v>
      </c>
      <c r="G1289" s="278">
        <v>0</v>
      </c>
      <c r="H1289" s="278">
        <v>2</v>
      </c>
      <c r="I1289" s="23"/>
    </row>
    <row r="1290" spans="1:24" ht="27" x14ac:dyDescent="0.25">
      <c r="A1290" s="286" t="s">
        <v>23</v>
      </c>
      <c r="B1290" s="286" t="s">
        <v>2066</v>
      </c>
      <c r="C1290" s="286" t="s">
        <v>1955</v>
      </c>
      <c r="D1290" s="286" t="s">
        <v>384</v>
      </c>
      <c r="E1290" s="286" t="s">
        <v>10</v>
      </c>
      <c r="F1290" s="286">
        <v>0</v>
      </c>
      <c r="G1290" s="286">
        <v>0</v>
      </c>
      <c r="H1290" s="286">
        <v>25</v>
      </c>
      <c r="I1290" s="23"/>
    </row>
    <row r="1291" spans="1:24" s="440" customFormat="1" x14ac:dyDescent="0.25">
      <c r="A1291" s="529" t="s">
        <v>23</v>
      </c>
      <c r="B1291" s="529" t="s">
        <v>367</v>
      </c>
      <c r="C1291" s="529" t="s">
        <v>38</v>
      </c>
      <c r="D1291" s="529" t="s">
        <v>384</v>
      </c>
      <c r="E1291" s="529" t="s">
        <v>14</v>
      </c>
      <c r="F1291" s="529">
        <v>0</v>
      </c>
      <c r="G1291" s="529">
        <v>0</v>
      </c>
      <c r="H1291" s="529">
        <v>1</v>
      </c>
      <c r="I1291" s="443"/>
      <c r="P1291" s="441"/>
      <c r="Q1291" s="441"/>
      <c r="R1291" s="441"/>
      <c r="S1291" s="441"/>
      <c r="T1291" s="441"/>
      <c r="U1291" s="441"/>
      <c r="V1291" s="441"/>
      <c r="W1291" s="441"/>
      <c r="X1291" s="441"/>
    </row>
    <row r="1292" spans="1:24" ht="15" customHeight="1" x14ac:dyDescent="0.25">
      <c r="A1292" s="539" t="s">
        <v>12</v>
      </c>
      <c r="B1292" s="540"/>
      <c r="C1292" s="540"/>
      <c r="D1292" s="540"/>
      <c r="E1292" s="540"/>
      <c r="F1292" s="540"/>
      <c r="G1292" s="540"/>
      <c r="H1292" s="541"/>
      <c r="I1292" s="23"/>
    </row>
    <row r="1293" spans="1:24" ht="27" x14ac:dyDescent="0.25">
      <c r="A1293" s="12">
        <v>4861</v>
      </c>
      <c r="B1293" s="12" t="s">
        <v>2753</v>
      </c>
      <c r="C1293" s="12" t="s">
        <v>457</v>
      </c>
      <c r="D1293" s="12" t="s">
        <v>1215</v>
      </c>
      <c r="E1293" s="12" t="s">
        <v>14</v>
      </c>
      <c r="F1293" s="12">
        <v>0</v>
      </c>
      <c r="G1293" s="12">
        <v>0</v>
      </c>
      <c r="H1293" s="12">
        <v>1</v>
      </c>
    </row>
    <row r="1294" spans="1:24" ht="27" x14ac:dyDescent="0.25">
      <c r="A1294" s="12">
        <v>4861</v>
      </c>
      <c r="B1294" s="12" t="s">
        <v>1201</v>
      </c>
      <c r="C1294" s="12" t="s">
        <v>457</v>
      </c>
      <c r="D1294" s="12" t="s">
        <v>15</v>
      </c>
      <c r="E1294" s="12" t="s">
        <v>14</v>
      </c>
      <c r="F1294" s="12">
        <v>103000</v>
      </c>
      <c r="G1294" s="12">
        <v>103000</v>
      </c>
      <c r="H1294" s="12">
        <v>1</v>
      </c>
    </row>
    <row r="1295" spans="1:24" ht="15" customHeight="1" x14ac:dyDescent="0.25">
      <c r="A1295" s="12">
        <v>4861</v>
      </c>
      <c r="B1295" s="12" t="s">
        <v>363</v>
      </c>
      <c r="C1295" s="12" t="s">
        <v>28</v>
      </c>
      <c r="D1295" s="12" t="s">
        <v>15</v>
      </c>
      <c r="E1295" s="12" t="s">
        <v>14</v>
      </c>
      <c r="F1295" s="12">
        <v>96000000</v>
      </c>
      <c r="G1295" s="12">
        <v>96000000</v>
      </c>
      <c r="H1295" s="12">
        <v>1</v>
      </c>
    </row>
    <row r="1296" spans="1:24" ht="15" customHeight="1" x14ac:dyDescent="0.25">
      <c r="A1296" s="12" t="s">
        <v>23</v>
      </c>
      <c r="B1296" s="12" t="s">
        <v>364</v>
      </c>
      <c r="C1296" s="12" t="s">
        <v>28</v>
      </c>
      <c r="D1296" s="12" t="s">
        <v>15</v>
      </c>
      <c r="E1296" s="12" t="s">
        <v>14</v>
      </c>
      <c r="F1296" s="12">
        <v>47200000</v>
      </c>
      <c r="G1296" s="12">
        <v>47200000</v>
      </c>
      <c r="H1296" s="12">
        <v>1</v>
      </c>
    </row>
    <row r="1297" spans="1:33" ht="15" customHeight="1" x14ac:dyDescent="0.25">
      <c r="A1297" s="12" t="s">
        <v>23</v>
      </c>
      <c r="B1297" s="12" t="s">
        <v>365</v>
      </c>
      <c r="C1297" s="12" t="s">
        <v>28</v>
      </c>
      <c r="D1297" s="12" t="s">
        <v>15</v>
      </c>
      <c r="E1297" s="12" t="s">
        <v>14</v>
      </c>
      <c r="F1297" s="12">
        <v>50035000</v>
      </c>
      <c r="G1297" s="12">
        <v>50035000</v>
      </c>
      <c r="H1297" s="12">
        <v>1</v>
      </c>
    </row>
    <row r="1298" spans="1:33" ht="27" x14ac:dyDescent="0.25">
      <c r="A1298" s="12" t="s">
        <v>23</v>
      </c>
      <c r="B1298" s="12" t="s">
        <v>366</v>
      </c>
      <c r="C1298" s="12" t="s">
        <v>37</v>
      </c>
      <c r="D1298" s="12" t="s">
        <v>15</v>
      </c>
      <c r="E1298" s="12" t="s">
        <v>14</v>
      </c>
      <c r="F1298" s="12">
        <v>100000000</v>
      </c>
      <c r="G1298" s="12">
        <v>100000000</v>
      </c>
      <c r="H1298" s="12">
        <v>1</v>
      </c>
    </row>
    <row r="1299" spans="1:33" ht="15" customHeight="1" x14ac:dyDescent="0.25">
      <c r="A1299" s="12" t="s">
        <v>23</v>
      </c>
      <c r="B1299" s="12" t="s">
        <v>367</v>
      </c>
      <c r="C1299" s="12" t="s">
        <v>38</v>
      </c>
      <c r="D1299" s="12" t="s">
        <v>15</v>
      </c>
      <c r="E1299" s="12" t="s">
        <v>14</v>
      </c>
      <c r="F1299" s="12">
        <v>0</v>
      </c>
      <c r="G1299" s="12">
        <v>0</v>
      </c>
      <c r="H1299" s="12">
        <v>1</v>
      </c>
    </row>
    <row r="1300" spans="1:33" ht="15" customHeight="1" x14ac:dyDescent="0.25">
      <c r="A1300" s="12">
        <v>4861</v>
      </c>
      <c r="B1300" s="12" t="s">
        <v>1869</v>
      </c>
      <c r="C1300" s="12" t="s">
        <v>38</v>
      </c>
      <c r="D1300" s="12" t="s">
        <v>384</v>
      </c>
      <c r="E1300" s="12" t="s">
        <v>14</v>
      </c>
      <c r="F1300" s="12">
        <v>0</v>
      </c>
      <c r="G1300" s="12">
        <v>0</v>
      </c>
      <c r="H1300" s="12">
        <v>1</v>
      </c>
    </row>
    <row r="1301" spans="1:33" ht="27" x14ac:dyDescent="0.25">
      <c r="A1301" s="12" t="s">
        <v>23</v>
      </c>
      <c r="B1301" s="12" t="s">
        <v>368</v>
      </c>
      <c r="C1301" s="12" t="s">
        <v>29</v>
      </c>
      <c r="D1301" s="12" t="s">
        <v>15</v>
      </c>
      <c r="E1301" s="12" t="s">
        <v>14</v>
      </c>
      <c r="F1301" s="12">
        <v>121995000</v>
      </c>
      <c r="G1301" s="12">
        <v>121995000</v>
      </c>
      <c r="H1301" s="12">
        <v>1</v>
      </c>
    </row>
    <row r="1302" spans="1:33" ht="40.5" x14ac:dyDescent="0.25">
      <c r="A1302" s="12" t="s">
        <v>260</v>
      </c>
      <c r="B1302" s="12" t="s">
        <v>369</v>
      </c>
      <c r="C1302" s="12" t="s">
        <v>34</v>
      </c>
      <c r="D1302" s="12" t="s">
        <v>9</v>
      </c>
      <c r="E1302" s="12" t="s">
        <v>14</v>
      </c>
      <c r="F1302" s="12">
        <v>0</v>
      </c>
      <c r="G1302" s="12">
        <v>0</v>
      </c>
      <c r="H1302" s="12">
        <v>1</v>
      </c>
    </row>
    <row r="1303" spans="1:33" s="440" customFormat="1" x14ac:dyDescent="0.25">
      <c r="A1303" s="442">
        <v>4861</v>
      </c>
      <c r="B1303" s="442" t="s">
        <v>5317</v>
      </c>
      <c r="C1303" s="442" t="s">
        <v>38</v>
      </c>
      <c r="D1303" s="442" t="s">
        <v>384</v>
      </c>
      <c r="E1303" s="442" t="s">
        <v>14</v>
      </c>
      <c r="F1303" s="442">
        <v>0</v>
      </c>
      <c r="G1303" s="442">
        <v>0</v>
      </c>
      <c r="H1303" s="442">
        <v>1</v>
      </c>
      <c r="I1303" s="441"/>
      <c r="P1303" s="441"/>
      <c r="Q1303" s="441"/>
      <c r="R1303" s="441"/>
      <c r="S1303" s="441"/>
      <c r="T1303" s="441"/>
      <c r="U1303" s="441"/>
      <c r="V1303" s="441"/>
      <c r="W1303" s="441"/>
      <c r="X1303" s="441"/>
    </row>
    <row r="1304" spans="1:33" ht="15" customHeight="1" x14ac:dyDescent="0.25">
      <c r="A1304" s="575" t="s">
        <v>4934</v>
      </c>
      <c r="B1304" s="576"/>
      <c r="C1304" s="576"/>
      <c r="D1304" s="576"/>
      <c r="E1304" s="576"/>
      <c r="F1304" s="576"/>
      <c r="G1304" s="576"/>
      <c r="H1304" s="577"/>
      <c r="J1304" s="5"/>
      <c r="K1304" s="5"/>
      <c r="L1304" s="5"/>
      <c r="M1304" s="5"/>
      <c r="N1304" s="5"/>
      <c r="O1304" s="5"/>
      <c r="Y1304" s="5"/>
      <c r="Z1304" s="5"/>
      <c r="AA1304" s="5"/>
    </row>
    <row r="1305" spans="1:33" x14ac:dyDescent="0.25">
      <c r="A1305" s="539" t="s">
        <v>8</v>
      </c>
      <c r="B1305" s="540"/>
      <c r="C1305" s="540"/>
      <c r="D1305" s="540"/>
      <c r="E1305" s="540"/>
      <c r="F1305" s="540"/>
      <c r="G1305" s="540"/>
      <c r="H1305" s="541"/>
      <c r="J1305" s="5"/>
      <c r="K1305" s="5"/>
      <c r="L1305" s="5"/>
      <c r="M1305" s="5"/>
      <c r="N1305" s="5"/>
      <c r="O1305" s="5"/>
      <c r="Y1305" s="5"/>
      <c r="Z1305" s="5"/>
      <c r="AA1305" s="5"/>
    </row>
    <row r="1306" spans="1:33" x14ac:dyDescent="0.25">
      <c r="A1306" s="16"/>
      <c r="B1306" s="16"/>
      <c r="C1306" s="16"/>
      <c r="D1306" s="16"/>
      <c r="E1306" s="16"/>
      <c r="F1306" s="16"/>
      <c r="G1306" s="16"/>
      <c r="H1306" s="16"/>
      <c r="J1306" s="5"/>
      <c r="K1306" s="5"/>
      <c r="L1306" s="5"/>
      <c r="M1306" s="5"/>
      <c r="N1306" s="5"/>
      <c r="O1306" s="5"/>
      <c r="Y1306" s="5"/>
      <c r="Z1306" s="5"/>
      <c r="AA1306" s="5"/>
    </row>
    <row r="1307" spans="1:33" ht="15" customHeight="1" x14ac:dyDescent="0.25">
      <c r="A1307" s="560" t="s">
        <v>16</v>
      </c>
      <c r="B1307" s="561"/>
      <c r="C1307" s="561"/>
      <c r="D1307" s="561"/>
      <c r="E1307" s="561"/>
      <c r="F1307" s="561"/>
      <c r="G1307" s="561"/>
      <c r="H1307" s="562"/>
      <c r="J1307" s="5"/>
      <c r="K1307" s="5"/>
      <c r="L1307" s="5"/>
      <c r="M1307" s="5"/>
      <c r="N1307" s="5"/>
      <c r="O1307" s="5"/>
      <c r="Y1307" s="5"/>
      <c r="Z1307" s="5"/>
      <c r="AA1307" s="5"/>
    </row>
    <row r="1308" spans="1:33" ht="15" customHeight="1" x14ac:dyDescent="0.25">
      <c r="A1308" s="575" t="s">
        <v>4935</v>
      </c>
      <c r="B1308" s="576"/>
      <c r="C1308" s="576"/>
      <c r="D1308" s="576"/>
      <c r="E1308" s="576"/>
      <c r="F1308" s="576"/>
      <c r="G1308" s="576"/>
      <c r="H1308" s="577"/>
      <c r="J1308" s="5"/>
      <c r="K1308" s="5"/>
      <c r="L1308" s="5"/>
      <c r="M1308" s="5"/>
      <c r="N1308" s="5"/>
      <c r="O1308" s="5"/>
      <c r="Y1308" s="5"/>
      <c r="Z1308" s="5"/>
      <c r="AA1308" s="5"/>
      <c r="AB1308" s="64"/>
      <c r="AC1308" s="61"/>
      <c r="AD1308" s="5"/>
      <c r="AE1308" s="5"/>
      <c r="AF1308" s="5"/>
      <c r="AG1308" s="5"/>
    </row>
    <row r="1309" spans="1:33" s="31" customFormat="1" ht="15" customHeight="1" x14ac:dyDescent="0.25">
      <c r="A1309" s="539" t="s">
        <v>16</v>
      </c>
      <c r="B1309" s="540"/>
      <c r="C1309" s="540"/>
      <c r="D1309" s="540"/>
      <c r="E1309" s="540"/>
      <c r="F1309" s="540"/>
      <c r="G1309" s="540"/>
      <c r="H1309" s="541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65"/>
      <c r="AC1309" s="62"/>
      <c r="AD1309" s="32"/>
      <c r="AE1309" s="32"/>
      <c r="AF1309" s="32"/>
      <c r="AG1309" s="32"/>
    </row>
    <row r="1310" spans="1:33" s="31" customFormat="1" ht="15" customHeight="1" x14ac:dyDescent="0.25">
      <c r="A1310" s="390"/>
      <c r="B1310" s="1"/>
      <c r="C1310" s="1"/>
      <c r="D1310" s="391"/>
      <c r="E1310" s="391"/>
      <c r="F1310" s="328"/>
      <c r="G1310" s="328"/>
      <c r="H1310" s="392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32"/>
      <c r="AC1310" s="32"/>
      <c r="AD1310" s="32"/>
      <c r="AE1310" s="32"/>
      <c r="AF1310" s="32"/>
      <c r="AG1310" s="32"/>
    </row>
    <row r="1311" spans="1:33" ht="27" x14ac:dyDescent="0.25">
      <c r="A1311" s="4">
        <v>4861</v>
      </c>
      <c r="B1311" s="4" t="s">
        <v>4116</v>
      </c>
      <c r="C1311" s="4" t="s">
        <v>470</v>
      </c>
      <c r="D1311" s="4" t="s">
        <v>384</v>
      </c>
      <c r="E1311" s="4" t="s">
        <v>14</v>
      </c>
      <c r="F1311" s="4">
        <v>50000000</v>
      </c>
      <c r="G1311" s="4">
        <v>50000000</v>
      </c>
      <c r="H1311" s="4">
        <v>1</v>
      </c>
      <c r="J1311" s="5"/>
      <c r="K1311" s="5"/>
      <c r="L1311" s="5"/>
      <c r="M1311" s="5"/>
      <c r="N1311" s="5"/>
      <c r="O1311" s="5"/>
      <c r="Y1311" s="5"/>
      <c r="Z1311" s="5"/>
      <c r="AA1311" s="5"/>
      <c r="AB1311" s="63"/>
      <c r="AC1311" s="63"/>
      <c r="AD1311" s="63"/>
      <c r="AE1311" s="63"/>
      <c r="AF1311" s="63"/>
    </row>
    <row r="1312" spans="1:33" ht="15" customHeight="1" x14ac:dyDescent="0.25">
      <c r="A1312" s="542" t="s">
        <v>258</v>
      </c>
      <c r="B1312" s="543"/>
      <c r="C1312" s="543"/>
      <c r="D1312" s="543"/>
      <c r="E1312" s="543"/>
      <c r="F1312" s="543"/>
      <c r="G1312" s="543"/>
      <c r="H1312" s="544"/>
      <c r="I1312" s="32"/>
      <c r="J1312" s="5"/>
      <c r="K1312" s="5"/>
      <c r="L1312" s="5"/>
      <c r="M1312" s="5"/>
      <c r="N1312" s="5"/>
      <c r="O1312" s="5"/>
      <c r="Y1312" s="5"/>
      <c r="Z1312" s="5"/>
      <c r="AA1312" s="5"/>
    </row>
    <row r="1313" spans="1:27" ht="18" customHeight="1" x14ac:dyDescent="0.25">
      <c r="A1313" s="539" t="s">
        <v>16</v>
      </c>
      <c r="B1313" s="540"/>
      <c r="C1313" s="540"/>
      <c r="D1313" s="540"/>
      <c r="E1313" s="540"/>
      <c r="F1313" s="540"/>
      <c r="G1313" s="540"/>
      <c r="H1313" s="541"/>
      <c r="J1313" s="5"/>
      <c r="K1313" s="5"/>
      <c r="L1313" s="5"/>
      <c r="M1313" s="5"/>
      <c r="N1313" s="5"/>
      <c r="O1313" s="5"/>
      <c r="Y1313" s="5"/>
      <c r="Z1313" s="5"/>
      <c r="AA1313" s="5"/>
    </row>
    <row r="1314" spans="1:27" ht="27" x14ac:dyDescent="0.25">
      <c r="A1314" s="422">
        <v>5112</v>
      </c>
      <c r="B1314" s="422" t="s">
        <v>4473</v>
      </c>
      <c r="C1314" s="422" t="s">
        <v>1801</v>
      </c>
      <c r="D1314" s="422" t="s">
        <v>384</v>
      </c>
      <c r="E1314" s="422" t="s">
        <v>14</v>
      </c>
      <c r="F1314" s="422">
        <v>149794001</v>
      </c>
      <c r="G1314" s="422">
        <v>149794001</v>
      </c>
      <c r="H1314" s="12">
        <v>1</v>
      </c>
      <c r="J1314" s="5"/>
      <c r="K1314" s="5"/>
      <c r="L1314" s="5"/>
      <c r="M1314" s="5"/>
      <c r="N1314" s="5"/>
      <c r="O1314" s="5"/>
      <c r="Y1314" s="5"/>
      <c r="Z1314" s="5"/>
      <c r="AA1314" s="5"/>
    </row>
    <row r="1315" spans="1:27" ht="27" x14ac:dyDescent="0.25">
      <c r="A1315" s="422">
        <v>5112</v>
      </c>
      <c r="B1315" s="422" t="s">
        <v>4474</v>
      </c>
      <c r="C1315" s="422" t="s">
        <v>1801</v>
      </c>
      <c r="D1315" s="422" t="s">
        <v>384</v>
      </c>
      <c r="E1315" s="422" t="s">
        <v>14</v>
      </c>
      <c r="F1315" s="422">
        <v>104736407</v>
      </c>
      <c r="G1315" s="422">
        <v>104736407</v>
      </c>
      <c r="H1315" s="12">
        <v>1</v>
      </c>
      <c r="J1315" s="5"/>
      <c r="K1315" s="5"/>
      <c r="L1315" s="5"/>
      <c r="M1315" s="5"/>
      <c r="N1315" s="5"/>
      <c r="O1315" s="5"/>
      <c r="Y1315" s="5"/>
      <c r="Z1315" s="5"/>
      <c r="AA1315" s="5"/>
    </row>
    <row r="1316" spans="1:27" ht="27" x14ac:dyDescent="0.25">
      <c r="A1316" s="422">
        <v>5112</v>
      </c>
      <c r="B1316" s="422" t="s">
        <v>4475</v>
      </c>
      <c r="C1316" s="422" t="s">
        <v>1801</v>
      </c>
      <c r="D1316" s="422" t="s">
        <v>15</v>
      </c>
      <c r="E1316" s="422" t="s">
        <v>14</v>
      </c>
      <c r="F1316" s="422">
        <v>47721107</v>
      </c>
      <c r="G1316" s="422">
        <v>47721107</v>
      </c>
      <c r="H1316" s="12">
        <v>1</v>
      </c>
      <c r="J1316" s="5"/>
      <c r="K1316" s="5"/>
      <c r="L1316" s="5"/>
      <c r="M1316" s="5"/>
      <c r="N1316" s="5"/>
      <c r="O1316" s="5"/>
      <c r="Y1316" s="5"/>
      <c r="Z1316" s="5"/>
      <c r="AA1316" s="5"/>
    </row>
    <row r="1317" spans="1:27" ht="27" x14ac:dyDescent="0.25">
      <c r="A1317" s="422">
        <v>5112</v>
      </c>
      <c r="B1317" s="422" t="s">
        <v>4476</v>
      </c>
      <c r="C1317" s="422" t="s">
        <v>1801</v>
      </c>
      <c r="D1317" s="422" t="s">
        <v>384</v>
      </c>
      <c r="E1317" s="422" t="s">
        <v>14</v>
      </c>
      <c r="F1317" s="422">
        <v>92136445</v>
      </c>
      <c r="G1317" s="422">
        <v>92136445</v>
      </c>
      <c r="H1317" s="12">
        <v>1</v>
      </c>
      <c r="J1317" s="5"/>
      <c r="K1317" s="5"/>
      <c r="L1317" s="5"/>
      <c r="M1317" s="5"/>
      <c r="N1317" s="5"/>
      <c r="O1317" s="5"/>
      <c r="Y1317" s="5"/>
      <c r="Z1317" s="5"/>
      <c r="AA1317" s="5"/>
    </row>
    <row r="1318" spans="1:27" ht="27" x14ac:dyDescent="0.25">
      <c r="A1318" s="422">
        <v>5112</v>
      </c>
      <c r="B1318" s="422" t="s">
        <v>4477</v>
      </c>
      <c r="C1318" s="422" t="s">
        <v>1801</v>
      </c>
      <c r="D1318" s="422" t="s">
        <v>384</v>
      </c>
      <c r="E1318" s="422" t="s">
        <v>14</v>
      </c>
      <c r="F1318" s="422">
        <v>134082934</v>
      </c>
      <c r="G1318" s="422">
        <v>134082934</v>
      </c>
      <c r="H1318" s="12">
        <v>1</v>
      </c>
      <c r="J1318" s="5"/>
      <c r="K1318" s="5"/>
      <c r="L1318" s="5"/>
      <c r="M1318" s="5"/>
      <c r="N1318" s="5"/>
      <c r="O1318" s="5"/>
      <c r="Y1318" s="5"/>
      <c r="Z1318" s="5"/>
      <c r="AA1318" s="5"/>
    </row>
    <row r="1319" spans="1:27" ht="27" x14ac:dyDescent="0.25">
      <c r="A1319" s="394">
        <v>5112</v>
      </c>
      <c r="B1319" s="422" t="s">
        <v>4077</v>
      </c>
      <c r="C1319" s="422" t="s">
        <v>1801</v>
      </c>
      <c r="D1319" s="422" t="s">
        <v>384</v>
      </c>
      <c r="E1319" s="422" t="s">
        <v>14</v>
      </c>
      <c r="F1319" s="422">
        <v>51548160</v>
      </c>
      <c r="G1319" s="422">
        <v>51548160</v>
      </c>
      <c r="H1319" s="12">
        <v>1</v>
      </c>
      <c r="J1319" s="5"/>
      <c r="K1319" s="5"/>
      <c r="L1319" s="5"/>
      <c r="M1319" s="5"/>
      <c r="N1319" s="5"/>
      <c r="O1319" s="5"/>
      <c r="Y1319" s="5"/>
      <c r="Z1319" s="5"/>
      <c r="AA1319" s="5"/>
    </row>
    <row r="1320" spans="1:27" ht="27" x14ac:dyDescent="0.25">
      <c r="A1320" s="394">
        <v>5112</v>
      </c>
      <c r="B1320" s="394" t="s">
        <v>4078</v>
      </c>
      <c r="C1320" s="394" t="s">
        <v>1801</v>
      </c>
      <c r="D1320" s="394" t="s">
        <v>384</v>
      </c>
      <c r="E1320" s="394" t="s">
        <v>14</v>
      </c>
      <c r="F1320" s="394">
        <v>57124832</v>
      </c>
      <c r="G1320" s="394">
        <v>57124832</v>
      </c>
      <c r="H1320" s="12">
        <v>1</v>
      </c>
      <c r="J1320" s="5"/>
      <c r="K1320" s="5"/>
      <c r="L1320" s="5"/>
      <c r="M1320" s="5"/>
      <c r="N1320" s="5"/>
      <c r="O1320" s="5"/>
      <c r="Y1320" s="5"/>
      <c r="Z1320" s="5"/>
      <c r="AA1320" s="5"/>
    </row>
    <row r="1321" spans="1:27" ht="27" x14ac:dyDescent="0.25">
      <c r="A1321" s="394">
        <v>5112</v>
      </c>
      <c r="B1321" s="394" t="s">
        <v>4079</v>
      </c>
      <c r="C1321" s="394" t="s">
        <v>1801</v>
      </c>
      <c r="D1321" s="394" t="s">
        <v>384</v>
      </c>
      <c r="E1321" s="394" t="s">
        <v>14</v>
      </c>
      <c r="F1321" s="394">
        <v>25221030</v>
      </c>
      <c r="G1321" s="394">
        <v>25221030</v>
      </c>
      <c r="H1321" s="12">
        <v>1</v>
      </c>
      <c r="J1321" s="5"/>
      <c r="K1321" s="5"/>
      <c r="L1321" s="5"/>
      <c r="M1321" s="5"/>
      <c r="N1321" s="5"/>
      <c r="O1321" s="5"/>
      <c r="Y1321" s="5"/>
      <c r="Z1321" s="5"/>
      <c r="AA1321" s="5"/>
    </row>
    <row r="1322" spans="1:27" ht="27" x14ac:dyDescent="0.25">
      <c r="A1322" s="394">
        <v>5112</v>
      </c>
      <c r="B1322" s="394" t="s">
        <v>4080</v>
      </c>
      <c r="C1322" s="394" t="s">
        <v>1801</v>
      </c>
      <c r="D1322" s="394" t="s">
        <v>15</v>
      </c>
      <c r="E1322" s="394" t="s">
        <v>14</v>
      </c>
      <c r="F1322" s="394">
        <v>81232000</v>
      </c>
      <c r="G1322" s="394">
        <v>81232000</v>
      </c>
      <c r="H1322" s="12">
        <v>1</v>
      </c>
      <c r="J1322" s="5"/>
      <c r="K1322" s="5"/>
      <c r="L1322" s="5"/>
      <c r="M1322" s="5"/>
      <c r="N1322" s="5"/>
      <c r="O1322" s="5"/>
      <c r="Y1322" s="5"/>
      <c r="Z1322" s="5"/>
      <c r="AA1322" s="5"/>
    </row>
    <row r="1323" spans="1:27" ht="27" x14ac:dyDescent="0.25">
      <c r="A1323" s="394">
        <v>5112</v>
      </c>
      <c r="B1323" s="394" t="s">
        <v>4081</v>
      </c>
      <c r="C1323" s="394" t="s">
        <v>1801</v>
      </c>
      <c r="D1323" s="394" t="s">
        <v>384</v>
      </c>
      <c r="E1323" s="394" t="s">
        <v>14</v>
      </c>
      <c r="F1323" s="394">
        <v>55665000</v>
      </c>
      <c r="G1323" s="394">
        <v>55665000</v>
      </c>
      <c r="H1323" s="12">
        <v>1</v>
      </c>
      <c r="J1323" s="5"/>
      <c r="K1323" s="5"/>
      <c r="L1323" s="5"/>
      <c r="M1323" s="5"/>
      <c r="N1323" s="5"/>
      <c r="O1323" s="5"/>
      <c r="Y1323" s="5"/>
      <c r="Z1323" s="5"/>
      <c r="AA1323" s="5"/>
    </row>
    <row r="1324" spans="1:27" ht="27" x14ac:dyDescent="0.25">
      <c r="A1324" s="394">
        <v>5112</v>
      </c>
      <c r="B1324" s="394" t="s">
        <v>4082</v>
      </c>
      <c r="C1324" s="394" t="s">
        <v>1801</v>
      </c>
      <c r="D1324" s="394" t="s">
        <v>384</v>
      </c>
      <c r="E1324" s="394" t="s">
        <v>14</v>
      </c>
      <c r="F1324" s="394">
        <v>35614000</v>
      </c>
      <c r="G1324" s="394">
        <v>35614000</v>
      </c>
      <c r="H1324" s="12">
        <v>1</v>
      </c>
    </row>
    <row r="1325" spans="1:27" ht="27" x14ac:dyDescent="0.25">
      <c r="A1325" s="394">
        <v>5112</v>
      </c>
      <c r="B1325" s="394" t="s">
        <v>4083</v>
      </c>
      <c r="C1325" s="394" t="s">
        <v>1801</v>
      </c>
      <c r="D1325" s="394" t="s">
        <v>384</v>
      </c>
      <c r="E1325" s="394" t="s">
        <v>14</v>
      </c>
      <c r="F1325" s="394">
        <v>33161950</v>
      </c>
      <c r="G1325" s="394">
        <v>33161950</v>
      </c>
      <c r="H1325" s="12">
        <v>1</v>
      </c>
    </row>
    <row r="1326" spans="1:27" ht="27" x14ac:dyDescent="0.25">
      <c r="A1326" s="394">
        <v>5113</v>
      </c>
      <c r="B1326" s="394" t="s">
        <v>3865</v>
      </c>
      <c r="C1326" s="394" t="s">
        <v>20</v>
      </c>
      <c r="D1326" s="394" t="s">
        <v>15</v>
      </c>
      <c r="E1326" s="394" t="s">
        <v>14</v>
      </c>
      <c r="F1326" s="394">
        <v>62994000</v>
      </c>
      <c r="G1326" s="394">
        <v>62994000</v>
      </c>
      <c r="H1326" s="12">
        <v>1</v>
      </c>
      <c r="J1326" s="5"/>
      <c r="K1326" s="5"/>
      <c r="L1326" s="5"/>
      <c r="M1326" s="5"/>
      <c r="N1326" s="5"/>
      <c r="O1326" s="5"/>
      <c r="Y1326" s="5"/>
      <c r="Z1326" s="5"/>
      <c r="AA1326" s="5"/>
    </row>
    <row r="1327" spans="1:27" ht="27" x14ac:dyDescent="0.25">
      <c r="A1327" s="394">
        <v>5112</v>
      </c>
      <c r="B1327" s="394" t="s">
        <v>3354</v>
      </c>
      <c r="C1327" s="394" t="s">
        <v>1801</v>
      </c>
      <c r="D1327" s="394" t="s">
        <v>384</v>
      </c>
      <c r="E1327" s="394" t="s">
        <v>14</v>
      </c>
      <c r="F1327" s="394">
        <v>38167080</v>
      </c>
      <c r="G1327" s="394">
        <v>38167080</v>
      </c>
      <c r="H1327" s="12">
        <v>1</v>
      </c>
      <c r="J1327" s="5"/>
      <c r="K1327" s="5"/>
      <c r="L1327" s="5"/>
      <c r="M1327" s="5"/>
      <c r="N1327" s="5"/>
      <c r="O1327" s="5"/>
      <c r="Y1327" s="5"/>
      <c r="Z1327" s="5"/>
      <c r="AA1327" s="5"/>
    </row>
    <row r="1328" spans="1:27" ht="27" x14ac:dyDescent="0.25">
      <c r="A1328" s="355">
        <v>5112</v>
      </c>
      <c r="B1328" s="394" t="s">
        <v>2754</v>
      </c>
      <c r="C1328" s="394" t="s">
        <v>1801</v>
      </c>
      <c r="D1328" s="394" t="s">
        <v>384</v>
      </c>
      <c r="E1328" s="394" t="s">
        <v>14</v>
      </c>
      <c r="F1328" s="394">
        <v>36270300</v>
      </c>
      <c r="G1328" s="394">
        <v>36270300</v>
      </c>
      <c r="H1328" s="12">
        <v>1</v>
      </c>
      <c r="J1328" s="5"/>
      <c r="K1328" s="5"/>
      <c r="L1328" s="5"/>
      <c r="M1328" s="5"/>
      <c r="N1328" s="5"/>
      <c r="O1328" s="5"/>
      <c r="Y1328" s="5"/>
      <c r="Z1328" s="5"/>
      <c r="AA1328" s="5"/>
    </row>
    <row r="1329" spans="1:27" ht="27" x14ac:dyDescent="0.25">
      <c r="A1329" s="327">
        <v>5112</v>
      </c>
      <c r="B1329" s="355" t="s">
        <v>2755</v>
      </c>
      <c r="C1329" s="355" t="s">
        <v>1801</v>
      </c>
      <c r="D1329" s="355" t="s">
        <v>384</v>
      </c>
      <c r="E1329" s="355" t="s">
        <v>14</v>
      </c>
      <c r="F1329" s="355">
        <v>76489000</v>
      </c>
      <c r="G1329" s="355">
        <v>76489000</v>
      </c>
      <c r="H1329" s="12">
        <v>2</v>
      </c>
      <c r="J1329" s="5"/>
      <c r="K1329" s="5"/>
      <c r="L1329" s="5"/>
      <c r="M1329" s="5"/>
      <c r="N1329" s="5"/>
      <c r="O1329" s="5"/>
      <c r="Y1329" s="5"/>
      <c r="Z1329" s="5"/>
      <c r="AA1329" s="5"/>
    </row>
    <row r="1330" spans="1:27" ht="27" x14ac:dyDescent="0.25">
      <c r="A1330" s="327">
        <v>5112</v>
      </c>
      <c r="B1330" s="327" t="s">
        <v>2756</v>
      </c>
      <c r="C1330" s="327" t="s">
        <v>1801</v>
      </c>
      <c r="D1330" s="327" t="s">
        <v>384</v>
      </c>
      <c r="E1330" s="327" t="s">
        <v>14</v>
      </c>
      <c r="F1330" s="327">
        <v>47420340</v>
      </c>
      <c r="G1330" s="327">
        <v>47420340</v>
      </c>
      <c r="H1330" s="12">
        <v>3</v>
      </c>
      <c r="J1330" s="5"/>
      <c r="K1330" s="5"/>
      <c r="L1330" s="5"/>
      <c r="M1330" s="5"/>
      <c r="N1330" s="5"/>
      <c r="O1330" s="5"/>
      <c r="Y1330" s="5"/>
      <c r="Z1330" s="5"/>
      <c r="AA1330" s="5"/>
    </row>
    <row r="1331" spans="1:27" ht="27" x14ac:dyDescent="0.25">
      <c r="A1331" s="327">
        <v>5112</v>
      </c>
      <c r="B1331" s="327" t="s">
        <v>2757</v>
      </c>
      <c r="C1331" s="327" t="s">
        <v>1801</v>
      </c>
      <c r="D1331" s="327" t="s">
        <v>384</v>
      </c>
      <c r="E1331" s="327" t="s">
        <v>14</v>
      </c>
      <c r="F1331" s="327">
        <v>50338000</v>
      </c>
      <c r="G1331" s="327">
        <v>50338000</v>
      </c>
      <c r="H1331" s="12">
        <v>4</v>
      </c>
      <c r="J1331" s="5"/>
      <c r="K1331" s="5"/>
      <c r="L1331" s="5"/>
      <c r="M1331" s="5"/>
      <c r="N1331" s="5"/>
      <c r="O1331" s="5"/>
      <c r="Y1331" s="5"/>
      <c r="Z1331" s="5"/>
      <c r="AA1331" s="5"/>
    </row>
    <row r="1332" spans="1:27" ht="27" x14ac:dyDescent="0.25">
      <c r="A1332" s="327">
        <v>5112</v>
      </c>
      <c r="B1332" s="327" t="s">
        <v>2758</v>
      </c>
      <c r="C1332" s="327" t="s">
        <v>1801</v>
      </c>
      <c r="D1332" s="327" t="s">
        <v>384</v>
      </c>
      <c r="E1332" s="327" t="s">
        <v>14</v>
      </c>
      <c r="F1332" s="327">
        <v>59911000</v>
      </c>
      <c r="G1332" s="327">
        <v>59911000</v>
      </c>
      <c r="H1332" s="12">
        <v>5</v>
      </c>
      <c r="J1332" s="5"/>
      <c r="K1332" s="5"/>
      <c r="L1332" s="5"/>
      <c r="M1332" s="5"/>
      <c r="N1332" s="5"/>
      <c r="O1332" s="5"/>
      <c r="Y1332" s="5"/>
      <c r="Z1332" s="5"/>
      <c r="AA1332" s="5"/>
    </row>
    <row r="1333" spans="1:27" ht="27" x14ac:dyDescent="0.25">
      <c r="A1333" s="327">
        <v>5112</v>
      </c>
      <c r="B1333" s="327" t="s">
        <v>2759</v>
      </c>
      <c r="C1333" s="327" t="s">
        <v>1801</v>
      </c>
      <c r="D1333" s="327" t="s">
        <v>384</v>
      </c>
      <c r="E1333" s="327" t="s">
        <v>14</v>
      </c>
      <c r="F1333" s="327">
        <v>37385000</v>
      </c>
      <c r="G1333" s="327">
        <v>37385000</v>
      </c>
      <c r="H1333" s="12">
        <v>6</v>
      </c>
      <c r="J1333" s="5"/>
      <c r="K1333" s="5"/>
      <c r="L1333" s="5"/>
      <c r="M1333" s="5"/>
      <c r="N1333" s="5"/>
      <c r="O1333" s="5"/>
      <c r="Y1333" s="5"/>
      <c r="Z1333" s="5"/>
      <c r="AA1333" s="5"/>
    </row>
    <row r="1334" spans="1:27" ht="27" x14ac:dyDescent="0.25">
      <c r="A1334" s="327">
        <v>5112</v>
      </c>
      <c r="B1334" s="327" t="s">
        <v>2760</v>
      </c>
      <c r="C1334" s="327" t="s">
        <v>1801</v>
      </c>
      <c r="D1334" s="327" t="s">
        <v>384</v>
      </c>
      <c r="E1334" s="327" t="s">
        <v>14</v>
      </c>
      <c r="F1334" s="327">
        <v>26659000</v>
      </c>
      <c r="G1334" s="327">
        <v>26659000</v>
      </c>
      <c r="H1334" s="12">
        <v>7</v>
      </c>
      <c r="J1334" s="5"/>
      <c r="K1334" s="5"/>
      <c r="L1334" s="5"/>
      <c r="M1334" s="5"/>
      <c r="N1334" s="5"/>
      <c r="O1334" s="5"/>
      <c r="Y1334" s="5"/>
      <c r="Z1334" s="5"/>
      <c r="AA1334" s="5"/>
    </row>
    <row r="1335" spans="1:27" ht="27" x14ac:dyDescent="0.25">
      <c r="A1335" s="327">
        <v>5112</v>
      </c>
      <c r="B1335" s="327" t="s">
        <v>2761</v>
      </c>
      <c r="C1335" s="327" t="s">
        <v>1801</v>
      </c>
      <c r="D1335" s="327" t="s">
        <v>384</v>
      </c>
      <c r="E1335" s="327" t="s">
        <v>14</v>
      </c>
      <c r="F1335" s="327">
        <v>19976700</v>
      </c>
      <c r="G1335" s="327">
        <v>19976700</v>
      </c>
      <c r="H1335" s="12">
        <v>8</v>
      </c>
      <c r="J1335" s="5"/>
      <c r="K1335" s="5"/>
      <c r="L1335" s="5"/>
      <c r="M1335" s="5"/>
      <c r="N1335" s="5"/>
      <c r="O1335" s="5"/>
      <c r="Y1335" s="5"/>
      <c r="Z1335" s="5"/>
      <c r="AA1335" s="5"/>
    </row>
    <row r="1336" spans="1:27" ht="27" x14ac:dyDescent="0.25">
      <c r="A1336" s="327">
        <v>5112</v>
      </c>
      <c r="B1336" s="327" t="s">
        <v>2762</v>
      </c>
      <c r="C1336" s="327" t="s">
        <v>1801</v>
      </c>
      <c r="D1336" s="327" t="s">
        <v>384</v>
      </c>
      <c r="E1336" s="327" t="s">
        <v>14</v>
      </c>
      <c r="F1336" s="327">
        <v>29123000</v>
      </c>
      <c r="G1336" s="327">
        <v>29123000</v>
      </c>
      <c r="H1336" s="12">
        <v>9</v>
      </c>
      <c r="J1336" s="5"/>
      <c r="K1336" s="5"/>
      <c r="L1336" s="5"/>
      <c r="M1336" s="5"/>
      <c r="N1336" s="5"/>
      <c r="O1336" s="5"/>
      <c r="Y1336" s="5"/>
      <c r="Z1336" s="5"/>
      <c r="AA1336" s="5"/>
    </row>
    <row r="1337" spans="1:27" ht="27" x14ac:dyDescent="0.25">
      <c r="A1337" s="327">
        <v>5112</v>
      </c>
      <c r="B1337" s="327" t="s">
        <v>2763</v>
      </c>
      <c r="C1337" s="327" t="s">
        <v>1801</v>
      </c>
      <c r="D1337" s="327" t="s">
        <v>384</v>
      </c>
      <c r="E1337" s="327" t="s">
        <v>14</v>
      </c>
      <c r="F1337" s="327">
        <v>30163106</v>
      </c>
      <c r="G1337" s="327">
        <v>30163106</v>
      </c>
      <c r="H1337" s="12">
        <v>10</v>
      </c>
      <c r="J1337" s="5"/>
      <c r="K1337" s="5"/>
      <c r="L1337" s="5"/>
      <c r="M1337" s="5"/>
      <c r="N1337" s="5"/>
      <c r="O1337" s="5"/>
      <c r="Y1337" s="5"/>
      <c r="Z1337" s="5"/>
      <c r="AA1337" s="5"/>
    </row>
    <row r="1338" spans="1:27" ht="27" x14ac:dyDescent="0.25">
      <c r="A1338" s="327">
        <v>5112</v>
      </c>
      <c r="B1338" s="327" t="s">
        <v>2764</v>
      </c>
      <c r="C1338" s="327" t="s">
        <v>1801</v>
      </c>
      <c r="D1338" s="327" t="s">
        <v>384</v>
      </c>
      <c r="E1338" s="327" t="s">
        <v>14</v>
      </c>
      <c r="F1338" s="327">
        <v>9108000</v>
      </c>
      <c r="G1338" s="327">
        <v>9108000</v>
      </c>
      <c r="H1338" s="12">
        <v>11</v>
      </c>
      <c r="J1338" s="5"/>
      <c r="K1338" s="5"/>
      <c r="L1338" s="5"/>
      <c r="M1338" s="5"/>
      <c r="N1338" s="5"/>
      <c r="O1338" s="5"/>
      <c r="Y1338" s="5"/>
      <c r="Z1338" s="5"/>
      <c r="AA1338" s="5"/>
    </row>
    <row r="1339" spans="1:27" ht="27" x14ac:dyDescent="0.25">
      <c r="A1339" s="327">
        <v>5112</v>
      </c>
      <c r="B1339" s="327" t="s">
        <v>2765</v>
      </c>
      <c r="C1339" s="327" t="s">
        <v>1801</v>
      </c>
      <c r="D1339" s="327" t="s">
        <v>384</v>
      </c>
      <c r="E1339" s="327" t="s">
        <v>14</v>
      </c>
      <c r="F1339" s="327">
        <v>48411068</v>
      </c>
      <c r="G1339" s="327">
        <v>48411068</v>
      </c>
      <c r="H1339" s="12">
        <v>12</v>
      </c>
      <c r="J1339" s="5"/>
      <c r="K1339" s="5"/>
      <c r="L1339" s="5"/>
      <c r="M1339" s="5"/>
      <c r="N1339" s="5"/>
      <c r="O1339" s="5"/>
      <c r="Y1339" s="5"/>
      <c r="Z1339" s="5"/>
      <c r="AA1339" s="5"/>
    </row>
    <row r="1340" spans="1:27" ht="27" x14ac:dyDescent="0.25">
      <c r="A1340" s="327">
        <v>5112</v>
      </c>
      <c r="B1340" s="327" t="s">
        <v>2766</v>
      </c>
      <c r="C1340" s="327" t="s">
        <v>1801</v>
      </c>
      <c r="D1340" s="327" t="s">
        <v>384</v>
      </c>
      <c r="E1340" s="327" t="s">
        <v>14</v>
      </c>
      <c r="F1340" s="327">
        <v>29796000</v>
      </c>
      <c r="G1340" s="327">
        <v>29796000</v>
      </c>
      <c r="H1340" s="12">
        <v>13</v>
      </c>
      <c r="J1340" s="5"/>
      <c r="K1340" s="5"/>
      <c r="L1340" s="5"/>
      <c r="M1340" s="5"/>
      <c r="N1340" s="5"/>
      <c r="O1340" s="5"/>
      <c r="Y1340" s="5"/>
      <c r="Z1340" s="5"/>
      <c r="AA1340" s="5"/>
    </row>
    <row r="1341" spans="1:27" ht="27" x14ac:dyDescent="0.25">
      <c r="A1341" s="327">
        <v>5112</v>
      </c>
      <c r="B1341" s="327" t="s">
        <v>2767</v>
      </c>
      <c r="C1341" s="327" t="s">
        <v>1801</v>
      </c>
      <c r="D1341" s="327" t="s">
        <v>384</v>
      </c>
      <c r="E1341" s="327" t="s">
        <v>14</v>
      </c>
      <c r="F1341" s="327">
        <v>46154000</v>
      </c>
      <c r="G1341" s="327">
        <v>46154000</v>
      </c>
      <c r="H1341" s="12">
        <v>14</v>
      </c>
      <c r="J1341" s="5"/>
      <c r="K1341" s="5"/>
      <c r="L1341" s="5"/>
      <c r="M1341" s="5"/>
      <c r="N1341" s="5"/>
      <c r="O1341" s="5"/>
      <c r="Y1341" s="5"/>
      <c r="Z1341" s="5"/>
      <c r="AA1341" s="5"/>
    </row>
    <row r="1342" spans="1:27" ht="27" x14ac:dyDescent="0.25">
      <c r="A1342" s="327">
        <v>5112</v>
      </c>
      <c r="B1342" s="327" t="s">
        <v>2768</v>
      </c>
      <c r="C1342" s="327" t="s">
        <v>1801</v>
      </c>
      <c r="D1342" s="327" t="s">
        <v>384</v>
      </c>
      <c r="E1342" s="327" t="s">
        <v>14</v>
      </c>
      <c r="F1342" s="327">
        <v>72638000</v>
      </c>
      <c r="G1342" s="327">
        <v>72638000</v>
      </c>
      <c r="H1342" s="12">
        <v>15</v>
      </c>
      <c r="J1342" s="5"/>
      <c r="K1342" s="5"/>
      <c r="L1342" s="5"/>
      <c r="M1342" s="5"/>
      <c r="N1342" s="5"/>
      <c r="O1342" s="5"/>
      <c r="Y1342" s="5"/>
      <c r="Z1342" s="5"/>
      <c r="AA1342" s="5"/>
    </row>
    <row r="1343" spans="1:27" ht="16.5" customHeight="1" x14ac:dyDescent="0.25">
      <c r="A1343" s="600" t="s">
        <v>12</v>
      </c>
      <c r="B1343" s="601"/>
      <c r="C1343" s="601"/>
      <c r="D1343" s="601"/>
      <c r="E1343" s="601"/>
      <c r="F1343" s="601"/>
      <c r="G1343" s="601"/>
      <c r="H1343" s="602"/>
      <c r="J1343" s="5"/>
      <c r="K1343" s="5"/>
      <c r="L1343" s="5"/>
      <c r="M1343" s="5"/>
      <c r="N1343" s="5"/>
      <c r="O1343" s="5"/>
      <c r="Y1343" s="5"/>
      <c r="Z1343" s="5"/>
      <c r="AA1343" s="5"/>
    </row>
    <row r="1344" spans="1:27" ht="27" x14ac:dyDescent="0.25">
      <c r="A1344" s="422">
        <v>5112</v>
      </c>
      <c r="B1344" s="422" t="s">
        <v>4478</v>
      </c>
      <c r="C1344" s="422" t="s">
        <v>457</v>
      </c>
      <c r="D1344" s="422" t="s">
        <v>1215</v>
      </c>
      <c r="E1344" s="422" t="s">
        <v>14</v>
      </c>
      <c r="F1344" s="422">
        <v>806507</v>
      </c>
      <c r="G1344" s="422">
        <v>806507</v>
      </c>
      <c r="H1344" s="422">
        <v>1</v>
      </c>
      <c r="J1344" s="5"/>
      <c r="K1344" s="5"/>
      <c r="L1344" s="5"/>
      <c r="M1344" s="5"/>
      <c r="N1344" s="5"/>
      <c r="O1344" s="5"/>
      <c r="Y1344" s="5"/>
      <c r="Z1344" s="5"/>
      <c r="AA1344" s="5"/>
    </row>
    <row r="1345" spans="1:27" ht="27" x14ac:dyDescent="0.25">
      <c r="A1345" s="422">
        <v>5112</v>
      </c>
      <c r="B1345" s="422" t="s">
        <v>4479</v>
      </c>
      <c r="C1345" s="422" t="s">
        <v>457</v>
      </c>
      <c r="D1345" s="422" t="s">
        <v>15</v>
      </c>
      <c r="E1345" s="422" t="s">
        <v>14</v>
      </c>
      <c r="F1345" s="422">
        <v>2310890</v>
      </c>
      <c r="G1345" s="422">
        <v>2310890</v>
      </c>
      <c r="H1345" s="422">
        <v>1</v>
      </c>
      <c r="J1345" s="5"/>
      <c r="K1345" s="5"/>
      <c r="L1345" s="5"/>
      <c r="M1345" s="5"/>
      <c r="N1345" s="5"/>
      <c r="O1345" s="5"/>
      <c r="Y1345" s="5"/>
      <c r="Z1345" s="5"/>
      <c r="AA1345" s="5"/>
    </row>
    <row r="1346" spans="1:27" ht="27" x14ac:dyDescent="0.25">
      <c r="A1346" s="422">
        <v>5112</v>
      </c>
      <c r="B1346" s="422" t="s">
        <v>4480</v>
      </c>
      <c r="C1346" s="422" t="s">
        <v>457</v>
      </c>
      <c r="D1346" s="422" t="s">
        <v>15</v>
      </c>
      <c r="E1346" s="422" t="s">
        <v>14</v>
      </c>
      <c r="F1346" s="422">
        <v>1565182</v>
      </c>
      <c r="G1346" s="422">
        <v>1565182</v>
      </c>
      <c r="H1346" s="422">
        <v>1</v>
      </c>
      <c r="J1346" s="5"/>
      <c r="K1346" s="5"/>
      <c r="L1346" s="5"/>
      <c r="M1346" s="5"/>
      <c r="N1346" s="5"/>
      <c r="O1346" s="5"/>
      <c r="Y1346" s="5"/>
      <c r="Z1346" s="5"/>
      <c r="AA1346" s="5"/>
    </row>
    <row r="1347" spans="1:27" ht="27" x14ac:dyDescent="0.25">
      <c r="A1347" s="422">
        <v>5112</v>
      </c>
      <c r="B1347" s="422" t="s">
        <v>4481</v>
      </c>
      <c r="C1347" s="422" t="s">
        <v>457</v>
      </c>
      <c r="D1347" s="422" t="s">
        <v>15</v>
      </c>
      <c r="E1347" s="422" t="s">
        <v>14</v>
      </c>
      <c r="F1347" s="422">
        <v>1696718</v>
      </c>
      <c r="G1347" s="422">
        <v>1696718</v>
      </c>
      <c r="H1347" s="422">
        <v>1</v>
      </c>
      <c r="J1347" s="5"/>
      <c r="K1347" s="5"/>
      <c r="L1347" s="5"/>
      <c r="M1347" s="5"/>
      <c r="N1347" s="5"/>
      <c r="O1347" s="5"/>
      <c r="Y1347" s="5"/>
      <c r="Z1347" s="5"/>
      <c r="AA1347" s="5"/>
    </row>
    <row r="1348" spans="1:27" ht="27" x14ac:dyDescent="0.25">
      <c r="A1348" s="422">
        <v>5112</v>
      </c>
      <c r="B1348" s="422" t="s">
        <v>4482</v>
      </c>
      <c r="C1348" s="422" t="s">
        <v>457</v>
      </c>
      <c r="D1348" s="422" t="s">
        <v>15</v>
      </c>
      <c r="E1348" s="422" t="s">
        <v>14</v>
      </c>
      <c r="F1348" s="422">
        <v>1364570</v>
      </c>
      <c r="G1348" s="422">
        <v>1364570</v>
      </c>
      <c r="H1348" s="422">
        <v>1</v>
      </c>
      <c r="J1348" s="5"/>
      <c r="K1348" s="5"/>
      <c r="L1348" s="5"/>
      <c r="M1348" s="5"/>
      <c r="N1348" s="5"/>
      <c r="O1348" s="5"/>
      <c r="Y1348" s="5"/>
      <c r="Z1348" s="5"/>
      <c r="AA1348" s="5"/>
    </row>
    <row r="1349" spans="1:27" ht="27" x14ac:dyDescent="0.25">
      <c r="A1349" s="422">
        <v>5112</v>
      </c>
      <c r="B1349" s="422" t="s">
        <v>4483</v>
      </c>
      <c r="C1349" s="422" t="s">
        <v>1096</v>
      </c>
      <c r="D1349" s="422" t="s">
        <v>13</v>
      </c>
      <c r="E1349" s="422" t="s">
        <v>14</v>
      </c>
      <c r="F1349" s="422">
        <v>521727</v>
      </c>
      <c r="G1349" s="422">
        <v>521727</v>
      </c>
      <c r="H1349" s="422">
        <v>1</v>
      </c>
      <c r="J1349" s="5"/>
      <c r="K1349" s="5"/>
      <c r="L1349" s="5"/>
      <c r="M1349" s="5"/>
      <c r="N1349" s="5"/>
      <c r="O1349" s="5"/>
      <c r="Y1349" s="5"/>
      <c r="Z1349" s="5"/>
      <c r="AA1349" s="5"/>
    </row>
    <row r="1350" spans="1:27" ht="27" x14ac:dyDescent="0.25">
      <c r="A1350" s="422">
        <v>5112</v>
      </c>
      <c r="B1350" s="422" t="s">
        <v>4484</v>
      </c>
      <c r="C1350" s="422" t="s">
        <v>1096</v>
      </c>
      <c r="D1350" s="422" t="s">
        <v>13</v>
      </c>
      <c r="E1350" s="422" t="s">
        <v>14</v>
      </c>
      <c r="F1350" s="422">
        <v>924350</v>
      </c>
      <c r="G1350" s="422">
        <v>924350</v>
      </c>
      <c r="H1350" s="422">
        <v>1</v>
      </c>
      <c r="J1350" s="5"/>
      <c r="K1350" s="5"/>
      <c r="L1350" s="5"/>
      <c r="M1350" s="5"/>
      <c r="N1350" s="5"/>
      <c r="O1350" s="5"/>
      <c r="Y1350" s="5"/>
      <c r="Z1350" s="5"/>
      <c r="AA1350" s="5"/>
    </row>
    <row r="1351" spans="1:27" ht="27" x14ac:dyDescent="0.25">
      <c r="A1351" s="422">
        <v>5112</v>
      </c>
      <c r="B1351" s="422" t="s">
        <v>4485</v>
      </c>
      <c r="C1351" s="422" t="s">
        <v>1096</v>
      </c>
      <c r="D1351" s="422" t="s">
        <v>13</v>
      </c>
      <c r="E1351" s="422" t="s">
        <v>14</v>
      </c>
      <c r="F1351" s="422">
        <v>241952</v>
      </c>
      <c r="G1351" s="422">
        <v>241952</v>
      </c>
      <c r="H1351" s="422">
        <v>1</v>
      </c>
      <c r="J1351" s="5"/>
      <c r="K1351" s="5"/>
      <c r="L1351" s="5"/>
      <c r="M1351" s="5"/>
      <c r="N1351" s="5"/>
      <c r="O1351" s="5"/>
      <c r="Y1351" s="5"/>
      <c r="Z1351" s="5"/>
      <c r="AA1351" s="5"/>
    </row>
    <row r="1352" spans="1:27" ht="27" x14ac:dyDescent="0.25">
      <c r="A1352" s="422">
        <v>5112</v>
      </c>
      <c r="B1352" s="422" t="s">
        <v>4486</v>
      </c>
      <c r="C1352" s="422" t="s">
        <v>1096</v>
      </c>
      <c r="D1352" s="422" t="s">
        <v>13</v>
      </c>
      <c r="E1352" s="422" t="s">
        <v>14</v>
      </c>
      <c r="F1352" s="422">
        <v>454857</v>
      </c>
      <c r="G1352" s="422">
        <v>454857</v>
      </c>
      <c r="H1352" s="422">
        <v>1</v>
      </c>
      <c r="J1352" s="5"/>
      <c r="K1352" s="5"/>
      <c r="L1352" s="5"/>
      <c r="M1352" s="5"/>
      <c r="N1352" s="5"/>
      <c r="O1352" s="5"/>
      <c r="Y1352" s="5"/>
      <c r="Z1352" s="5"/>
      <c r="AA1352" s="5"/>
    </row>
    <row r="1353" spans="1:27" ht="27" x14ac:dyDescent="0.25">
      <c r="A1353" s="422">
        <v>5112</v>
      </c>
      <c r="B1353" s="422" t="s">
        <v>4487</v>
      </c>
      <c r="C1353" s="422" t="s">
        <v>1096</v>
      </c>
      <c r="D1353" s="422" t="s">
        <v>13</v>
      </c>
      <c r="E1353" s="422" t="s">
        <v>14</v>
      </c>
      <c r="F1353" s="422">
        <v>678687</v>
      </c>
      <c r="G1353" s="422">
        <v>678687</v>
      </c>
      <c r="H1353" s="422">
        <v>1</v>
      </c>
      <c r="J1353" s="5"/>
      <c r="K1353" s="5"/>
      <c r="L1353" s="5"/>
      <c r="M1353" s="5"/>
      <c r="N1353" s="5"/>
      <c r="O1353" s="5"/>
      <c r="Y1353" s="5"/>
      <c r="Z1353" s="5"/>
      <c r="AA1353" s="5"/>
    </row>
    <row r="1354" spans="1:27" ht="27" x14ac:dyDescent="0.25">
      <c r="A1354" s="422">
        <v>5112</v>
      </c>
      <c r="B1354" s="422" t="s">
        <v>4313</v>
      </c>
      <c r="C1354" s="422" t="s">
        <v>457</v>
      </c>
      <c r="D1354" s="422" t="s">
        <v>15</v>
      </c>
      <c r="E1354" s="422" t="s">
        <v>14</v>
      </c>
      <c r="F1354" s="422">
        <v>1130000</v>
      </c>
      <c r="G1354" s="422">
        <v>1130000</v>
      </c>
      <c r="H1354" s="422">
        <v>1</v>
      </c>
      <c r="J1354" s="5"/>
      <c r="K1354" s="5"/>
      <c r="L1354" s="5"/>
      <c r="M1354" s="5"/>
      <c r="N1354" s="5"/>
      <c r="O1354" s="5"/>
      <c r="Y1354" s="5"/>
      <c r="Z1354" s="5"/>
      <c r="AA1354" s="5"/>
    </row>
    <row r="1355" spans="1:27" ht="27" x14ac:dyDescent="0.25">
      <c r="A1355" s="415">
        <v>5112</v>
      </c>
      <c r="B1355" s="422" t="s">
        <v>4314</v>
      </c>
      <c r="C1355" s="422" t="s">
        <v>1096</v>
      </c>
      <c r="D1355" s="422" t="s">
        <v>13</v>
      </c>
      <c r="E1355" s="422" t="s">
        <v>14</v>
      </c>
      <c r="F1355" s="422">
        <v>1939000</v>
      </c>
      <c r="G1355" s="422">
        <v>1939000</v>
      </c>
      <c r="H1355" s="422">
        <v>1</v>
      </c>
      <c r="J1355" s="5"/>
      <c r="K1355" s="5"/>
      <c r="L1355" s="5"/>
      <c r="M1355" s="5"/>
      <c r="N1355" s="5"/>
      <c r="O1355" s="5"/>
      <c r="Y1355" s="5"/>
      <c r="Z1355" s="5"/>
      <c r="AA1355" s="5"/>
    </row>
    <row r="1356" spans="1:27" ht="27" x14ac:dyDescent="0.25">
      <c r="A1356" s="415">
        <v>5112</v>
      </c>
      <c r="B1356" s="415" t="s">
        <v>4084</v>
      </c>
      <c r="C1356" s="415" t="s">
        <v>457</v>
      </c>
      <c r="D1356" s="415" t="s">
        <v>15</v>
      </c>
      <c r="E1356" s="415" t="s">
        <v>14</v>
      </c>
      <c r="F1356" s="415">
        <v>1503830</v>
      </c>
      <c r="G1356" s="415">
        <v>1503830</v>
      </c>
      <c r="H1356" s="12">
        <v>1</v>
      </c>
      <c r="J1356" s="5"/>
      <c r="K1356" s="5"/>
      <c r="L1356" s="5"/>
      <c r="M1356" s="5"/>
      <c r="N1356" s="5"/>
      <c r="O1356" s="5"/>
      <c r="Y1356" s="5"/>
      <c r="Z1356" s="5"/>
      <c r="AA1356" s="5"/>
    </row>
    <row r="1357" spans="1:27" ht="27" x14ac:dyDescent="0.25">
      <c r="A1357" s="394">
        <v>5112</v>
      </c>
      <c r="B1357" s="415" t="s">
        <v>4085</v>
      </c>
      <c r="C1357" s="415" t="s">
        <v>457</v>
      </c>
      <c r="D1357" s="415" t="s">
        <v>1215</v>
      </c>
      <c r="E1357" s="415" t="s">
        <v>14</v>
      </c>
      <c r="F1357" s="415">
        <v>682140</v>
      </c>
      <c r="G1357" s="415">
        <v>682140</v>
      </c>
      <c r="H1357" s="12">
        <v>1</v>
      </c>
      <c r="J1357" s="5"/>
      <c r="K1357" s="5"/>
      <c r="L1357" s="5"/>
      <c r="M1357" s="5"/>
      <c r="N1357" s="5"/>
      <c r="O1357" s="5"/>
      <c r="Y1357" s="5"/>
      <c r="Z1357" s="5"/>
      <c r="AA1357" s="5"/>
    </row>
    <row r="1358" spans="1:27" ht="27" x14ac:dyDescent="0.25">
      <c r="A1358" s="394">
        <v>5112</v>
      </c>
      <c r="B1358" s="394" t="s">
        <v>4086</v>
      </c>
      <c r="C1358" s="394" t="s">
        <v>457</v>
      </c>
      <c r="D1358" s="394" t="s">
        <v>1215</v>
      </c>
      <c r="E1358" s="394" t="s">
        <v>14</v>
      </c>
      <c r="F1358" s="394">
        <v>1145010</v>
      </c>
      <c r="G1358" s="394">
        <v>1145010</v>
      </c>
      <c r="H1358" s="12">
        <v>1</v>
      </c>
      <c r="J1358" s="5"/>
      <c r="K1358" s="5"/>
      <c r="L1358" s="5"/>
      <c r="M1358" s="5"/>
      <c r="N1358" s="5"/>
      <c r="O1358" s="5"/>
      <c r="Y1358" s="5"/>
      <c r="Z1358" s="5"/>
      <c r="AA1358" s="5"/>
    </row>
    <row r="1359" spans="1:27" ht="27" x14ac:dyDescent="0.25">
      <c r="A1359" s="394">
        <v>5112</v>
      </c>
      <c r="B1359" s="394" t="s">
        <v>4087</v>
      </c>
      <c r="C1359" s="394" t="s">
        <v>457</v>
      </c>
      <c r="D1359" s="394" t="s">
        <v>1215</v>
      </c>
      <c r="E1359" s="394" t="s">
        <v>14</v>
      </c>
      <c r="F1359" s="394">
        <v>732570</v>
      </c>
      <c r="G1359" s="394">
        <v>732570</v>
      </c>
      <c r="H1359" s="12">
        <v>1</v>
      </c>
      <c r="J1359" s="5"/>
      <c r="K1359" s="5"/>
      <c r="L1359" s="5"/>
      <c r="M1359" s="5"/>
      <c r="N1359" s="5"/>
      <c r="O1359" s="5"/>
      <c r="Y1359" s="5"/>
      <c r="Z1359" s="5"/>
      <c r="AA1359" s="5"/>
    </row>
    <row r="1360" spans="1:27" ht="27" x14ac:dyDescent="0.25">
      <c r="A1360" s="394">
        <v>5112</v>
      </c>
      <c r="B1360" s="394" t="s">
        <v>4088</v>
      </c>
      <c r="C1360" s="394" t="s">
        <v>457</v>
      </c>
      <c r="D1360" s="394" t="s">
        <v>1215</v>
      </c>
      <c r="E1360" s="394" t="s">
        <v>14</v>
      </c>
      <c r="F1360" s="394">
        <v>940036</v>
      </c>
      <c r="G1360" s="394">
        <v>940036</v>
      </c>
      <c r="H1360" s="12">
        <v>1</v>
      </c>
      <c r="J1360" s="5"/>
      <c r="K1360" s="5"/>
      <c r="L1360" s="5"/>
      <c r="M1360" s="5"/>
      <c r="N1360" s="5"/>
      <c r="O1360" s="5"/>
      <c r="Y1360" s="5"/>
      <c r="Z1360" s="5"/>
      <c r="AA1360" s="5"/>
    </row>
    <row r="1361" spans="1:27" ht="27" x14ac:dyDescent="0.25">
      <c r="A1361" s="394">
        <v>5112</v>
      </c>
      <c r="B1361" s="394" t="s">
        <v>4089</v>
      </c>
      <c r="C1361" s="394" t="s">
        <v>457</v>
      </c>
      <c r="D1361" s="394" t="s">
        <v>1215</v>
      </c>
      <c r="E1361" s="394" t="s">
        <v>14</v>
      </c>
      <c r="F1361" s="394">
        <v>846439</v>
      </c>
      <c r="G1361" s="394">
        <v>846439</v>
      </c>
      <c r="H1361" s="12">
        <v>1</v>
      </c>
      <c r="J1361" s="5"/>
      <c r="K1361" s="5"/>
      <c r="L1361" s="5"/>
      <c r="M1361" s="5"/>
      <c r="N1361" s="5"/>
      <c r="O1361" s="5"/>
      <c r="Y1361" s="5"/>
      <c r="Z1361" s="5"/>
      <c r="AA1361" s="5"/>
    </row>
    <row r="1362" spans="1:27" ht="27" x14ac:dyDescent="0.25">
      <c r="A1362" s="394">
        <v>5112</v>
      </c>
      <c r="B1362" s="394" t="s">
        <v>4090</v>
      </c>
      <c r="C1362" s="394" t="s">
        <v>457</v>
      </c>
      <c r="D1362" s="394" t="s">
        <v>1215</v>
      </c>
      <c r="E1362" s="394" t="s">
        <v>14</v>
      </c>
      <c r="F1362" s="394">
        <v>518790</v>
      </c>
      <c r="G1362" s="394">
        <v>518790</v>
      </c>
      <c r="H1362" s="12">
        <v>1</v>
      </c>
      <c r="J1362" s="5"/>
      <c r="K1362" s="5"/>
      <c r="L1362" s="5"/>
      <c r="M1362" s="5"/>
      <c r="N1362" s="5"/>
      <c r="O1362" s="5"/>
      <c r="Y1362" s="5"/>
      <c r="Z1362" s="5"/>
      <c r="AA1362" s="5"/>
    </row>
    <row r="1363" spans="1:27" ht="27" x14ac:dyDescent="0.25">
      <c r="A1363" s="394">
        <v>5112</v>
      </c>
      <c r="B1363" s="394" t="s">
        <v>4091</v>
      </c>
      <c r="C1363" s="394" t="s">
        <v>1096</v>
      </c>
      <c r="D1363" s="394" t="s">
        <v>13</v>
      </c>
      <c r="E1363" s="394" t="s">
        <v>14</v>
      </c>
      <c r="F1363" s="394">
        <v>155640</v>
      </c>
      <c r="G1363" s="394">
        <v>155640</v>
      </c>
      <c r="H1363" s="12">
        <v>1</v>
      </c>
      <c r="J1363" s="5"/>
      <c r="K1363" s="5"/>
      <c r="L1363" s="5"/>
      <c r="M1363" s="5"/>
      <c r="N1363" s="5"/>
      <c r="O1363" s="5"/>
      <c r="Y1363" s="5"/>
      <c r="Z1363" s="5"/>
      <c r="AA1363" s="5"/>
    </row>
    <row r="1364" spans="1:27" ht="27" x14ac:dyDescent="0.25">
      <c r="A1364" s="394">
        <v>5112</v>
      </c>
      <c r="B1364" s="394" t="s">
        <v>4092</v>
      </c>
      <c r="C1364" s="394" t="s">
        <v>1096</v>
      </c>
      <c r="D1364" s="394" t="s">
        <v>13</v>
      </c>
      <c r="E1364" s="394" t="s">
        <v>14</v>
      </c>
      <c r="F1364" s="394">
        <v>204640</v>
      </c>
      <c r="G1364" s="394">
        <v>204640</v>
      </c>
      <c r="H1364" s="12">
        <v>1</v>
      </c>
      <c r="J1364" s="5"/>
      <c r="K1364" s="5"/>
      <c r="L1364" s="5"/>
      <c r="M1364" s="5"/>
      <c r="N1364" s="5"/>
      <c r="O1364" s="5"/>
      <c r="Y1364" s="5"/>
      <c r="Z1364" s="5"/>
      <c r="AA1364" s="5"/>
    </row>
    <row r="1365" spans="1:27" ht="27" x14ac:dyDescent="0.25">
      <c r="A1365" s="394">
        <v>5112</v>
      </c>
      <c r="B1365" s="394" t="s">
        <v>4093</v>
      </c>
      <c r="C1365" s="394" t="s">
        <v>1096</v>
      </c>
      <c r="D1365" s="394" t="s">
        <v>13</v>
      </c>
      <c r="E1365" s="394" t="s">
        <v>14</v>
      </c>
      <c r="F1365" s="394">
        <v>282011</v>
      </c>
      <c r="G1365" s="394">
        <v>282011</v>
      </c>
      <c r="H1365" s="12">
        <v>1</v>
      </c>
      <c r="J1365" s="5"/>
      <c r="K1365" s="5"/>
      <c r="L1365" s="5"/>
      <c r="M1365" s="5"/>
      <c r="N1365" s="5"/>
      <c r="O1365" s="5"/>
      <c r="Y1365" s="5"/>
      <c r="Z1365" s="5"/>
      <c r="AA1365" s="5"/>
    </row>
    <row r="1366" spans="1:27" ht="27" x14ac:dyDescent="0.25">
      <c r="A1366" s="394">
        <v>5112</v>
      </c>
      <c r="B1366" s="394" t="s">
        <v>4094</v>
      </c>
      <c r="C1366" s="394" t="s">
        <v>1096</v>
      </c>
      <c r="D1366" s="394" t="s">
        <v>13</v>
      </c>
      <c r="E1366" s="394" t="s">
        <v>14</v>
      </c>
      <c r="F1366" s="394">
        <v>169288</v>
      </c>
      <c r="G1366" s="394">
        <v>169288</v>
      </c>
      <c r="H1366" s="12">
        <v>1</v>
      </c>
      <c r="J1366" s="5"/>
      <c r="K1366" s="5"/>
      <c r="L1366" s="5"/>
      <c r="M1366" s="5"/>
      <c r="N1366" s="5"/>
      <c r="O1366" s="5"/>
      <c r="Y1366" s="5"/>
      <c r="Z1366" s="5"/>
      <c r="AA1366" s="5"/>
    </row>
    <row r="1367" spans="1:27" ht="27" x14ac:dyDescent="0.25">
      <c r="A1367" s="394">
        <v>5112</v>
      </c>
      <c r="B1367" s="394" t="s">
        <v>4095</v>
      </c>
      <c r="C1367" s="394" t="s">
        <v>1096</v>
      </c>
      <c r="D1367" s="394" t="s">
        <v>13</v>
      </c>
      <c r="E1367" s="394" t="s">
        <v>14</v>
      </c>
      <c r="F1367" s="394">
        <v>219770</v>
      </c>
      <c r="G1367" s="394">
        <v>219770</v>
      </c>
      <c r="H1367" s="12">
        <v>1</v>
      </c>
      <c r="J1367" s="5"/>
      <c r="K1367" s="5"/>
      <c r="L1367" s="5"/>
      <c r="M1367" s="5"/>
      <c r="N1367" s="5"/>
      <c r="O1367" s="5"/>
      <c r="Y1367" s="5"/>
      <c r="Z1367" s="5"/>
      <c r="AA1367" s="5"/>
    </row>
    <row r="1368" spans="1:27" ht="27" x14ac:dyDescent="0.25">
      <c r="A1368" s="394">
        <v>5112</v>
      </c>
      <c r="B1368" s="394" t="s">
        <v>4096</v>
      </c>
      <c r="C1368" s="394" t="s">
        <v>1096</v>
      </c>
      <c r="D1368" s="394" t="s">
        <v>13</v>
      </c>
      <c r="E1368" s="394" t="s">
        <v>14</v>
      </c>
      <c r="F1368" s="394">
        <v>343500</v>
      </c>
      <c r="G1368" s="394">
        <v>343500</v>
      </c>
      <c r="H1368" s="12">
        <v>1</v>
      </c>
      <c r="J1368" s="5"/>
      <c r="K1368" s="5"/>
      <c r="L1368" s="5"/>
      <c r="M1368" s="5"/>
      <c r="N1368" s="5"/>
      <c r="O1368" s="5"/>
      <c r="Y1368" s="5"/>
      <c r="Z1368" s="5"/>
      <c r="AA1368" s="5"/>
    </row>
    <row r="1369" spans="1:27" ht="27" x14ac:dyDescent="0.25">
      <c r="A1369" s="394">
        <v>5112</v>
      </c>
      <c r="B1369" s="394" t="s">
        <v>4097</v>
      </c>
      <c r="C1369" s="394" t="s">
        <v>1096</v>
      </c>
      <c r="D1369" s="394" t="s">
        <v>13</v>
      </c>
      <c r="E1369" s="394" t="s">
        <v>14</v>
      </c>
      <c r="F1369" s="394">
        <v>501280</v>
      </c>
      <c r="G1369" s="394">
        <v>501280</v>
      </c>
      <c r="H1369" s="12">
        <v>1</v>
      </c>
      <c r="J1369" s="5"/>
      <c r="K1369" s="5"/>
      <c r="L1369" s="5"/>
      <c r="M1369" s="5"/>
      <c r="N1369" s="5"/>
      <c r="O1369" s="5"/>
      <c r="Y1369" s="5"/>
      <c r="Z1369" s="5"/>
      <c r="AA1369" s="5"/>
    </row>
    <row r="1370" spans="1:27" ht="27" x14ac:dyDescent="0.25">
      <c r="A1370" s="378">
        <v>5113</v>
      </c>
      <c r="B1370" s="394" t="s">
        <v>3866</v>
      </c>
      <c r="C1370" s="394" t="s">
        <v>457</v>
      </c>
      <c r="D1370" s="394" t="s">
        <v>15</v>
      </c>
      <c r="E1370" s="394" t="s">
        <v>14</v>
      </c>
      <c r="F1370" s="394">
        <v>230000</v>
      </c>
      <c r="G1370" s="394">
        <v>230000</v>
      </c>
      <c r="H1370" s="12">
        <v>1</v>
      </c>
      <c r="J1370" s="5"/>
      <c r="K1370" s="5"/>
      <c r="L1370" s="5"/>
      <c r="M1370" s="5"/>
      <c r="N1370" s="5"/>
      <c r="O1370" s="5"/>
      <c r="Y1370" s="5"/>
      <c r="Z1370" s="5"/>
      <c r="AA1370" s="5"/>
    </row>
    <row r="1371" spans="1:27" ht="27" x14ac:dyDescent="0.25">
      <c r="A1371" s="378">
        <v>5112</v>
      </c>
      <c r="B1371" s="378" t="s">
        <v>3867</v>
      </c>
      <c r="C1371" s="378" t="s">
        <v>1096</v>
      </c>
      <c r="D1371" s="378" t="s">
        <v>13</v>
      </c>
      <c r="E1371" s="378" t="s">
        <v>14</v>
      </c>
      <c r="F1371" s="378">
        <v>540000</v>
      </c>
      <c r="G1371" s="378">
        <v>540000</v>
      </c>
      <c r="H1371" s="12">
        <v>1</v>
      </c>
      <c r="J1371" s="5"/>
      <c r="K1371" s="5"/>
      <c r="L1371" s="5"/>
      <c r="M1371" s="5"/>
      <c r="N1371" s="5"/>
      <c r="O1371" s="5"/>
      <c r="Y1371" s="5"/>
      <c r="Z1371" s="5"/>
      <c r="AA1371" s="5"/>
    </row>
    <row r="1372" spans="1:27" ht="27" x14ac:dyDescent="0.25">
      <c r="A1372" s="104">
        <v>5112</v>
      </c>
      <c r="B1372" s="104" t="s">
        <v>3353</v>
      </c>
      <c r="C1372" s="104" t="s">
        <v>1096</v>
      </c>
      <c r="D1372" s="104" t="s">
        <v>13</v>
      </c>
      <c r="E1372" s="104" t="s">
        <v>14</v>
      </c>
      <c r="F1372" s="104">
        <v>273960</v>
      </c>
      <c r="G1372" s="104">
        <v>273960</v>
      </c>
      <c r="H1372" s="28">
        <v>1</v>
      </c>
      <c r="J1372" s="5"/>
      <c r="K1372" s="5"/>
      <c r="L1372" s="5"/>
      <c r="M1372" s="5"/>
      <c r="N1372" s="5"/>
      <c r="O1372" s="5"/>
      <c r="Y1372" s="5"/>
      <c r="Z1372" s="5"/>
      <c r="AA1372" s="5"/>
    </row>
    <row r="1373" spans="1:27" ht="27" x14ac:dyDescent="0.25">
      <c r="A1373" s="104">
        <v>5112</v>
      </c>
      <c r="B1373" s="104" t="s">
        <v>2784</v>
      </c>
      <c r="C1373" s="104" t="s">
        <v>1096</v>
      </c>
      <c r="D1373" s="104" t="s">
        <v>13</v>
      </c>
      <c r="E1373" s="104" t="s">
        <v>14</v>
      </c>
      <c r="F1373" s="104">
        <v>223820</v>
      </c>
      <c r="G1373" s="104">
        <v>223820</v>
      </c>
      <c r="H1373" s="28">
        <v>1</v>
      </c>
      <c r="J1373" s="5"/>
      <c r="K1373" s="5"/>
      <c r="L1373" s="5"/>
      <c r="M1373" s="5"/>
      <c r="N1373" s="5"/>
      <c r="O1373" s="5"/>
      <c r="Y1373" s="5"/>
      <c r="Z1373" s="5"/>
      <c r="AA1373" s="5"/>
    </row>
    <row r="1374" spans="1:27" ht="27" x14ac:dyDescent="0.25">
      <c r="A1374" s="104">
        <v>5112</v>
      </c>
      <c r="B1374" s="104" t="s">
        <v>2785</v>
      </c>
      <c r="C1374" s="104" t="s">
        <v>1096</v>
      </c>
      <c r="D1374" s="104" t="s">
        <v>13</v>
      </c>
      <c r="E1374" s="104" t="s">
        <v>14</v>
      </c>
      <c r="F1374" s="104">
        <v>186140</v>
      </c>
      <c r="G1374" s="104">
        <v>186140</v>
      </c>
      <c r="H1374" s="28">
        <v>2</v>
      </c>
      <c r="J1374" s="5"/>
      <c r="K1374" s="5"/>
      <c r="L1374" s="5"/>
      <c r="M1374" s="5"/>
      <c r="N1374" s="5"/>
      <c r="O1374" s="5"/>
      <c r="Y1374" s="5"/>
      <c r="Z1374" s="5"/>
      <c r="AA1374" s="5"/>
    </row>
    <row r="1375" spans="1:27" ht="27" x14ac:dyDescent="0.25">
      <c r="A1375" s="104">
        <v>5112</v>
      </c>
      <c r="B1375" s="104" t="s">
        <v>2786</v>
      </c>
      <c r="C1375" s="104" t="s">
        <v>1096</v>
      </c>
      <c r="D1375" s="104" t="s">
        <v>13</v>
      </c>
      <c r="E1375" s="104" t="s">
        <v>14</v>
      </c>
      <c r="F1375" s="104">
        <v>230700</v>
      </c>
      <c r="G1375" s="104">
        <v>230700</v>
      </c>
      <c r="H1375" s="28">
        <v>3</v>
      </c>
      <c r="J1375" s="5"/>
      <c r="K1375" s="5"/>
      <c r="L1375" s="5"/>
      <c r="M1375" s="5"/>
      <c r="N1375" s="5"/>
      <c r="O1375" s="5"/>
      <c r="Y1375" s="5"/>
      <c r="Z1375" s="5"/>
      <c r="AA1375" s="5"/>
    </row>
    <row r="1376" spans="1:27" ht="27" x14ac:dyDescent="0.25">
      <c r="A1376" s="104">
        <v>5112</v>
      </c>
      <c r="B1376" s="104" t="s">
        <v>2787</v>
      </c>
      <c r="C1376" s="104" t="s">
        <v>1096</v>
      </c>
      <c r="D1376" s="104" t="s">
        <v>13</v>
      </c>
      <c r="E1376" s="104" t="s">
        <v>14</v>
      </c>
      <c r="F1376" s="104">
        <v>472010</v>
      </c>
      <c r="G1376" s="104">
        <v>472010</v>
      </c>
      <c r="H1376" s="28">
        <v>4</v>
      </c>
      <c r="J1376" s="5"/>
      <c r="K1376" s="5"/>
      <c r="L1376" s="5"/>
      <c r="M1376" s="5"/>
      <c r="N1376" s="5"/>
      <c r="O1376" s="5"/>
      <c r="Y1376" s="5"/>
      <c r="Z1376" s="5"/>
      <c r="AA1376" s="5"/>
    </row>
    <row r="1377" spans="1:27" ht="27" x14ac:dyDescent="0.25">
      <c r="A1377" s="104">
        <v>5112</v>
      </c>
      <c r="B1377" s="104" t="s">
        <v>2788</v>
      </c>
      <c r="C1377" s="104" t="s">
        <v>1096</v>
      </c>
      <c r="D1377" s="104" t="s">
        <v>13</v>
      </c>
      <c r="E1377" s="104" t="s">
        <v>14</v>
      </c>
      <c r="F1377" s="104">
        <v>123280</v>
      </c>
      <c r="G1377" s="104">
        <v>123280</v>
      </c>
      <c r="H1377" s="28">
        <v>5</v>
      </c>
      <c r="J1377" s="5"/>
      <c r="K1377" s="5"/>
      <c r="L1377" s="5"/>
      <c r="M1377" s="5"/>
      <c r="N1377" s="5"/>
      <c r="O1377" s="5"/>
      <c r="Y1377" s="5"/>
      <c r="Z1377" s="5"/>
      <c r="AA1377" s="5"/>
    </row>
    <row r="1378" spans="1:27" ht="27" x14ac:dyDescent="0.25">
      <c r="A1378" s="104">
        <v>5112</v>
      </c>
      <c r="B1378" s="104" t="s">
        <v>2789</v>
      </c>
      <c r="C1378" s="104" t="s">
        <v>1096</v>
      </c>
      <c r="D1378" s="104" t="s">
        <v>13</v>
      </c>
      <c r="E1378" s="104" t="s">
        <v>14</v>
      </c>
      <c r="F1378" s="104">
        <v>179720</v>
      </c>
      <c r="G1378" s="104">
        <v>179720</v>
      </c>
      <c r="H1378" s="28">
        <v>6</v>
      </c>
      <c r="J1378" s="5"/>
      <c r="K1378" s="5"/>
      <c r="L1378" s="5"/>
      <c r="M1378" s="5"/>
      <c r="N1378" s="5"/>
      <c r="O1378" s="5"/>
      <c r="Y1378" s="5"/>
      <c r="Z1378" s="5"/>
      <c r="AA1378" s="5"/>
    </row>
    <row r="1379" spans="1:27" ht="27" x14ac:dyDescent="0.25">
      <c r="A1379" s="104">
        <v>5112</v>
      </c>
      <c r="B1379" s="104" t="s">
        <v>2790</v>
      </c>
      <c r="C1379" s="104" t="s">
        <v>1096</v>
      </c>
      <c r="D1379" s="104" t="s">
        <v>13</v>
      </c>
      <c r="E1379" s="104" t="s">
        <v>14</v>
      </c>
      <c r="F1379" s="104">
        <v>292630</v>
      </c>
      <c r="G1379" s="104">
        <v>292630</v>
      </c>
      <c r="H1379" s="28">
        <v>7</v>
      </c>
      <c r="J1379" s="5"/>
      <c r="K1379" s="5"/>
      <c r="L1379" s="5"/>
      <c r="M1379" s="5"/>
      <c r="N1379" s="5"/>
      <c r="O1379" s="5"/>
      <c r="Y1379" s="5"/>
      <c r="Z1379" s="5"/>
      <c r="AA1379" s="5"/>
    </row>
    <row r="1380" spans="1:27" ht="27" x14ac:dyDescent="0.25">
      <c r="A1380" s="104">
        <v>5112</v>
      </c>
      <c r="B1380" s="104" t="s">
        <v>2791</v>
      </c>
      <c r="C1380" s="104" t="s">
        <v>1096</v>
      </c>
      <c r="D1380" s="104" t="s">
        <v>13</v>
      </c>
      <c r="E1380" s="104" t="s">
        <v>14</v>
      </c>
      <c r="F1380" s="104">
        <v>448240</v>
      </c>
      <c r="G1380" s="104">
        <v>448240</v>
      </c>
      <c r="H1380" s="28">
        <v>8</v>
      </c>
      <c r="J1380" s="5"/>
      <c r="K1380" s="5"/>
      <c r="L1380" s="5"/>
      <c r="M1380" s="5"/>
      <c r="N1380" s="5"/>
      <c r="O1380" s="5"/>
      <c r="Y1380" s="5"/>
      <c r="Z1380" s="5"/>
      <c r="AA1380" s="5"/>
    </row>
    <row r="1381" spans="1:27" ht="27" x14ac:dyDescent="0.25">
      <c r="A1381" s="104">
        <v>5112</v>
      </c>
      <c r="B1381" s="104" t="s">
        <v>2792</v>
      </c>
      <c r="C1381" s="104" t="s">
        <v>1096</v>
      </c>
      <c r="D1381" s="104" t="s">
        <v>13</v>
      </c>
      <c r="E1381" s="104" t="s">
        <v>14</v>
      </c>
      <c r="F1381" s="104">
        <v>164510</v>
      </c>
      <c r="G1381" s="104">
        <v>164510</v>
      </c>
      <c r="H1381" s="28">
        <v>9</v>
      </c>
      <c r="J1381" s="5"/>
      <c r="K1381" s="5"/>
      <c r="L1381" s="5"/>
      <c r="M1381" s="5"/>
      <c r="N1381" s="5"/>
      <c r="O1381" s="5"/>
      <c r="Y1381" s="5"/>
      <c r="Z1381" s="5"/>
      <c r="AA1381" s="5"/>
    </row>
    <row r="1382" spans="1:27" ht="27" x14ac:dyDescent="0.25">
      <c r="A1382" s="104">
        <v>5112</v>
      </c>
      <c r="B1382" s="104" t="s">
        <v>2793</v>
      </c>
      <c r="C1382" s="104" t="s">
        <v>1096</v>
      </c>
      <c r="D1382" s="104" t="s">
        <v>13</v>
      </c>
      <c r="E1382" s="104" t="s">
        <v>14</v>
      </c>
      <c r="F1382" s="104">
        <v>284810</v>
      </c>
      <c r="G1382" s="104">
        <v>284810</v>
      </c>
      <c r="H1382" s="28">
        <v>10</v>
      </c>
      <c r="J1382" s="5"/>
      <c r="K1382" s="5"/>
      <c r="L1382" s="5"/>
      <c r="M1382" s="5"/>
      <c r="N1382" s="5"/>
      <c r="O1382" s="5"/>
      <c r="Y1382" s="5"/>
      <c r="Z1382" s="5"/>
      <c r="AA1382" s="5"/>
    </row>
    <row r="1383" spans="1:27" ht="27" x14ac:dyDescent="0.25">
      <c r="A1383" s="104">
        <v>5112</v>
      </c>
      <c r="B1383" s="104" t="s">
        <v>2794</v>
      </c>
      <c r="C1383" s="104" t="s">
        <v>1096</v>
      </c>
      <c r="D1383" s="104" t="s">
        <v>13</v>
      </c>
      <c r="E1383" s="104" t="s">
        <v>14</v>
      </c>
      <c r="F1383" s="104">
        <v>56200</v>
      </c>
      <c r="G1383" s="104">
        <v>56200</v>
      </c>
      <c r="H1383" s="28">
        <v>11</v>
      </c>
      <c r="J1383" s="5"/>
      <c r="K1383" s="5"/>
      <c r="L1383" s="5"/>
      <c r="M1383" s="5"/>
      <c r="N1383" s="5"/>
      <c r="O1383" s="5"/>
      <c r="Y1383" s="5"/>
      <c r="Z1383" s="5"/>
      <c r="AA1383" s="5"/>
    </row>
    <row r="1384" spans="1:27" ht="27" x14ac:dyDescent="0.25">
      <c r="A1384" s="104">
        <v>5112</v>
      </c>
      <c r="B1384" s="104" t="s">
        <v>2795</v>
      </c>
      <c r="C1384" s="104" t="s">
        <v>1096</v>
      </c>
      <c r="D1384" s="104" t="s">
        <v>13</v>
      </c>
      <c r="E1384" s="104" t="s">
        <v>14</v>
      </c>
      <c r="F1384" s="104">
        <v>298750</v>
      </c>
      <c r="G1384" s="104">
        <v>298750</v>
      </c>
      <c r="H1384" s="28">
        <v>12</v>
      </c>
      <c r="J1384" s="5"/>
      <c r="K1384" s="5"/>
      <c r="L1384" s="5"/>
      <c r="M1384" s="5"/>
      <c r="N1384" s="5"/>
      <c r="O1384" s="5"/>
      <c r="Y1384" s="5"/>
      <c r="Z1384" s="5"/>
      <c r="AA1384" s="5"/>
    </row>
    <row r="1385" spans="1:27" ht="27" x14ac:dyDescent="0.25">
      <c r="A1385" s="104">
        <v>5112</v>
      </c>
      <c r="B1385" s="104" t="s">
        <v>2796</v>
      </c>
      <c r="C1385" s="104" t="s">
        <v>1096</v>
      </c>
      <c r="D1385" s="104" t="s">
        <v>13</v>
      </c>
      <c r="E1385" s="104" t="s">
        <v>14</v>
      </c>
      <c r="F1385" s="104">
        <v>310630</v>
      </c>
      <c r="G1385" s="104">
        <v>310630</v>
      </c>
      <c r="H1385" s="28">
        <v>13</v>
      </c>
      <c r="J1385" s="5"/>
      <c r="K1385" s="5"/>
      <c r="L1385" s="5"/>
      <c r="M1385" s="5"/>
      <c r="N1385" s="5"/>
      <c r="O1385" s="5"/>
      <c r="Y1385" s="5"/>
      <c r="Z1385" s="5"/>
      <c r="AA1385" s="5"/>
    </row>
    <row r="1386" spans="1:27" ht="27" x14ac:dyDescent="0.25">
      <c r="A1386" s="104">
        <v>5112</v>
      </c>
      <c r="B1386" s="104" t="s">
        <v>2797</v>
      </c>
      <c r="C1386" s="104" t="s">
        <v>1096</v>
      </c>
      <c r="D1386" s="104" t="s">
        <v>13</v>
      </c>
      <c r="E1386" s="104" t="s">
        <v>14</v>
      </c>
      <c r="F1386" s="104">
        <v>369700</v>
      </c>
      <c r="G1386" s="104">
        <v>369700</v>
      </c>
      <c r="H1386" s="28">
        <v>14</v>
      </c>
      <c r="J1386" s="5"/>
      <c r="K1386" s="5"/>
      <c r="L1386" s="5"/>
      <c r="M1386" s="5"/>
      <c r="N1386" s="5"/>
      <c r="O1386" s="5"/>
      <c r="Y1386" s="5"/>
      <c r="Z1386" s="5"/>
      <c r="AA1386" s="5"/>
    </row>
    <row r="1387" spans="1:27" ht="27" x14ac:dyDescent="0.25">
      <c r="A1387" s="104">
        <v>5112</v>
      </c>
      <c r="B1387" s="104" t="s">
        <v>2798</v>
      </c>
      <c r="C1387" s="104" t="s">
        <v>1096</v>
      </c>
      <c r="D1387" s="104" t="s">
        <v>13</v>
      </c>
      <c r="E1387" s="104" t="s">
        <v>14</v>
      </c>
      <c r="F1387" s="104">
        <v>183870</v>
      </c>
      <c r="G1387" s="104">
        <v>183870</v>
      </c>
      <c r="H1387" s="28">
        <v>15</v>
      </c>
      <c r="J1387" s="5"/>
      <c r="K1387" s="5"/>
      <c r="L1387" s="5"/>
      <c r="M1387" s="5"/>
      <c r="N1387" s="5"/>
      <c r="O1387" s="5"/>
      <c r="Y1387" s="5"/>
      <c r="Z1387" s="5"/>
      <c r="AA1387" s="5"/>
    </row>
    <row r="1388" spans="1:27" ht="27" x14ac:dyDescent="0.25">
      <c r="A1388" s="104">
        <v>5112</v>
      </c>
      <c r="B1388" s="104" t="s">
        <v>2769</v>
      </c>
      <c r="C1388" s="104" t="s">
        <v>457</v>
      </c>
      <c r="D1388" s="104" t="s">
        <v>1215</v>
      </c>
      <c r="E1388" s="104" t="s">
        <v>14</v>
      </c>
      <c r="F1388" s="104">
        <v>548370</v>
      </c>
      <c r="G1388" s="104">
        <v>548370</v>
      </c>
      <c r="H1388" s="28">
        <v>1</v>
      </c>
      <c r="J1388" s="5"/>
      <c r="K1388" s="5"/>
      <c r="L1388" s="5"/>
      <c r="M1388" s="5"/>
      <c r="N1388" s="5"/>
      <c r="O1388" s="5"/>
      <c r="Y1388" s="5"/>
      <c r="Z1388" s="5"/>
      <c r="AA1388" s="5"/>
    </row>
    <row r="1389" spans="1:27" ht="27" x14ac:dyDescent="0.25">
      <c r="A1389" s="104">
        <v>5112</v>
      </c>
      <c r="B1389" s="104" t="s">
        <v>2770</v>
      </c>
      <c r="C1389" s="104" t="s">
        <v>457</v>
      </c>
      <c r="D1389" s="104" t="s">
        <v>1215</v>
      </c>
      <c r="E1389" s="104" t="s">
        <v>14</v>
      </c>
      <c r="F1389" s="104">
        <v>768990</v>
      </c>
      <c r="G1389" s="104">
        <v>768990</v>
      </c>
      <c r="H1389" s="28">
        <v>1</v>
      </c>
      <c r="J1389" s="5"/>
      <c r="K1389" s="5"/>
      <c r="L1389" s="5"/>
      <c r="M1389" s="5"/>
      <c r="N1389" s="5"/>
      <c r="O1389" s="5"/>
      <c r="Y1389" s="5"/>
      <c r="Z1389" s="5"/>
      <c r="AA1389" s="5"/>
    </row>
    <row r="1390" spans="1:27" ht="27" x14ac:dyDescent="0.25">
      <c r="A1390" s="104">
        <v>5112</v>
      </c>
      <c r="B1390" s="104" t="s">
        <v>2771</v>
      </c>
      <c r="C1390" s="104" t="s">
        <v>457</v>
      </c>
      <c r="D1390" s="104" t="s">
        <v>1215</v>
      </c>
      <c r="E1390" s="104" t="s">
        <v>14</v>
      </c>
      <c r="F1390" s="104">
        <v>1035440</v>
      </c>
      <c r="G1390" s="104">
        <v>1035440</v>
      </c>
      <c r="H1390" s="28">
        <v>1</v>
      </c>
      <c r="J1390" s="5"/>
      <c r="K1390" s="5"/>
      <c r="L1390" s="5"/>
      <c r="M1390" s="5"/>
      <c r="N1390" s="5"/>
      <c r="O1390" s="5"/>
      <c r="Y1390" s="5"/>
      <c r="Z1390" s="5"/>
      <c r="AA1390" s="5"/>
    </row>
    <row r="1391" spans="1:27" ht="27" x14ac:dyDescent="0.25">
      <c r="A1391" s="104">
        <v>5112</v>
      </c>
      <c r="B1391" s="104" t="s">
        <v>2772</v>
      </c>
      <c r="C1391" s="104" t="s">
        <v>457</v>
      </c>
      <c r="D1391" s="104" t="s">
        <v>1215</v>
      </c>
      <c r="E1391" s="104" t="s">
        <v>14</v>
      </c>
      <c r="F1391" s="104">
        <v>620460</v>
      </c>
      <c r="G1391" s="104">
        <v>620460</v>
      </c>
      <c r="H1391" s="28">
        <v>1</v>
      </c>
      <c r="J1391" s="5"/>
      <c r="K1391" s="5"/>
      <c r="L1391" s="5"/>
      <c r="M1391" s="5"/>
      <c r="N1391" s="5"/>
      <c r="O1391" s="5"/>
      <c r="Y1391" s="5"/>
      <c r="Z1391" s="5"/>
      <c r="AA1391" s="5"/>
    </row>
    <row r="1392" spans="1:27" ht="27" x14ac:dyDescent="0.25">
      <c r="A1392" s="104">
        <v>5112</v>
      </c>
      <c r="B1392" s="104" t="s">
        <v>2773</v>
      </c>
      <c r="C1392" s="104" t="s">
        <v>457</v>
      </c>
      <c r="D1392" s="104" t="s">
        <v>1215</v>
      </c>
      <c r="E1392" s="104" t="s">
        <v>14</v>
      </c>
      <c r="F1392" s="104">
        <v>599060</v>
      </c>
      <c r="G1392" s="104">
        <v>599060</v>
      </c>
      <c r="H1392" s="28">
        <v>1</v>
      </c>
      <c r="J1392" s="5"/>
      <c r="K1392" s="5"/>
      <c r="L1392" s="5"/>
      <c r="M1392" s="5"/>
      <c r="N1392" s="5"/>
      <c r="O1392" s="5"/>
      <c r="Y1392" s="5"/>
      <c r="Z1392" s="5"/>
      <c r="AA1392" s="5"/>
    </row>
    <row r="1393" spans="1:27" ht="27" x14ac:dyDescent="0.25">
      <c r="A1393" s="104">
        <v>5112</v>
      </c>
      <c r="B1393" s="104" t="s">
        <v>2774</v>
      </c>
      <c r="C1393" s="104" t="s">
        <v>457</v>
      </c>
      <c r="D1393" s="104" t="s">
        <v>1215</v>
      </c>
      <c r="E1393" s="104" t="s">
        <v>14</v>
      </c>
      <c r="F1393" s="104">
        <v>975430</v>
      </c>
      <c r="G1393" s="104">
        <v>975430</v>
      </c>
      <c r="H1393" s="28">
        <v>1</v>
      </c>
      <c r="J1393" s="5"/>
      <c r="K1393" s="5"/>
      <c r="L1393" s="5"/>
      <c r="M1393" s="5"/>
      <c r="N1393" s="5"/>
      <c r="O1393" s="5"/>
      <c r="Y1393" s="5"/>
      <c r="Z1393" s="5"/>
      <c r="AA1393" s="5"/>
    </row>
    <row r="1394" spans="1:27" ht="27" x14ac:dyDescent="0.25">
      <c r="A1394" s="104">
        <v>5112</v>
      </c>
      <c r="B1394" s="104" t="s">
        <v>2775</v>
      </c>
      <c r="C1394" s="104" t="s">
        <v>457</v>
      </c>
      <c r="D1394" s="104" t="s">
        <v>1215</v>
      </c>
      <c r="E1394" s="104" t="s">
        <v>14</v>
      </c>
      <c r="F1394" s="104">
        <v>410920</v>
      </c>
      <c r="G1394" s="104">
        <v>410920</v>
      </c>
      <c r="H1394" s="28">
        <v>1</v>
      </c>
      <c r="J1394" s="5"/>
      <c r="K1394" s="5"/>
      <c r="L1394" s="5"/>
      <c r="M1394" s="5"/>
      <c r="N1394" s="5"/>
      <c r="O1394" s="5"/>
      <c r="Y1394" s="5"/>
      <c r="Z1394" s="5"/>
      <c r="AA1394" s="5"/>
    </row>
    <row r="1395" spans="1:27" ht="27" x14ac:dyDescent="0.25">
      <c r="A1395" s="104">
        <v>5112</v>
      </c>
      <c r="B1395" s="104" t="s">
        <v>2776</v>
      </c>
      <c r="C1395" s="104" t="s">
        <v>457</v>
      </c>
      <c r="D1395" s="104" t="s">
        <v>1215</v>
      </c>
      <c r="E1395" s="104" t="s">
        <v>14</v>
      </c>
      <c r="F1395" s="104">
        <v>1416020</v>
      </c>
      <c r="G1395" s="104">
        <v>1416020</v>
      </c>
      <c r="H1395" s="28">
        <v>1</v>
      </c>
      <c r="J1395" s="5"/>
      <c r="K1395" s="5"/>
      <c r="L1395" s="5"/>
      <c r="M1395" s="5"/>
      <c r="N1395" s="5"/>
      <c r="O1395" s="5"/>
      <c r="Y1395" s="5"/>
      <c r="Z1395" s="5"/>
      <c r="AA1395" s="5"/>
    </row>
    <row r="1396" spans="1:27" ht="27" x14ac:dyDescent="0.25">
      <c r="A1396" s="104">
        <v>5112</v>
      </c>
      <c r="B1396" s="104" t="s">
        <v>2777</v>
      </c>
      <c r="C1396" s="104" t="s">
        <v>457</v>
      </c>
      <c r="D1396" s="104" t="s">
        <v>1215</v>
      </c>
      <c r="E1396" s="104" t="s">
        <v>14</v>
      </c>
      <c r="F1396" s="104">
        <v>621910</v>
      </c>
      <c r="G1396" s="104">
        <v>621910</v>
      </c>
      <c r="H1396" s="28">
        <v>1</v>
      </c>
      <c r="J1396" s="5"/>
      <c r="K1396" s="5"/>
      <c r="L1396" s="5"/>
      <c r="M1396" s="5"/>
      <c r="N1396" s="5"/>
      <c r="O1396" s="5"/>
      <c r="Y1396" s="5"/>
      <c r="Z1396" s="5"/>
      <c r="AA1396" s="5"/>
    </row>
    <row r="1397" spans="1:27" ht="27" x14ac:dyDescent="0.25">
      <c r="A1397" s="104">
        <v>5112</v>
      </c>
      <c r="B1397" s="104" t="s">
        <v>2778</v>
      </c>
      <c r="C1397" s="104" t="s">
        <v>457</v>
      </c>
      <c r="D1397" s="104" t="s">
        <v>1215</v>
      </c>
      <c r="E1397" s="104" t="s">
        <v>14</v>
      </c>
      <c r="F1397" s="104">
        <v>949380</v>
      </c>
      <c r="G1397" s="104">
        <v>949380</v>
      </c>
      <c r="H1397" s="28">
        <v>1</v>
      </c>
      <c r="J1397" s="5"/>
      <c r="K1397" s="5"/>
      <c r="L1397" s="5"/>
      <c r="M1397" s="5"/>
      <c r="N1397" s="5"/>
      <c r="O1397" s="5"/>
      <c r="Y1397" s="5"/>
      <c r="Z1397" s="5"/>
      <c r="AA1397" s="5"/>
    </row>
    <row r="1398" spans="1:27" ht="27" x14ac:dyDescent="0.25">
      <c r="A1398" s="104">
        <v>5112</v>
      </c>
      <c r="B1398" s="104" t="s">
        <v>2779</v>
      </c>
      <c r="C1398" s="104" t="s">
        <v>457</v>
      </c>
      <c r="D1398" s="104" t="s">
        <v>1215</v>
      </c>
      <c r="E1398" s="104" t="s">
        <v>14</v>
      </c>
      <c r="F1398" s="104">
        <v>187350</v>
      </c>
      <c r="G1398" s="104">
        <v>187350</v>
      </c>
      <c r="H1398" s="28">
        <v>1</v>
      </c>
      <c r="J1398" s="5"/>
      <c r="K1398" s="5"/>
      <c r="L1398" s="5"/>
      <c r="M1398" s="5"/>
      <c r="N1398" s="5"/>
      <c r="O1398" s="5"/>
      <c r="Y1398" s="5"/>
      <c r="Z1398" s="5"/>
      <c r="AA1398" s="5"/>
    </row>
    <row r="1399" spans="1:27" ht="27" x14ac:dyDescent="0.25">
      <c r="A1399" s="104">
        <v>5112</v>
      </c>
      <c r="B1399" s="104" t="s">
        <v>2780</v>
      </c>
      <c r="C1399" s="104" t="s">
        <v>457</v>
      </c>
      <c r="D1399" s="104" t="s">
        <v>1215</v>
      </c>
      <c r="E1399" s="104" t="s">
        <v>14</v>
      </c>
      <c r="F1399" s="104">
        <v>1232350</v>
      </c>
      <c r="G1399" s="104">
        <v>1232350</v>
      </c>
      <c r="H1399" s="28">
        <v>1</v>
      </c>
      <c r="J1399" s="5"/>
      <c r="K1399" s="5"/>
      <c r="L1399" s="5"/>
      <c r="M1399" s="5"/>
      <c r="N1399" s="5"/>
      <c r="O1399" s="5"/>
      <c r="Y1399" s="5"/>
      <c r="Z1399" s="5"/>
      <c r="AA1399" s="5"/>
    </row>
    <row r="1400" spans="1:27" ht="27" x14ac:dyDescent="0.25">
      <c r="A1400" s="104">
        <v>5112</v>
      </c>
      <c r="B1400" s="104" t="s">
        <v>2781</v>
      </c>
      <c r="C1400" s="104" t="s">
        <v>457</v>
      </c>
      <c r="D1400" s="104" t="s">
        <v>1215</v>
      </c>
      <c r="E1400" s="104" t="s">
        <v>14</v>
      </c>
      <c r="F1400" s="104">
        <v>1344730</v>
      </c>
      <c r="G1400" s="104">
        <v>1344730</v>
      </c>
      <c r="H1400" s="28">
        <v>1</v>
      </c>
      <c r="J1400" s="5"/>
      <c r="K1400" s="5"/>
      <c r="L1400" s="5"/>
      <c r="M1400" s="5"/>
      <c r="N1400" s="5"/>
      <c r="O1400" s="5"/>
      <c r="Y1400" s="5"/>
      <c r="Z1400" s="5"/>
      <c r="AA1400" s="5"/>
    </row>
    <row r="1401" spans="1:27" ht="27" x14ac:dyDescent="0.25">
      <c r="A1401" s="104">
        <v>5112</v>
      </c>
      <c r="B1401" s="104" t="s">
        <v>2782</v>
      </c>
      <c r="C1401" s="104" t="s">
        <v>457</v>
      </c>
      <c r="D1401" s="104" t="s">
        <v>1215</v>
      </c>
      <c r="E1401" s="104" t="s">
        <v>14</v>
      </c>
      <c r="F1401" s="104">
        <v>746080</v>
      </c>
      <c r="G1401" s="104">
        <v>746080</v>
      </c>
      <c r="H1401" s="28">
        <v>1</v>
      </c>
      <c r="J1401" s="5"/>
      <c r="K1401" s="5"/>
      <c r="L1401" s="5"/>
      <c r="M1401" s="5"/>
      <c r="N1401" s="5"/>
      <c r="O1401" s="5"/>
      <c r="Y1401" s="5"/>
      <c r="Z1401" s="5"/>
      <c r="AA1401" s="5"/>
    </row>
    <row r="1402" spans="1:27" ht="27" x14ac:dyDescent="0.25">
      <c r="A1402" s="104">
        <v>5112</v>
      </c>
      <c r="B1402" s="104" t="s">
        <v>2783</v>
      </c>
      <c r="C1402" s="104" t="s">
        <v>457</v>
      </c>
      <c r="D1402" s="104" t="s">
        <v>1215</v>
      </c>
      <c r="E1402" s="104" t="s">
        <v>14</v>
      </c>
      <c r="F1402" s="104">
        <v>896240</v>
      </c>
      <c r="G1402" s="104">
        <v>896240</v>
      </c>
      <c r="H1402" s="28">
        <v>1</v>
      </c>
      <c r="J1402" s="5"/>
      <c r="K1402" s="5"/>
      <c r="L1402" s="5"/>
      <c r="M1402" s="5"/>
      <c r="N1402" s="5"/>
      <c r="O1402" s="5"/>
      <c r="Y1402" s="5"/>
      <c r="Z1402" s="5"/>
      <c r="AA1402" s="5"/>
    </row>
    <row r="1403" spans="1:27" x14ac:dyDescent="0.25">
      <c r="A1403" s="608" t="s">
        <v>209</v>
      </c>
      <c r="B1403" s="609"/>
      <c r="C1403" s="609"/>
      <c r="D1403" s="609"/>
      <c r="E1403" s="609"/>
      <c r="F1403" s="609"/>
      <c r="G1403" s="609"/>
      <c r="H1403" s="625"/>
      <c r="J1403" s="5"/>
      <c r="K1403" s="5"/>
      <c r="L1403" s="5"/>
      <c r="M1403" s="5"/>
      <c r="N1403" s="5"/>
      <c r="O1403" s="5"/>
      <c r="Y1403" s="5"/>
      <c r="Z1403" s="5"/>
      <c r="AA1403" s="5"/>
    </row>
    <row r="1404" spans="1:27" x14ac:dyDescent="0.25">
      <c r="A1404" s="539" t="s">
        <v>16</v>
      </c>
      <c r="B1404" s="540"/>
      <c r="C1404" s="540"/>
      <c r="D1404" s="540"/>
      <c r="E1404" s="540"/>
      <c r="F1404" s="540"/>
      <c r="G1404" s="540"/>
      <c r="H1404" s="541"/>
      <c r="J1404" s="5"/>
      <c r="K1404" s="5"/>
      <c r="L1404" s="5"/>
      <c r="M1404" s="5"/>
      <c r="N1404" s="5"/>
      <c r="O1404" s="5"/>
      <c r="Y1404" s="5"/>
      <c r="Z1404" s="5"/>
      <c r="AA1404" s="5"/>
    </row>
    <row r="1405" spans="1:27" ht="15" customHeight="1" x14ac:dyDescent="0.25">
      <c r="A1405" s="608" t="s">
        <v>52</v>
      </c>
      <c r="B1405" s="609"/>
      <c r="C1405" s="609"/>
      <c r="D1405" s="609"/>
      <c r="E1405" s="609"/>
      <c r="F1405" s="609"/>
      <c r="G1405" s="609"/>
      <c r="H1405" s="625"/>
      <c r="J1405" s="5"/>
      <c r="K1405" s="5"/>
      <c r="L1405" s="5"/>
      <c r="M1405" s="5"/>
      <c r="N1405" s="5"/>
      <c r="O1405" s="5"/>
      <c r="Y1405" s="5"/>
      <c r="Z1405" s="5"/>
      <c r="AA1405" s="5"/>
    </row>
    <row r="1406" spans="1:27" x14ac:dyDescent="0.25">
      <c r="A1406" s="539" t="s">
        <v>21</v>
      </c>
      <c r="B1406" s="540"/>
      <c r="C1406" s="540"/>
      <c r="D1406" s="540"/>
      <c r="E1406" s="540"/>
      <c r="F1406" s="540"/>
      <c r="G1406" s="540"/>
      <c r="H1406" s="541"/>
      <c r="J1406" s="5"/>
      <c r="K1406" s="5"/>
      <c r="L1406" s="5"/>
      <c r="M1406" s="5"/>
      <c r="N1406" s="5"/>
      <c r="O1406" s="5"/>
      <c r="Y1406" s="5"/>
      <c r="Z1406" s="5"/>
      <c r="AA1406" s="5"/>
    </row>
    <row r="1407" spans="1:27" x14ac:dyDescent="0.25">
      <c r="A1407" s="4"/>
      <c r="B1407" s="4"/>
      <c r="C1407" s="4"/>
      <c r="D1407" s="13"/>
      <c r="E1407" s="13"/>
      <c r="F1407" s="13"/>
      <c r="G1407" s="13"/>
      <c r="H1407" s="6"/>
      <c r="J1407" s="5"/>
      <c r="K1407" s="5"/>
      <c r="L1407" s="5"/>
      <c r="M1407" s="5"/>
      <c r="N1407" s="5"/>
      <c r="O1407" s="5"/>
      <c r="Y1407" s="5"/>
      <c r="Z1407" s="5"/>
      <c r="AA1407" s="5"/>
    </row>
    <row r="1408" spans="1:27" ht="15" customHeight="1" x14ac:dyDescent="0.25">
      <c r="A1408" s="608" t="s">
        <v>53</v>
      </c>
      <c r="B1408" s="609"/>
      <c r="C1408" s="609"/>
      <c r="D1408" s="609"/>
      <c r="E1408" s="609"/>
      <c r="F1408" s="609"/>
      <c r="G1408" s="609"/>
      <c r="H1408" s="625"/>
      <c r="J1408" s="5"/>
      <c r="K1408" s="5"/>
      <c r="L1408" s="5"/>
      <c r="M1408" s="5"/>
      <c r="N1408" s="5"/>
      <c r="O1408" s="5"/>
      <c r="Y1408" s="5"/>
      <c r="Z1408" s="5"/>
      <c r="AA1408" s="5"/>
    </row>
    <row r="1409" spans="1:27" x14ac:dyDescent="0.25">
      <c r="A1409" s="539" t="s">
        <v>8</v>
      </c>
      <c r="B1409" s="540"/>
      <c r="C1409" s="540"/>
      <c r="D1409" s="540"/>
      <c r="E1409" s="540"/>
      <c r="F1409" s="540"/>
      <c r="G1409" s="540"/>
      <c r="H1409" s="541"/>
      <c r="J1409" s="5"/>
      <c r="K1409" s="5"/>
      <c r="L1409" s="5"/>
      <c r="M1409" s="5"/>
      <c r="N1409" s="5"/>
      <c r="O1409" s="5"/>
      <c r="Y1409" s="5"/>
      <c r="Z1409" s="5"/>
      <c r="AA1409" s="5"/>
    </row>
    <row r="1410" spans="1:27" x14ac:dyDescent="0.25">
      <c r="A1410" s="355">
        <v>4251</v>
      </c>
      <c r="B1410" s="355" t="s">
        <v>3355</v>
      </c>
      <c r="C1410" s="355" t="s">
        <v>1846</v>
      </c>
      <c r="D1410" s="355" t="s">
        <v>9</v>
      </c>
      <c r="E1410" s="355" t="s">
        <v>10</v>
      </c>
      <c r="F1410" s="355">
        <v>35000</v>
      </c>
      <c r="G1410" s="355">
        <f>+F1410*H1410</f>
        <v>210000</v>
      </c>
      <c r="H1410" s="12">
        <v>6</v>
      </c>
      <c r="J1410" s="5"/>
      <c r="K1410" s="5"/>
      <c r="L1410" s="5"/>
      <c r="M1410" s="5"/>
      <c r="N1410" s="5"/>
      <c r="O1410" s="5"/>
      <c r="Y1410" s="5"/>
      <c r="Z1410" s="5"/>
      <c r="AA1410" s="5"/>
    </row>
    <row r="1411" spans="1:27" ht="27" x14ac:dyDescent="0.25">
      <c r="A1411" s="355">
        <v>4251</v>
      </c>
      <c r="B1411" s="355" t="s">
        <v>3356</v>
      </c>
      <c r="C1411" s="355" t="s">
        <v>2546</v>
      </c>
      <c r="D1411" s="355" t="s">
        <v>9</v>
      </c>
      <c r="E1411" s="355" t="s">
        <v>10</v>
      </c>
      <c r="F1411" s="355">
        <v>1500000</v>
      </c>
      <c r="G1411" s="355">
        <f t="shared" ref="G1411:G1417" si="25">+F1411*H1411</f>
        <v>3000000</v>
      </c>
      <c r="H1411" s="12">
        <v>2</v>
      </c>
      <c r="J1411" s="5"/>
      <c r="K1411" s="5"/>
      <c r="L1411" s="5"/>
      <c r="M1411" s="5"/>
      <c r="N1411" s="5"/>
      <c r="O1411" s="5"/>
      <c r="Y1411" s="5"/>
      <c r="Z1411" s="5"/>
      <c r="AA1411" s="5"/>
    </row>
    <row r="1412" spans="1:27" ht="27" x14ac:dyDescent="0.25">
      <c r="A1412" s="355">
        <v>4251</v>
      </c>
      <c r="B1412" s="355" t="s">
        <v>3357</v>
      </c>
      <c r="C1412" s="355" t="s">
        <v>2546</v>
      </c>
      <c r="D1412" s="355" t="s">
        <v>9</v>
      </c>
      <c r="E1412" s="355" t="s">
        <v>10</v>
      </c>
      <c r="F1412" s="355">
        <v>55000</v>
      </c>
      <c r="G1412" s="355">
        <f t="shared" si="25"/>
        <v>55000</v>
      </c>
      <c r="H1412" s="12">
        <v>1</v>
      </c>
      <c r="J1412" s="5"/>
      <c r="K1412" s="5"/>
      <c r="L1412" s="5"/>
      <c r="M1412" s="5"/>
      <c r="N1412" s="5"/>
      <c r="O1412" s="5"/>
      <c r="Y1412" s="5"/>
      <c r="Z1412" s="5"/>
      <c r="AA1412" s="5"/>
    </row>
    <row r="1413" spans="1:27" ht="27" x14ac:dyDescent="0.25">
      <c r="A1413" s="355">
        <v>4251</v>
      </c>
      <c r="B1413" s="355" t="s">
        <v>3358</v>
      </c>
      <c r="C1413" s="355" t="s">
        <v>2546</v>
      </c>
      <c r="D1413" s="355" t="s">
        <v>9</v>
      </c>
      <c r="E1413" s="355" t="s">
        <v>10</v>
      </c>
      <c r="F1413" s="355">
        <v>70000</v>
      </c>
      <c r="G1413" s="355">
        <f t="shared" si="25"/>
        <v>70000</v>
      </c>
      <c r="H1413" s="12">
        <v>1</v>
      </c>
      <c r="J1413" s="5"/>
      <c r="K1413" s="5"/>
      <c r="L1413" s="5"/>
      <c r="M1413" s="5"/>
      <c r="N1413" s="5"/>
      <c r="O1413" s="5"/>
      <c r="Y1413" s="5"/>
      <c r="Z1413" s="5"/>
      <c r="AA1413" s="5"/>
    </row>
    <row r="1414" spans="1:27" ht="40.5" x14ac:dyDescent="0.25">
      <c r="A1414" s="355">
        <v>4251</v>
      </c>
      <c r="B1414" s="355" t="s">
        <v>3359</v>
      </c>
      <c r="C1414" s="355" t="s">
        <v>3360</v>
      </c>
      <c r="D1414" s="355" t="s">
        <v>9</v>
      </c>
      <c r="E1414" s="355" t="s">
        <v>10</v>
      </c>
      <c r="F1414" s="355">
        <v>140000</v>
      </c>
      <c r="G1414" s="355">
        <f t="shared" si="25"/>
        <v>280000</v>
      </c>
      <c r="H1414" s="12">
        <v>2</v>
      </c>
      <c r="J1414" s="5"/>
      <c r="K1414" s="5"/>
      <c r="L1414" s="5"/>
      <c r="M1414" s="5"/>
      <c r="N1414" s="5"/>
      <c r="O1414" s="5"/>
      <c r="Y1414" s="5"/>
      <c r="Z1414" s="5"/>
      <c r="AA1414" s="5"/>
    </row>
    <row r="1415" spans="1:27" ht="40.5" x14ac:dyDescent="0.25">
      <c r="A1415" s="355">
        <v>4251</v>
      </c>
      <c r="B1415" s="355" t="s">
        <v>3361</v>
      </c>
      <c r="C1415" s="355" t="s">
        <v>3360</v>
      </c>
      <c r="D1415" s="355" t="s">
        <v>9</v>
      </c>
      <c r="E1415" s="355" t="s">
        <v>10</v>
      </c>
      <c r="F1415" s="355">
        <v>135000</v>
      </c>
      <c r="G1415" s="355">
        <f t="shared" si="25"/>
        <v>135000</v>
      </c>
      <c r="H1415" s="12">
        <v>1</v>
      </c>
      <c r="J1415" s="5"/>
      <c r="K1415" s="5"/>
      <c r="L1415" s="5"/>
      <c r="M1415" s="5"/>
      <c r="N1415" s="5"/>
      <c r="O1415" s="5"/>
      <c r="Y1415" s="5"/>
      <c r="Z1415" s="5"/>
      <c r="AA1415" s="5"/>
    </row>
    <row r="1416" spans="1:27" ht="40.5" x14ac:dyDescent="0.25">
      <c r="A1416" s="355">
        <v>4251</v>
      </c>
      <c r="B1416" s="355" t="s">
        <v>3362</v>
      </c>
      <c r="C1416" s="355" t="s">
        <v>3360</v>
      </c>
      <c r="D1416" s="355" t="s">
        <v>9</v>
      </c>
      <c r="E1416" s="355" t="s">
        <v>10</v>
      </c>
      <c r="F1416" s="355">
        <v>135000</v>
      </c>
      <c r="G1416" s="355">
        <f t="shared" si="25"/>
        <v>135000</v>
      </c>
      <c r="H1416" s="12">
        <v>1</v>
      </c>
      <c r="J1416" s="5"/>
      <c r="K1416" s="5"/>
      <c r="L1416" s="5"/>
      <c r="M1416" s="5"/>
      <c r="N1416" s="5"/>
      <c r="O1416" s="5"/>
      <c r="Y1416" s="5"/>
      <c r="Z1416" s="5"/>
      <c r="AA1416" s="5"/>
    </row>
    <row r="1417" spans="1:27" ht="40.5" x14ac:dyDescent="0.25">
      <c r="A1417" s="355">
        <v>4251</v>
      </c>
      <c r="B1417" s="355" t="s">
        <v>3363</v>
      </c>
      <c r="C1417" s="355" t="s">
        <v>3360</v>
      </c>
      <c r="D1417" s="355" t="s">
        <v>9</v>
      </c>
      <c r="E1417" s="355" t="s">
        <v>10</v>
      </c>
      <c r="F1417" s="355">
        <v>235000</v>
      </c>
      <c r="G1417" s="355">
        <f t="shared" si="25"/>
        <v>470000</v>
      </c>
      <c r="H1417" s="12">
        <v>2</v>
      </c>
    </row>
    <row r="1418" spans="1:27" ht="15" customHeight="1" x14ac:dyDescent="0.25">
      <c r="A1418" s="603" t="s">
        <v>54</v>
      </c>
      <c r="B1418" s="604"/>
      <c r="C1418" s="604"/>
      <c r="D1418" s="604"/>
      <c r="E1418" s="604"/>
      <c r="F1418" s="604"/>
      <c r="G1418" s="604"/>
      <c r="H1418" s="604"/>
      <c r="I1418" s="23"/>
    </row>
    <row r="1419" spans="1:27" ht="15" customHeight="1" x14ac:dyDescent="0.25">
      <c r="A1419" s="605" t="s">
        <v>16</v>
      </c>
      <c r="B1419" s="606"/>
      <c r="C1419" s="606"/>
      <c r="D1419" s="606"/>
      <c r="E1419" s="606"/>
      <c r="F1419" s="606"/>
      <c r="G1419" s="606"/>
      <c r="H1419" s="607"/>
      <c r="I1419" s="23"/>
    </row>
    <row r="1420" spans="1:27" x14ac:dyDescent="0.25">
      <c r="A1420" s="82"/>
      <c r="B1420" s="82"/>
      <c r="C1420" s="82"/>
      <c r="D1420" s="70"/>
      <c r="E1420" s="70"/>
      <c r="F1420" s="70"/>
      <c r="G1420" s="70"/>
      <c r="H1420" s="82"/>
      <c r="I1420" s="23"/>
    </row>
    <row r="1421" spans="1:27" x14ac:dyDescent="0.25">
      <c r="A1421" s="603" t="s">
        <v>270</v>
      </c>
      <c r="B1421" s="604"/>
      <c r="C1421" s="604"/>
      <c r="D1421" s="604"/>
      <c r="E1421" s="604"/>
      <c r="F1421" s="604"/>
      <c r="G1421" s="604"/>
      <c r="H1421" s="604"/>
      <c r="I1421" s="23"/>
    </row>
    <row r="1422" spans="1:27" x14ac:dyDescent="0.25">
      <c r="A1422" s="600" t="s">
        <v>12</v>
      </c>
      <c r="B1422" s="601"/>
      <c r="C1422" s="601"/>
      <c r="D1422" s="601"/>
      <c r="E1422" s="601"/>
      <c r="F1422" s="601"/>
      <c r="G1422" s="601"/>
      <c r="H1422" s="602"/>
      <c r="I1422" s="23"/>
    </row>
    <row r="1423" spans="1:27" ht="27" x14ac:dyDescent="0.25">
      <c r="A1423" s="144">
        <v>5129</v>
      </c>
      <c r="B1423" s="144" t="s">
        <v>1870</v>
      </c>
      <c r="C1423" s="144" t="s">
        <v>562</v>
      </c>
      <c r="D1423" s="144" t="s">
        <v>9</v>
      </c>
      <c r="E1423" s="144" t="s">
        <v>10</v>
      </c>
      <c r="F1423" s="144">
        <v>299000</v>
      </c>
      <c r="G1423" s="144">
        <f>+F1423*H1423</f>
        <v>14950000</v>
      </c>
      <c r="H1423" s="144">
        <v>50</v>
      </c>
      <c r="I1423" s="23"/>
    </row>
    <row r="1424" spans="1:27" ht="27" x14ac:dyDescent="0.25">
      <c r="A1424" s="144">
        <v>5129</v>
      </c>
      <c r="B1424" s="144" t="s">
        <v>1871</v>
      </c>
      <c r="C1424" s="144" t="s">
        <v>562</v>
      </c>
      <c r="D1424" s="144" t="s">
        <v>9</v>
      </c>
      <c r="E1424" s="144" t="s">
        <v>10</v>
      </c>
      <c r="F1424" s="144">
        <v>419964</v>
      </c>
      <c r="G1424" s="144">
        <f>+F1424*H1424</f>
        <v>2099820</v>
      </c>
      <c r="H1424" s="144">
        <v>5</v>
      </c>
      <c r="I1424" s="23"/>
    </row>
    <row r="1425" spans="1:24" x14ac:dyDescent="0.25">
      <c r="A1425" s="603" t="s">
        <v>3352</v>
      </c>
      <c r="B1425" s="604"/>
      <c r="C1425" s="604"/>
      <c r="D1425" s="604"/>
      <c r="E1425" s="604"/>
      <c r="F1425" s="604"/>
      <c r="G1425" s="604"/>
      <c r="H1425" s="604"/>
      <c r="I1425" s="23"/>
    </row>
    <row r="1426" spans="1:24" ht="15" customHeight="1" x14ac:dyDescent="0.25">
      <c r="A1426" s="605" t="s">
        <v>12</v>
      </c>
      <c r="B1426" s="606"/>
      <c r="C1426" s="606"/>
      <c r="D1426" s="606"/>
      <c r="E1426" s="606"/>
      <c r="F1426" s="606"/>
      <c r="G1426" s="606"/>
      <c r="H1426" s="607"/>
      <c r="I1426" s="23"/>
    </row>
    <row r="1427" spans="1:24" ht="27" x14ac:dyDescent="0.25">
      <c r="A1427" s="4">
        <v>5112</v>
      </c>
      <c r="B1427" s="4" t="s">
        <v>3351</v>
      </c>
      <c r="C1427" s="4" t="s">
        <v>457</v>
      </c>
      <c r="D1427" s="4" t="s">
        <v>1215</v>
      </c>
      <c r="E1427" s="4" t="s">
        <v>14</v>
      </c>
      <c r="F1427" s="4">
        <v>100000</v>
      </c>
      <c r="G1427" s="4">
        <v>100000</v>
      </c>
      <c r="H1427" s="4">
        <v>1</v>
      </c>
      <c r="I1427" s="23"/>
    </row>
    <row r="1428" spans="1:24" s="440" customFormat="1" ht="27" x14ac:dyDescent="0.25">
      <c r="A1428" s="4">
        <v>5112</v>
      </c>
      <c r="B1428" s="4" t="s">
        <v>4818</v>
      </c>
      <c r="C1428" s="4" t="s">
        <v>457</v>
      </c>
      <c r="D1428" s="4" t="s">
        <v>1215</v>
      </c>
      <c r="E1428" s="4" t="s">
        <v>14</v>
      </c>
      <c r="F1428" s="4"/>
      <c r="G1428" s="4"/>
      <c r="H1428" s="4">
        <v>1</v>
      </c>
      <c r="I1428" s="443"/>
      <c r="P1428" s="441"/>
      <c r="Q1428" s="441"/>
      <c r="R1428" s="441"/>
      <c r="S1428" s="441"/>
      <c r="T1428" s="441"/>
      <c r="U1428" s="441"/>
      <c r="V1428" s="441"/>
      <c r="W1428" s="441"/>
      <c r="X1428" s="441"/>
    </row>
    <row r="1429" spans="1:24" s="440" customFormat="1" ht="27" x14ac:dyDescent="0.25">
      <c r="A1429" s="4">
        <v>5112</v>
      </c>
      <c r="B1429" s="4" t="s">
        <v>4819</v>
      </c>
      <c r="C1429" s="4" t="s">
        <v>457</v>
      </c>
      <c r="D1429" s="4" t="s">
        <v>15</v>
      </c>
      <c r="E1429" s="4" t="s">
        <v>14</v>
      </c>
      <c r="F1429" s="4"/>
      <c r="G1429" s="4"/>
      <c r="H1429" s="4">
        <v>1</v>
      </c>
      <c r="I1429" s="443"/>
      <c r="P1429" s="441"/>
      <c r="Q1429" s="441"/>
      <c r="R1429" s="441"/>
      <c r="S1429" s="441"/>
      <c r="T1429" s="441"/>
      <c r="U1429" s="441"/>
      <c r="V1429" s="441"/>
      <c r="W1429" s="441"/>
      <c r="X1429" s="441"/>
    </row>
    <row r="1430" spans="1:24" s="440" customFormat="1" ht="15" customHeight="1" x14ac:dyDescent="0.25">
      <c r="A1430" s="600" t="s">
        <v>16</v>
      </c>
      <c r="B1430" s="601"/>
      <c r="C1430" s="601"/>
      <c r="D1430" s="601"/>
      <c r="E1430" s="601"/>
      <c r="F1430" s="601"/>
      <c r="G1430" s="601"/>
      <c r="H1430" s="602"/>
      <c r="I1430" s="443"/>
      <c r="P1430" s="441"/>
      <c r="Q1430" s="441"/>
      <c r="R1430" s="441"/>
      <c r="S1430" s="441"/>
      <c r="T1430" s="441"/>
      <c r="U1430" s="441"/>
      <c r="V1430" s="441"/>
      <c r="W1430" s="441"/>
      <c r="X1430" s="441"/>
    </row>
    <row r="1431" spans="1:24" s="440" customFormat="1" ht="27" x14ac:dyDescent="0.25">
      <c r="A1431" s="4">
        <v>5112</v>
      </c>
      <c r="B1431" s="4" t="s">
        <v>4820</v>
      </c>
      <c r="C1431" s="4" t="s">
        <v>2801</v>
      </c>
      <c r="D1431" s="4" t="s">
        <v>384</v>
      </c>
      <c r="E1431" s="4" t="s">
        <v>14</v>
      </c>
      <c r="F1431" s="4"/>
      <c r="G1431" s="4"/>
      <c r="H1431" s="4">
        <v>1</v>
      </c>
      <c r="I1431" s="443"/>
      <c r="P1431" s="441"/>
      <c r="Q1431" s="441"/>
      <c r="R1431" s="441"/>
      <c r="S1431" s="441"/>
      <c r="T1431" s="441"/>
      <c r="U1431" s="441"/>
      <c r="V1431" s="441"/>
      <c r="W1431" s="441"/>
      <c r="X1431" s="441"/>
    </row>
    <row r="1432" spans="1:24" s="440" customFormat="1" ht="27" x14ac:dyDescent="0.25">
      <c r="A1432" s="4">
        <v>5112</v>
      </c>
      <c r="B1432" s="4" t="s">
        <v>4821</v>
      </c>
      <c r="C1432" s="4" t="s">
        <v>2801</v>
      </c>
      <c r="D1432" s="4" t="s">
        <v>15</v>
      </c>
      <c r="E1432" s="4" t="s">
        <v>14</v>
      </c>
      <c r="F1432" s="4"/>
      <c r="G1432" s="4"/>
      <c r="H1432" s="4">
        <v>1</v>
      </c>
      <c r="I1432" s="443"/>
      <c r="P1432" s="441"/>
      <c r="Q1432" s="441"/>
      <c r="R1432" s="441"/>
      <c r="S1432" s="441"/>
      <c r="T1432" s="441"/>
      <c r="U1432" s="441"/>
      <c r="V1432" s="441"/>
      <c r="W1432" s="441"/>
      <c r="X1432" s="441"/>
    </row>
    <row r="1433" spans="1:24" x14ac:dyDescent="0.25">
      <c r="A1433" s="603" t="s">
        <v>1375</v>
      </c>
      <c r="B1433" s="604"/>
      <c r="C1433" s="604"/>
      <c r="D1433" s="604"/>
      <c r="E1433" s="604"/>
      <c r="F1433" s="604"/>
      <c r="G1433" s="604"/>
      <c r="H1433" s="604"/>
      <c r="I1433" s="23"/>
    </row>
    <row r="1434" spans="1:24" x14ac:dyDescent="0.25">
      <c r="A1434" s="557" t="s">
        <v>8</v>
      </c>
      <c r="B1434" s="558"/>
      <c r="C1434" s="558"/>
      <c r="D1434" s="558"/>
      <c r="E1434" s="558"/>
      <c r="F1434" s="558"/>
      <c r="G1434" s="558"/>
      <c r="H1434" s="559"/>
      <c r="I1434" s="23"/>
    </row>
    <row r="1435" spans="1:24" x14ac:dyDescent="0.25">
      <c r="A1435" s="228">
        <v>4239</v>
      </c>
      <c r="B1435" s="411" t="s">
        <v>1376</v>
      </c>
      <c r="C1435" s="411" t="s">
        <v>1377</v>
      </c>
      <c r="D1435" s="411" t="s">
        <v>9</v>
      </c>
      <c r="E1435" s="411" t="s">
        <v>10</v>
      </c>
      <c r="F1435" s="411">
        <v>7296</v>
      </c>
      <c r="G1435" s="411">
        <f>+F1435*H1435</f>
        <v>3648000</v>
      </c>
      <c r="H1435" s="411">
        <v>500</v>
      </c>
      <c r="I1435" s="23"/>
    </row>
    <row r="1436" spans="1:24" x14ac:dyDescent="0.25">
      <c r="A1436" s="411">
        <v>4239</v>
      </c>
      <c r="B1436" s="411" t="s">
        <v>1378</v>
      </c>
      <c r="C1436" s="411" t="s">
        <v>1377</v>
      </c>
      <c r="D1436" s="411" t="s">
        <v>9</v>
      </c>
      <c r="E1436" s="411" t="s">
        <v>10</v>
      </c>
      <c r="F1436" s="411">
        <v>2400</v>
      </c>
      <c r="G1436" s="411">
        <f>+F1436*H1436</f>
        <v>480000</v>
      </c>
      <c r="H1436" s="411">
        <v>200</v>
      </c>
      <c r="I1436" s="23"/>
    </row>
    <row r="1437" spans="1:24" x14ac:dyDescent="0.25">
      <c r="A1437" s="411">
        <v>4239</v>
      </c>
      <c r="B1437" s="411" t="s">
        <v>1379</v>
      </c>
      <c r="C1437" s="411" t="s">
        <v>1377</v>
      </c>
      <c r="D1437" s="411" t="s">
        <v>9</v>
      </c>
      <c r="E1437" s="411" t="s">
        <v>10</v>
      </c>
      <c r="F1437" s="411">
        <v>0</v>
      </c>
      <c r="G1437" s="411">
        <v>0</v>
      </c>
      <c r="H1437" s="411">
        <v>1800</v>
      </c>
      <c r="I1437" s="23"/>
    </row>
    <row r="1438" spans="1:24" ht="15" customHeight="1" x14ac:dyDescent="0.25">
      <c r="A1438" s="600" t="s">
        <v>16</v>
      </c>
      <c r="B1438" s="601"/>
      <c r="C1438" s="601"/>
      <c r="D1438" s="601"/>
      <c r="E1438" s="601"/>
      <c r="F1438" s="601"/>
      <c r="G1438" s="601"/>
      <c r="H1438" s="602"/>
      <c r="I1438" s="23"/>
    </row>
    <row r="1439" spans="1:24" ht="15" customHeight="1" x14ac:dyDescent="0.25">
      <c r="A1439" s="28"/>
      <c r="B1439" s="28"/>
      <c r="C1439" s="28"/>
      <c r="D1439" s="28"/>
      <c r="E1439" s="28"/>
      <c r="F1439" s="28"/>
      <c r="G1439" s="28"/>
      <c r="H1439" s="28"/>
      <c r="I1439" s="23"/>
    </row>
    <row r="1440" spans="1:24" ht="15" customHeight="1" x14ac:dyDescent="0.25">
      <c r="A1440" s="600" t="s">
        <v>12</v>
      </c>
      <c r="B1440" s="601"/>
      <c r="C1440" s="601"/>
      <c r="D1440" s="601"/>
      <c r="E1440" s="601"/>
      <c r="F1440" s="601"/>
      <c r="G1440" s="601"/>
      <c r="H1440" s="602"/>
      <c r="I1440" s="23"/>
    </row>
    <row r="1441" spans="1:9" x14ac:dyDescent="0.25">
      <c r="A1441" s="13"/>
      <c r="B1441" s="13"/>
      <c r="C1441" s="13"/>
      <c r="D1441" s="13"/>
      <c r="E1441" s="13"/>
      <c r="F1441" s="13"/>
      <c r="G1441" s="13"/>
      <c r="H1441" s="13"/>
      <c r="I1441" s="23"/>
    </row>
    <row r="1442" spans="1:9" ht="15" customHeight="1" x14ac:dyDescent="0.25">
      <c r="A1442" s="603" t="s">
        <v>55</v>
      </c>
      <c r="B1442" s="604"/>
      <c r="C1442" s="604"/>
      <c r="D1442" s="604"/>
      <c r="E1442" s="604"/>
      <c r="F1442" s="604"/>
      <c r="G1442" s="604"/>
      <c r="H1442" s="604"/>
      <c r="I1442" s="23"/>
    </row>
    <row r="1443" spans="1:9" ht="15" customHeight="1" x14ac:dyDescent="0.25">
      <c r="A1443" s="539" t="s">
        <v>16</v>
      </c>
      <c r="B1443" s="540"/>
      <c r="C1443" s="540"/>
      <c r="D1443" s="540"/>
      <c r="E1443" s="540"/>
      <c r="F1443" s="540"/>
      <c r="G1443" s="540"/>
      <c r="H1443" s="540"/>
      <c r="I1443" s="23"/>
    </row>
    <row r="1444" spans="1:9" ht="27" x14ac:dyDescent="0.25">
      <c r="A1444" s="350">
        <v>5113</v>
      </c>
      <c r="B1444" s="415" t="s">
        <v>4303</v>
      </c>
      <c r="C1444" s="415" t="s">
        <v>731</v>
      </c>
      <c r="D1444" s="415" t="s">
        <v>1215</v>
      </c>
      <c r="E1444" s="415" t="s">
        <v>14</v>
      </c>
      <c r="F1444" s="415">
        <v>339479568</v>
      </c>
      <c r="G1444" s="415">
        <v>339479568</v>
      </c>
      <c r="H1444" s="415">
        <v>1</v>
      </c>
      <c r="I1444" s="23"/>
    </row>
    <row r="1445" spans="1:9" ht="32.25" customHeight="1" x14ac:dyDescent="0.25">
      <c r="A1445" s="415">
        <v>5113</v>
      </c>
      <c r="B1445" s="415" t="s">
        <v>2144</v>
      </c>
      <c r="C1445" s="415" t="s">
        <v>20</v>
      </c>
      <c r="D1445" s="415" t="s">
        <v>15</v>
      </c>
      <c r="E1445" s="415" t="s">
        <v>14</v>
      </c>
      <c r="F1445" s="415">
        <v>335034790</v>
      </c>
      <c r="G1445" s="415">
        <v>335034790</v>
      </c>
      <c r="H1445" s="415">
        <v>1</v>
      </c>
      <c r="I1445" s="23"/>
    </row>
    <row r="1446" spans="1:9" ht="32.25" customHeight="1" x14ac:dyDescent="0.25">
      <c r="A1446" s="415" t="s">
        <v>2059</v>
      </c>
      <c r="B1446" s="415" t="s">
        <v>2446</v>
      </c>
      <c r="C1446" s="415" t="s">
        <v>20</v>
      </c>
      <c r="D1446" s="415" t="s">
        <v>15</v>
      </c>
      <c r="E1446" s="415" t="s">
        <v>14</v>
      </c>
      <c r="F1446" s="415">
        <v>6241089</v>
      </c>
      <c r="G1446" s="415">
        <v>6241089</v>
      </c>
      <c r="H1446" s="415">
        <v>1</v>
      </c>
      <c r="I1446" s="23"/>
    </row>
    <row r="1447" spans="1:9" ht="15" customHeight="1" x14ac:dyDescent="0.25">
      <c r="A1447" s="539" t="s">
        <v>12</v>
      </c>
      <c r="B1447" s="540"/>
      <c r="C1447" s="540"/>
      <c r="D1447" s="540"/>
      <c r="E1447" s="540"/>
      <c r="F1447" s="540"/>
      <c r="G1447" s="540"/>
      <c r="H1447" s="541"/>
      <c r="I1447" s="23"/>
    </row>
    <row r="1448" spans="1:9" ht="27" x14ac:dyDescent="0.25">
      <c r="A1448" s="415">
        <v>5113</v>
      </c>
      <c r="B1448" s="415" t="s">
        <v>4311</v>
      </c>
      <c r="C1448" s="415" t="s">
        <v>1096</v>
      </c>
      <c r="D1448" s="415" t="s">
        <v>13</v>
      </c>
      <c r="E1448" s="415" t="s">
        <v>14</v>
      </c>
      <c r="F1448" s="415">
        <v>1937000</v>
      </c>
      <c r="G1448" s="415">
        <v>1937000</v>
      </c>
      <c r="H1448" s="415">
        <v>1</v>
      </c>
      <c r="I1448" s="23"/>
    </row>
    <row r="1449" spans="1:9" ht="27" x14ac:dyDescent="0.25">
      <c r="A1449" s="415">
        <v>5113</v>
      </c>
      <c r="B1449" s="415" t="s">
        <v>4312</v>
      </c>
      <c r="C1449" s="415" t="s">
        <v>457</v>
      </c>
      <c r="D1449" s="415" t="s">
        <v>15</v>
      </c>
      <c r="E1449" s="415" t="s">
        <v>14</v>
      </c>
      <c r="F1449" s="415">
        <v>1298000</v>
      </c>
      <c r="G1449" s="415">
        <v>1298000</v>
      </c>
      <c r="H1449" s="415">
        <v>1</v>
      </c>
      <c r="I1449" s="23"/>
    </row>
    <row r="1450" spans="1:9" ht="27" x14ac:dyDescent="0.25">
      <c r="A1450" s="415">
        <v>5113</v>
      </c>
      <c r="B1450" s="415" t="s">
        <v>4301</v>
      </c>
      <c r="C1450" s="415" t="s">
        <v>1096</v>
      </c>
      <c r="D1450" s="415" t="s">
        <v>13</v>
      </c>
      <c r="E1450" s="415" t="s">
        <v>14</v>
      </c>
      <c r="F1450" s="415">
        <v>3129000</v>
      </c>
      <c r="G1450" s="415">
        <v>3129000</v>
      </c>
      <c r="H1450" s="415">
        <v>1</v>
      </c>
      <c r="I1450" s="23"/>
    </row>
    <row r="1451" spans="1:9" ht="27" x14ac:dyDescent="0.25">
      <c r="A1451" s="415">
        <v>5113</v>
      </c>
      <c r="B1451" s="415" t="s">
        <v>4302</v>
      </c>
      <c r="C1451" s="415" t="s">
        <v>457</v>
      </c>
      <c r="D1451" s="415" t="s">
        <v>15</v>
      </c>
      <c r="E1451" s="415" t="s">
        <v>14</v>
      </c>
      <c r="F1451" s="415">
        <v>290000</v>
      </c>
      <c r="G1451" s="415">
        <v>290000</v>
      </c>
      <c r="H1451" s="415">
        <v>1</v>
      </c>
      <c r="I1451" s="23"/>
    </row>
    <row r="1452" spans="1:9" ht="27" x14ac:dyDescent="0.25">
      <c r="A1452" s="415">
        <v>5113</v>
      </c>
      <c r="B1452" s="415" t="s">
        <v>3185</v>
      </c>
      <c r="C1452" s="415" t="s">
        <v>1096</v>
      </c>
      <c r="D1452" s="415" t="s">
        <v>13</v>
      </c>
      <c r="E1452" s="415" t="s">
        <v>14</v>
      </c>
      <c r="F1452" s="415">
        <v>3187000</v>
      </c>
      <c r="G1452" s="415">
        <v>3187000</v>
      </c>
      <c r="H1452" s="415">
        <v>1</v>
      </c>
      <c r="I1452" s="23"/>
    </row>
    <row r="1453" spans="1:9" ht="27" x14ac:dyDescent="0.25">
      <c r="A1453" s="415">
        <v>5113</v>
      </c>
      <c r="B1453" s="415" t="s">
        <v>3186</v>
      </c>
      <c r="C1453" s="415" t="s">
        <v>457</v>
      </c>
      <c r="D1453" s="415" t="s">
        <v>15</v>
      </c>
      <c r="E1453" s="415" t="s">
        <v>14</v>
      </c>
      <c r="F1453" s="415">
        <v>600000</v>
      </c>
      <c r="G1453" s="415">
        <v>600000</v>
      </c>
      <c r="H1453" s="415">
        <v>1</v>
      </c>
      <c r="I1453" s="23"/>
    </row>
    <row r="1454" spans="1:9" ht="27" x14ac:dyDescent="0.25">
      <c r="A1454" s="415">
        <v>5112</v>
      </c>
      <c r="B1454" s="415" t="s">
        <v>3183</v>
      </c>
      <c r="C1454" s="415" t="s">
        <v>731</v>
      </c>
      <c r="D1454" s="415" t="s">
        <v>15</v>
      </c>
      <c r="E1454" s="415" t="s">
        <v>14</v>
      </c>
      <c r="F1454" s="415">
        <v>99497226</v>
      </c>
      <c r="G1454" s="415">
        <v>99497226</v>
      </c>
      <c r="H1454" s="415">
        <v>1</v>
      </c>
      <c r="I1454" s="23"/>
    </row>
    <row r="1455" spans="1:9" ht="27" x14ac:dyDescent="0.25">
      <c r="A1455" s="350">
        <v>5113</v>
      </c>
      <c r="B1455" s="350" t="s">
        <v>3184</v>
      </c>
      <c r="C1455" s="350" t="s">
        <v>20</v>
      </c>
      <c r="D1455" s="350" t="s">
        <v>15</v>
      </c>
      <c r="E1455" s="350" t="s">
        <v>14</v>
      </c>
      <c r="F1455" s="350">
        <v>336110457</v>
      </c>
      <c r="G1455" s="350">
        <v>336110457</v>
      </c>
      <c r="H1455" s="350">
        <v>1</v>
      </c>
      <c r="I1455" s="23"/>
    </row>
    <row r="1456" spans="1:9" ht="33" customHeight="1" x14ac:dyDescent="0.25">
      <c r="A1456" s="350">
        <v>5113</v>
      </c>
      <c r="B1456" s="350" t="s">
        <v>2143</v>
      </c>
      <c r="C1456" s="350" t="s">
        <v>457</v>
      </c>
      <c r="D1456" s="350" t="s">
        <v>15</v>
      </c>
      <c r="E1456" s="350" t="s">
        <v>14</v>
      </c>
      <c r="F1456" s="350">
        <v>680000</v>
      </c>
      <c r="G1456" s="350">
        <v>680000</v>
      </c>
      <c r="H1456" s="350">
        <v>1</v>
      </c>
      <c r="I1456" s="23"/>
    </row>
    <row r="1457" spans="1:9" ht="15" customHeight="1" x14ac:dyDescent="0.25">
      <c r="A1457" s="9"/>
      <c r="B1457" s="295"/>
      <c r="C1457" s="295"/>
      <c r="D1457" s="9"/>
      <c r="E1457" s="9"/>
      <c r="F1457" s="9"/>
      <c r="G1457" s="9"/>
      <c r="H1457" s="9"/>
      <c r="I1457" s="23"/>
    </row>
    <row r="1458" spans="1:9" x14ac:dyDescent="0.25">
      <c r="A1458" s="603" t="s">
        <v>281</v>
      </c>
      <c r="B1458" s="604"/>
      <c r="C1458" s="604"/>
      <c r="D1458" s="604"/>
      <c r="E1458" s="604"/>
      <c r="F1458" s="604"/>
      <c r="G1458" s="604"/>
      <c r="H1458" s="604"/>
      <c r="I1458" s="23"/>
    </row>
    <row r="1459" spans="1:9" x14ac:dyDescent="0.25">
      <c r="A1459" s="539" t="s">
        <v>12</v>
      </c>
      <c r="B1459" s="540"/>
      <c r="C1459" s="540"/>
      <c r="D1459" s="540"/>
      <c r="E1459" s="540"/>
      <c r="F1459" s="540"/>
      <c r="G1459" s="540"/>
      <c r="H1459" s="540"/>
      <c r="I1459" s="23"/>
    </row>
    <row r="1460" spans="1:9" ht="36" customHeight="1" x14ac:dyDescent="0.25">
      <c r="A1460" s="133"/>
      <c r="B1460" s="133"/>
      <c r="C1460" s="133"/>
      <c r="D1460" s="133"/>
      <c r="E1460" s="133"/>
      <c r="F1460" s="133"/>
      <c r="G1460" s="133"/>
      <c r="H1460" s="133"/>
      <c r="I1460" s="23"/>
    </row>
    <row r="1461" spans="1:9" ht="15" customHeight="1" x14ac:dyDescent="0.25">
      <c r="A1461" s="603" t="s">
        <v>56</v>
      </c>
      <c r="B1461" s="604"/>
      <c r="C1461" s="604"/>
      <c r="D1461" s="604"/>
      <c r="E1461" s="604"/>
      <c r="F1461" s="604"/>
      <c r="G1461" s="604"/>
      <c r="H1461" s="604"/>
      <c r="I1461" s="23"/>
    </row>
    <row r="1462" spans="1:9" ht="15" customHeight="1" x14ac:dyDescent="0.25">
      <c r="A1462" s="539" t="s">
        <v>12</v>
      </c>
      <c r="B1462" s="540"/>
      <c r="C1462" s="540"/>
      <c r="D1462" s="540"/>
      <c r="E1462" s="540"/>
      <c r="F1462" s="540"/>
      <c r="G1462" s="540"/>
      <c r="H1462" s="540"/>
      <c r="I1462" s="23"/>
    </row>
    <row r="1463" spans="1:9" x14ac:dyDescent="0.25">
      <c r="A1463" s="13"/>
      <c r="B1463" s="13"/>
      <c r="C1463" s="13"/>
      <c r="D1463" s="13"/>
      <c r="E1463" s="13"/>
      <c r="F1463" s="13"/>
      <c r="G1463" s="13"/>
      <c r="H1463" s="13"/>
      <c r="I1463" s="23"/>
    </row>
    <row r="1464" spans="1:9" x14ac:dyDescent="0.25">
      <c r="A1464" s="539" t="s">
        <v>16</v>
      </c>
      <c r="B1464" s="540"/>
      <c r="C1464" s="540"/>
      <c r="D1464" s="540"/>
      <c r="E1464" s="540"/>
      <c r="F1464" s="540"/>
      <c r="G1464" s="540"/>
      <c r="H1464" s="540"/>
      <c r="I1464" s="23"/>
    </row>
    <row r="1465" spans="1:9" x14ac:dyDescent="0.25">
      <c r="A1465" s="4"/>
      <c r="B1465" s="4"/>
      <c r="C1465" s="4"/>
      <c r="D1465" s="13"/>
      <c r="E1465" s="13"/>
      <c r="F1465" s="13"/>
      <c r="G1465" s="13"/>
      <c r="H1465" s="21"/>
      <c r="I1465" s="23"/>
    </row>
    <row r="1466" spans="1:9" ht="15" customHeight="1" x14ac:dyDescent="0.25">
      <c r="A1466" s="603" t="s">
        <v>2136</v>
      </c>
      <c r="B1466" s="604"/>
      <c r="C1466" s="604"/>
      <c r="D1466" s="604"/>
      <c r="E1466" s="604"/>
      <c r="F1466" s="604"/>
      <c r="G1466" s="604"/>
      <c r="H1466" s="604"/>
      <c r="I1466" s="23"/>
    </row>
    <row r="1467" spans="1:9" ht="15" customHeight="1" x14ac:dyDescent="0.25">
      <c r="A1467" s="539" t="s">
        <v>16</v>
      </c>
      <c r="B1467" s="540"/>
      <c r="C1467" s="540"/>
      <c r="D1467" s="540"/>
      <c r="E1467" s="540"/>
      <c r="F1467" s="540"/>
      <c r="G1467" s="540"/>
      <c r="H1467" s="540"/>
      <c r="I1467" s="23"/>
    </row>
    <row r="1468" spans="1:9" x14ac:dyDescent="0.25">
      <c r="A1468" s="4">
        <v>4239</v>
      </c>
      <c r="B1468" s="4" t="s">
        <v>2137</v>
      </c>
      <c r="C1468" s="4" t="s">
        <v>2138</v>
      </c>
      <c r="D1468" s="13">
        <v>4239</v>
      </c>
      <c r="E1468" s="13" t="s">
        <v>14</v>
      </c>
      <c r="F1468" s="13">
        <v>6000000</v>
      </c>
      <c r="G1468" s="13">
        <v>6000000</v>
      </c>
      <c r="H1468" s="13">
        <v>1</v>
      </c>
      <c r="I1468" s="23"/>
    </row>
    <row r="1469" spans="1:9" x14ac:dyDescent="0.25">
      <c r="A1469" s="539" t="s">
        <v>8</v>
      </c>
      <c r="B1469" s="540"/>
      <c r="C1469" s="540"/>
      <c r="D1469" s="540"/>
      <c r="E1469" s="540"/>
      <c r="F1469" s="540"/>
      <c r="G1469" s="540"/>
      <c r="H1469" s="540"/>
      <c r="I1469" s="23"/>
    </row>
    <row r="1470" spans="1:9" x14ac:dyDescent="0.25">
      <c r="A1470" s="4">
        <v>4269</v>
      </c>
      <c r="B1470" s="4" t="s">
        <v>4229</v>
      </c>
      <c r="C1470" s="4" t="s">
        <v>1377</v>
      </c>
      <c r="D1470" s="4" t="s">
        <v>251</v>
      </c>
      <c r="E1470" s="4" t="s">
        <v>14</v>
      </c>
      <c r="F1470" s="4">
        <v>0</v>
      </c>
      <c r="G1470" s="4">
        <v>0</v>
      </c>
      <c r="H1470" s="4">
        <v>6000</v>
      </c>
      <c r="I1470" s="23"/>
    </row>
    <row r="1471" spans="1:9" x14ac:dyDescent="0.25">
      <c r="A1471" s="4">
        <v>4269</v>
      </c>
      <c r="B1471" s="4" t="s">
        <v>4115</v>
      </c>
      <c r="C1471" s="4" t="s">
        <v>1377</v>
      </c>
      <c r="D1471" s="4" t="s">
        <v>251</v>
      </c>
      <c r="E1471" s="4" t="s">
        <v>10</v>
      </c>
      <c r="F1471" s="4">
        <v>4500</v>
      </c>
      <c r="G1471" s="4">
        <f>+F1471*H1471</f>
        <v>8100000</v>
      </c>
      <c r="H1471" s="4">
        <v>1800</v>
      </c>
      <c r="I1471" s="23"/>
    </row>
    <row r="1472" spans="1:9" x14ac:dyDescent="0.25">
      <c r="A1472" s="539" t="s">
        <v>12</v>
      </c>
      <c r="B1472" s="540"/>
      <c r="C1472" s="540"/>
      <c r="D1472" s="540"/>
      <c r="E1472" s="540"/>
      <c r="F1472" s="540"/>
      <c r="G1472" s="540"/>
      <c r="H1472" s="540"/>
      <c r="I1472" s="23"/>
    </row>
    <row r="1473" spans="1:9" ht="27" x14ac:dyDescent="0.25">
      <c r="A1473" s="404">
        <v>4239</v>
      </c>
      <c r="B1473" s="404" t="s">
        <v>4237</v>
      </c>
      <c r="C1473" s="404" t="s">
        <v>4238</v>
      </c>
      <c r="D1473" s="404" t="s">
        <v>13</v>
      </c>
      <c r="E1473" s="404" t="s">
        <v>14</v>
      </c>
      <c r="F1473" s="404">
        <v>7000000</v>
      </c>
      <c r="G1473" s="404">
        <v>7000000</v>
      </c>
      <c r="H1473" s="404">
        <v>1</v>
      </c>
      <c r="I1473" s="23"/>
    </row>
    <row r="1474" spans="1:9" ht="15" customHeight="1" x14ac:dyDescent="0.25">
      <c r="A1474" s="603" t="s">
        <v>196</v>
      </c>
      <c r="B1474" s="604"/>
      <c r="C1474" s="604"/>
      <c r="D1474" s="604"/>
      <c r="E1474" s="604"/>
      <c r="F1474" s="604"/>
      <c r="G1474" s="604"/>
      <c r="H1474" s="604"/>
      <c r="I1474" s="23"/>
    </row>
    <row r="1475" spans="1:9" ht="15" customHeight="1" x14ac:dyDescent="0.25">
      <c r="A1475" s="539" t="s">
        <v>12</v>
      </c>
      <c r="B1475" s="540"/>
      <c r="C1475" s="540"/>
      <c r="D1475" s="540"/>
      <c r="E1475" s="540"/>
      <c r="F1475" s="540"/>
      <c r="G1475" s="540"/>
      <c r="H1475" s="540"/>
      <c r="I1475" s="23"/>
    </row>
    <row r="1476" spans="1:9" x14ac:dyDescent="0.25">
      <c r="A1476" s="132"/>
      <c r="B1476" s="132"/>
      <c r="C1476" s="132"/>
      <c r="D1476" s="132"/>
      <c r="E1476" s="132"/>
      <c r="F1476" s="132"/>
      <c r="G1476" s="132"/>
      <c r="H1476" s="132"/>
      <c r="I1476" s="23"/>
    </row>
    <row r="1477" spans="1:9" ht="15" customHeight="1" x14ac:dyDescent="0.25">
      <c r="A1477" s="603" t="s">
        <v>57</v>
      </c>
      <c r="B1477" s="604"/>
      <c r="C1477" s="604"/>
      <c r="D1477" s="604"/>
      <c r="E1477" s="604"/>
      <c r="F1477" s="604"/>
      <c r="G1477" s="604"/>
      <c r="H1477" s="604"/>
      <c r="I1477" s="23"/>
    </row>
    <row r="1478" spans="1:9" ht="15" customHeight="1" x14ac:dyDescent="0.25">
      <c r="A1478" s="539" t="s">
        <v>12</v>
      </c>
      <c r="B1478" s="540"/>
      <c r="C1478" s="540"/>
      <c r="D1478" s="540"/>
      <c r="E1478" s="540"/>
      <c r="F1478" s="540"/>
      <c r="G1478" s="540"/>
      <c r="H1478" s="540"/>
      <c r="I1478" s="23"/>
    </row>
    <row r="1479" spans="1:9" ht="27" x14ac:dyDescent="0.25">
      <c r="A1479" s="204">
        <v>5113</v>
      </c>
      <c r="B1479" s="204" t="s">
        <v>1039</v>
      </c>
      <c r="C1479" s="204" t="s">
        <v>457</v>
      </c>
      <c r="D1479" s="204" t="s">
        <v>15</v>
      </c>
      <c r="E1479" s="204" t="s">
        <v>14</v>
      </c>
      <c r="F1479" s="204">
        <v>0</v>
      </c>
      <c r="G1479" s="204">
        <v>0</v>
      </c>
      <c r="H1479" s="204">
        <v>1</v>
      </c>
      <c r="I1479" s="23"/>
    </row>
    <row r="1480" spans="1:9" ht="27" x14ac:dyDescent="0.25">
      <c r="A1480" s="204">
        <v>5113</v>
      </c>
      <c r="B1480" s="204" t="s">
        <v>1040</v>
      </c>
      <c r="C1480" s="204" t="s">
        <v>457</v>
      </c>
      <c r="D1480" s="204" t="s">
        <v>15</v>
      </c>
      <c r="E1480" s="204" t="s">
        <v>14</v>
      </c>
      <c r="F1480" s="204">
        <v>0</v>
      </c>
      <c r="G1480" s="204">
        <v>0</v>
      </c>
      <c r="H1480" s="204">
        <v>1</v>
      </c>
      <c r="I1480" s="23"/>
    </row>
    <row r="1481" spans="1:9" x14ac:dyDescent="0.25">
      <c r="A1481" s="539" t="s">
        <v>16</v>
      </c>
      <c r="B1481" s="540"/>
      <c r="C1481" s="540"/>
      <c r="D1481" s="540"/>
      <c r="E1481" s="540"/>
      <c r="F1481" s="540"/>
      <c r="G1481" s="540"/>
      <c r="H1481" s="541"/>
      <c r="I1481" s="23"/>
    </row>
    <row r="1482" spans="1:9" x14ac:dyDescent="0.25">
      <c r="A1482" s="168"/>
      <c r="B1482" s="168"/>
      <c r="C1482" s="168"/>
      <c r="D1482" s="168"/>
      <c r="E1482" s="168"/>
      <c r="F1482" s="168"/>
      <c r="G1482" s="168"/>
      <c r="H1482" s="168"/>
      <c r="I1482" s="23"/>
    </row>
    <row r="1483" spans="1:9" ht="15" customHeight="1" x14ac:dyDescent="0.25">
      <c r="A1483" s="608" t="s">
        <v>114</v>
      </c>
      <c r="B1483" s="609"/>
      <c r="C1483" s="609"/>
      <c r="D1483" s="609"/>
      <c r="E1483" s="609"/>
      <c r="F1483" s="609"/>
      <c r="G1483" s="609"/>
      <c r="H1483" s="609"/>
      <c r="I1483" s="23"/>
    </row>
    <row r="1484" spans="1:9" x14ac:dyDescent="0.25">
      <c r="A1484" s="539" t="s">
        <v>12</v>
      </c>
      <c r="B1484" s="540"/>
      <c r="C1484" s="540"/>
      <c r="D1484" s="540"/>
      <c r="E1484" s="540"/>
      <c r="F1484" s="540"/>
      <c r="G1484" s="540"/>
      <c r="H1484" s="541"/>
      <c r="I1484" s="23"/>
    </row>
    <row r="1485" spans="1:9" ht="40.5" x14ac:dyDescent="0.25">
      <c r="A1485" s="327">
        <v>4239</v>
      </c>
      <c r="B1485" s="327" t="s">
        <v>2731</v>
      </c>
      <c r="C1485" s="327" t="s">
        <v>437</v>
      </c>
      <c r="D1485" s="327" t="s">
        <v>9</v>
      </c>
      <c r="E1485" s="327" t="s">
        <v>14</v>
      </c>
      <c r="F1485" s="327">
        <v>40000000</v>
      </c>
      <c r="G1485" s="327">
        <v>40000000</v>
      </c>
      <c r="H1485" s="327">
        <v>1</v>
      </c>
      <c r="I1485" s="23"/>
    </row>
    <row r="1486" spans="1:9" ht="40.5" x14ac:dyDescent="0.25">
      <c r="A1486" s="327">
        <v>4239</v>
      </c>
      <c r="B1486" s="327" t="s">
        <v>2732</v>
      </c>
      <c r="C1486" s="327" t="s">
        <v>437</v>
      </c>
      <c r="D1486" s="327" t="s">
        <v>9</v>
      </c>
      <c r="E1486" s="327" t="s">
        <v>14</v>
      </c>
      <c r="F1486" s="327">
        <v>7000000</v>
      </c>
      <c r="G1486" s="327">
        <v>7000000</v>
      </c>
      <c r="H1486" s="327">
        <v>1</v>
      </c>
      <c r="I1486" s="23"/>
    </row>
    <row r="1487" spans="1:9" ht="40.5" x14ac:dyDescent="0.25">
      <c r="A1487" s="327">
        <v>4239</v>
      </c>
      <c r="B1487" s="327" t="s">
        <v>2733</v>
      </c>
      <c r="C1487" s="327" t="s">
        <v>437</v>
      </c>
      <c r="D1487" s="327" t="s">
        <v>9</v>
      </c>
      <c r="E1487" s="327" t="s">
        <v>14</v>
      </c>
      <c r="F1487" s="327">
        <v>5582000</v>
      </c>
      <c r="G1487" s="327">
        <v>5582000</v>
      </c>
      <c r="H1487" s="327">
        <v>1</v>
      </c>
      <c r="I1487" s="23"/>
    </row>
    <row r="1488" spans="1:9" ht="40.5" x14ac:dyDescent="0.25">
      <c r="A1488" s="327">
        <v>4239</v>
      </c>
      <c r="B1488" s="327" t="s">
        <v>2734</v>
      </c>
      <c r="C1488" s="327" t="s">
        <v>437</v>
      </c>
      <c r="D1488" s="327" t="s">
        <v>9</v>
      </c>
      <c r="E1488" s="327" t="s">
        <v>14</v>
      </c>
      <c r="F1488" s="327">
        <v>700000</v>
      </c>
      <c r="G1488" s="327">
        <v>700000</v>
      </c>
      <c r="H1488" s="327">
        <v>1</v>
      </c>
      <c r="I1488" s="23"/>
    </row>
    <row r="1489" spans="1:9" ht="40.5" x14ac:dyDescent="0.25">
      <c r="A1489" s="327">
        <v>4239</v>
      </c>
      <c r="B1489" s="327" t="s">
        <v>2735</v>
      </c>
      <c r="C1489" s="327" t="s">
        <v>437</v>
      </c>
      <c r="D1489" s="327" t="s">
        <v>9</v>
      </c>
      <c r="E1489" s="327" t="s">
        <v>14</v>
      </c>
      <c r="F1489" s="327">
        <v>11000000</v>
      </c>
      <c r="G1489" s="327">
        <v>11000000</v>
      </c>
      <c r="H1489" s="327">
        <v>1</v>
      </c>
      <c r="I1489" s="23"/>
    </row>
    <row r="1490" spans="1:9" ht="40.5" x14ac:dyDescent="0.25">
      <c r="A1490" s="327">
        <v>4239</v>
      </c>
      <c r="B1490" s="327" t="s">
        <v>2736</v>
      </c>
      <c r="C1490" s="327" t="s">
        <v>437</v>
      </c>
      <c r="D1490" s="327" t="s">
        <v>9</v>
      </c>
      <c r="E1490" s="327" t="s">
        <v>14</v>
      </c>
      <c r="F1490" s="327">
        <v>4000000</v>
      </c>
      <c r="G1490" s="327">
        <v>4000000</v>
      </c>
      <c r="H1490" s="327">
        <v>1</v>
      </c>
      <c r="I1490" s="23"/>
    </row>
    <row r="1491" spans="1:9" ht="40.5" x14ac:dyDescent="0.25">
      <c r="A1491" s="327">
        <v>4239</v>
      </c>
      <c r="B1491" s="327" t="s">
        <v>2737</v>
      </c>
      <c r="C1491" s="327" t="s">
        <v>437</v>
      </c>
      <c r="D1491" s="327" t="s">
        <v>9</v>
      </c>
      <c r="E1491" s="327" t="s">
        <v>14</v>
      </c>
      <c r="F1491" s="327">
        <v>12000000</v>
      </c>
      <c r="G1491" s="327">
        <v>12000000</v>
      </c>
      <c r="H1491" s="327">
        <v>1</v>
      </c>
      <c r="I1491" s="23"/>
    </row>
    <row r="1492" spans="1:9" ht="40.5" x14ac:dyDescent="0.25">
      <c r="A1492" s="327">
        <v>4239</v>
      </c>
      <c r="B1492" s="327" t="s">
        <v>2738</v>
      </c>
      <c r="C1492" s="327" t="s">
        <v>437</v>
      </c>
      <c r="D1492" s="327" t="s">
        <v>9</v>
      </c>
      <c r="E1492" s="327" t="s">
        <v>14</v>
      </c>
      <c r="F1492" s="327">
        <v>500000</v>
      </c>
      <c r="G1492" s="327">
        <v>500000</v>
      </c>
      <c r="H1492" s="327">
        <v>1</v>
      </c>
      <c r="I1492" s="23"/>
    </row>
    <row r="1493" spans="1:9" ht="40.5" x14ac:dyDescent="0.25">
      <c r="A1493" s="327">
        <v>4239</v>
      </c>
      <c r="B1493" s="327" t="s">
        <v>2739</v>
      </c>
      <c r="C1493" s="327" t="s">
        <v>437</v>
      </c>
      <c r="D1493" s="327" t="s">
        <v>9</v>
      </c>
      <c r="E1493" s="327" t="s">
        <v>14</v>
      </c>
      <c r="F1493" s="327">
        <v>1200000</v>
      </c>
      <c r="G1493" s="327">
        <v>1200000</v>
      </c>
      <c r="H1493" s="327">
        <v>1</v>
      </c>
      <c r="I1493" s="23"/>
    </row>
    <row r="1494" spans="1:9" ht="40.5" x14ac:dyDescent="0.25">
      <c r="A1494" s="327">
        <v>4239</v>
      </c>
      <c r="B1494" s="327" t="s">
        <v>2740</v>
      </c>
      <c r="C1494" s="327" t="s">
        <v>437</v>
      </c>
      <c r="D1494" s="327" t="s">
        <v>9</v>
      </c>
      <c r="E1494" s="327" t="s">
        <v>14</v>
      </c>
      <c r="F1494" s="327">
        <v>500000</v>
      </c>
      <c r="G1494" s="327">
        <v>500000</v>
      </c>
      <c r="H1494" s="327">
        <v>1</v>
      </c>
      <c r="I1494" s="23"/>
    </row>
    <row r="1495" spans="1:9" ht="40.5" x14ac:dyDescent="0.25">
      <c r="A1495" s="327">
        <v>4239</v>
      </c>
      <c r="B1495" s="327" t="s">
        <v>2741</v>
      </c>
      <c r="C1495" s="327" t="s">
        <v>437</v>
      </c>
      <c r="D1495" s="327" t="s">
        <v>9</v>
      </c>
      <c r="E1495" s="327" t="s">
        <v>14</v>
      </c>
      <c r="F1495" s="327">
        <v>600000</v>
      </c>
      <c r="G1495" s="327">
        <v>600000</v>
      </c>
      <c r="H1495" s="327">
        <v>1</v>
      </c>
      <c r="I1495" s="23"/>
    </row>
    <row r="1496" spans="1:9" ht="40.5" x14ac:dyDescent="0.25">
      <c r="A1496" s="327">
        <v>4239</v>
      </c>
      <c r="B1496" s="327" t="s">
        <v>2742</v>
      </c>
      <c r="C1496" s="327" t="s">
        <v>437</v>
      </c>
      <c r="D1496" s="327" t="s">
        <v>9</v>
      </c>
      <c r="E1496" s="327" t="s">
        <v>14</v>
      </c>
      <c r="F1496" s="327">
        <v>500000</v>
      </c>
      <c r="G1496" s="327">
        <v>500000</v>
      </c>
      <c r="H1496" s="327">
        <v>1</v>
      </c>
      <c r="I1496" s="23"/>
    </row>
    <row r="1497" spans="1:9" ht="40.5" x14ac:dyDescent="0.25">
      <c r="A1497" s="327">
        <v>4239</v>
      </c>
      <c r="B1497" s="327" t="s">
        <v>2743</v>
      </c>
      <c r="C1497" s="327" t="s">
        <v>437</v>
      </c>
      <c r="D1497" s="327" t="s">
        <v>9</v>
      </c>
      <c r="E1497" s="327" t="s">
        <v>14</v>
      </c>
      <c r="F1497" s="327">
        <v>600000</v>
      </c>
      <c r="G1497" s="327">
        <v>600000</v>
      </c>
      <c r="H1497" s="327">
        <v>1</v>
      </c>
      <c r="I1497" s="23"/>
    </row>
    <row r="1498" spans="1:9" ht="40.5" x14ac:dyDescent="0.25">
      <c r="A1498" s="327">
        <v>4239</v>
      </c>
      <c r="B1498" s="327" t="s">
        <v>2744</v>
      </c>
      <c r="C1498" s="327" t="s">
        <v>437</v>
      </c>
      <c r="D1498" s="327" t="s">
        <v>9</v>
      </c>
      <c r="E1498" s="327" t="s">
        <v>14</v>
      </c>
      <c r="F1498" s="327">
        <v>1000000</v>
      </c>
      <c r="G1498" s="327">
        <v>1000000</v>
      </c>
      <c r="H1498" s="327">
        <v>1</v>
      </c>
      <c r="I1498" s="23"/>
    </row>
    <row r="1499" spans="1:9" ht="40.5" x14ac:dyDescent="0.25">
      <c r="A1499" s="327">
        <v>4239</v>
      </c>
      <c r="B1499" s="327" t="s">
        <v>2745</v>
      </c>
      <c r="C1499" s="327" t="s">
        <v>437</v>
      </c>
      <c r="D1499" s="327" t="s">
        <v>9</v>
      </c>
      <c r="E1499" s="327" t="s">
        <v>14</v>
      </c>
      <c r="F1499" s="327">
        <v>5000000</v>
      </c>
      <c r="G1499" s="327">
        <v>5000000</v>
      </c>
      <c r="H1499" s="327">
        <v>1</v>
      </c>
      <c r="I1499" s="23"/>
    </row>
    <row r="1500" spans="1:9" ht="40.5" x14ac:dyDescent="0.25">
      <c r="A1500" s="327">
        <v>4239</v>
      </c>
      <c r="B1500" s="327" t="s">
        <v>2746</v>
      </c>
      <c r="C1500" s="327" t="s">
        <v>437</v>
      </c>
      <c r="D1500" s="327" t="s">
        <v>9</v>
      </c>
      <c r="E1500" s="327" t="s">
        <v>14</v>
      </c>
      <c r="F1500" s="327">
        <v>500000</v>
      </c>
      <c r="G1500" s="327">
        <v>500000</v>
      </c>
      <c r="H1500" s="327">
        <v>1</v>
      </c>
      <c r="I1500" s="23"/>
    </row>
    <row r="1501" spans="1:9" ht="40.5" x14ac:dyDescent="0.25">
      <c r="A1501" s="327">
        <v>4239</v>
      </c>
      <c r="B1501" s="327" t="s">
        <v>2747</v>
      </c>
      <c r="C1501" s="327" t="s">
        <v>437</v>
      </c>
      <c r="D1501" s="327" t="s">
        <v>9</v>
      </c>
      <c r="E1501" s="327" t="s">
        <v>14</v>
      </c>
      <c r="F1501" s="327">
        <v>15000000</v>
      </c>
      <c r="G1501" s="327">
        <v>15000000</v>
      </c>
      <c r="H1501" s="327">
        <v>1</v>
      </c>
      <c r="I1501" s="23"/>
    </row>
    <row r="1502" spans="1:9" ht="40.5" x14ac:dyDescent="0.25">
      <c r="A1502" s="327">
        <v>4239</v>
      </c>
      <c r="B1502" s="327" t="s">
        <v>2748</v>
      </c>
      <c r="C1502" s="327" t="s">
        <v>437</v>
      </c>
      <c r="D1502" s="327" t="s">
        <v>9</v>
      </c>
      <c r="E1502" s="327" t="s">
        <v>14</v>
      </c>
      <c r="F1502" s="327">
        <v>1600000</v>
      </c>
      <c r="G1502" s="327">
        <v>1600000</v>
      </c>
      <c r="H1502" s="327">
        <v>1</v>
      </c>
      <c r="I1502" s="23"/>
    </row>
    <row r="1503" spans="1:9" ht="40.5" x14ac:dyDescent="0.25">
      <c r="A1503" s="327">
        <v>4239</v>
      </c>
      <c r="B1503" s="327" t="s">
        <v>2749</v>
      </c>
      <c r="C1503" s="327" t="s">
        <v>437</v>
      </c>
      <c r="D1503" s="327" t="s">
        <v>9</v>
      </c>
      <c r="E1503" s="327" t="s">
        <v>14</v>
      </c>
      <c r="F1503" s="327">
        <v>13000000</v>
      </c>
      <c r="G1503" s="327">
        <v>13000000</v>
      </c>
      <c r="H1503" s="327">
        <v>1</v>
      </c>
      <c r="I1503" s="23"/>
    </row>
    <row r="1504" spans="1:9" ht="40.5" x14ac:dyDescent="0.25">
      <c r="A1504" s="327">
        <v>4239</v>
      </c>
      <c r="B1504" s="327" t="s">
        <v>2750</v>
      </c>
      <c r="C1504" s="327" t="s">
        <v>437</v>
      </c>
      <c r="D1504" s="327" t="s">
        <v>9</v>
      </c>
      <c r="E1504" s="327" t="s">
        <v>14</v>
      </c>
      <c r="F1504" s="327">
        <v>9000000</v>
      </c>
      <c r="G1504" s="327">
        <v>9000000</v>
      </c>
      <c r="H1504" s="327">
        <v>1</v>
      </c>
      <c r="I1504" s="23"/>
    </row>
    <row r="1505" spans="1:9" ht="40.5" x14ac:dyDescent="0.25">
      <c r="A1505" s="327">
        <v>4239</v>
      </c>
      <c r="B1505" s="327" t="s">
        <v>1076</v>
      </c>
      <c r="C1505" s="327" t="s">
        <v>437</v>
      </c>
      <c r="D1505" s="327" t="s">
        <v>9</v>
      </c>
      <c r="E1505" s="327" t="s">
        <v>14</v>
      </c>
      <c r="F1505" s="327">
        <v>0</v>
      </c>
      <c r="G1505" s="327">
        <v>0</v>
      </c>
      <c r="H1505" s="327">
        <v>1</v>
      </c>
      <c r="I1505" s="23"/>
    </row>
    <row r="1506" spans="1:9" ht="40.5" x14ac:dyDescent="0.25">
      <c r="A1506" s="327">
        <v>4239</v>
      </c>
      <c r="B1506" s="327" t="s">
        <v>1077</v>
      </c>
      <c r="C1506" s="327" t="s">
        <v>437</v>
      </c>
      <c r="D1506" s="327" t="s">
        <v>9</v>
      </c>
      <c r="E1506" s="327" t="s">
        <v>14</v>
      </c>
      <c r="F1506" s="327">
        <v>0</v>
      </c>
      <c r="G1506" s="327">
        <v>0</v>
      </c>
      <c r="H1506" s="327">
        <v>1</v>
      </c>
      <c r="I1506" s="23"/>
    </row>
    <row r="1507" spans="1:9" ht="40.5" x14ac:dyDescent="0.25">
      <c r="A1507" s="204">
        <v>4239</v>
      </c>
      <c r="B1507" s="204" t="s">
        <v>1078</v>
      </c>
      <c r="C1507" s="204" t="s">
        <v>437</v>
      </c>
      <c r="D1507" s="204" t="s">
        <v>9</v>
      </c>
      <c r="E1507" s="204" t="s">
        <v>14</v>
      </c>
      <c r="F1507" s="204">
        <v>0</v>
      </c>
      <c r="G1507" s="204">
        <v>0</v>
      </c>
      <c r="H1507" s="204">
        <v>1</v>
      </c>
      <c r="I1507" s="23"/>
    </row>
    <row r="1508" spans="1:9" ht="40.5" x14ac:dyDescent="0.25">
      <c r="A1508" s="204">
        <v>4239</v>
      </c>
      <c r="B1508" s="204" t="s">
        <v>1079</v>
      </c>
      <c r="C1508" s="204" t="s">
        <v>437</v>
      </c>
      <c r="D1508" s="204" t="s">
        <v>9</v>
      </c>
      <c r="E1508" s="204" t="s">
        <v>14</v>
      </c>
      <c r="F1508" s="204">
        <v>0</v>
      </c>
      <c r="G1508" s="204">
        <v>0</v>
      </c>
      <c r="H1508" s="204">
        <v>1</v>
      </c>
      <c r="I1508" s="23"/>
    </row>
    <row r="1509" spans="1:9" ht="40.5" x14ac:dyDescent="0.25">
      <c r="A1509" s="204">
        <v>4239</v>
      </c>
      <c r="B1509" s="204" t="s">
        <v>1080</v>
      </c>
      <c r="C1509" s="204" t="s">
        <v>437</v>
      </c>
      <c r="D1509" s="204" t="s">
        <v>9</v>
      </c>
      <c r="E1509" s="204" t="s">
        <v>14</v>
      </c>
      <c r="F1509" s="204">
        <v>0</v>
      </c>
      <c r="G1509" s="204">
        <v>0</v>
      </c>
      <c r="H1509" s="204">
        <v>1</v>
      </c>
      <c r="I1509" s="23"/>
    </row>
    <row r="1510" spans="1:9" ht="40.5" x14ac:dyDescent="0.25">
      <c r="A1510" s="204">
        <v>4239</v>
      </c>
      <c r="B1510" s="204" t="s">
        <v>1081</v>
      </c>
      <c r="C1510" s="204" t="s">
        <v>437</v>
      </c>
      <c r="D1510" s="204" t="s">
        <v>9</v>
      </c>
      <c r="E1510" s="204" t="s">
        <v>14</v>
      </c>
      <c r="F1510" s="204">
        <v>0</v>
      </c>
      <c r="G1510" s="204">
        <v>0</v>
      </c>
      <c r="H1510" s="204">
        <v>1</v>
      </c>
      <c r="I1510" s="23"/>
    </row>
    <row r="1511" spans="1:9" ht="40.5" x14ac:dyDescent="0.25">
      <c r="A1511" s="204">
        <v>4239</v>
      </c>
      <c r="B1511" s="204" t="s">
        <v>1082</v>
      </c>
      <c r="C1511" s="204" t="s">
        <v>437</v>
      </c>
      <c r="D1511" s="204" t="s">
        <v>9</v>
      </c>
      <c r="E1511" s="204" t="s">
        <v>14</v>
      </c>
      <c r="F1511" s="204">
        <v>0</v>
      </c>
      <c r="G1511" s="204">
        <v>0</v>
      </c>
      <c r="H1511" s="204">
        <v>1</v>
      </c>
      <c r="I1511" s="23"/>
    </row>
    <row r="1512" spans="1:9" ht="40.5" x14ac:dyDescent="0.25">
      <c r="A1512" s="204">
        <v>4239</v>
      </c>
      <c r="B1512" s="204" t="s">
        <v>1083</v>
      </c>
      <c r="C1512" s="204" t="s">
        <v>437</v>
      </c>
      <c r="D1512" s="204" t="s">
        <v>9</v>
      </c>
      <c r="E1512" s="204" t="s">
        <v>14</v>
      </c>
      <c r="F1512" s="204">
        <v>0</v>
      </c>
      <c r="G1512" s="204">
        <v>0</v>
      </c>
      <c r="H1512" s="204">
        <v>1</v>
      </c>
      <c r="I1512" s="23"/>
    </row>
    <row r="1513" spans="1:9" ht="40.5" x14ac:dyDescent="0.25">
      <c r="A1513" s="204">
        <v>4239</v>
      </c>
      <c r="B1513" s="204" t="s">
        <v>1084</v>
      </c>
      <c r="C1513" s="204" t="s">
        <v>437</v>
      </c>
      <c r="D1513" s="204" t="s">
        <v>9</v>
      </c>
      <c r="E1513" s="204" t="s">
        <v>14</v>
      </c>
      <c r="F1513" s="204">
        <v>0</v>
      </c>
      <c r="G1513" s="204">
        <v>0</v>
      </c>
      <c r="H1513" s="204">
        <v>1</v>
      </c>
      <c r="I1513" s="23"/>
    </row>
    <row r="1514" spans="1:9" ht="40.5" x14ac:dyDescent="0.25">
      <c r="A1514" s="204">
        <v>4239</v>
      </c>
      <c r="B1514" s="204" t="s">
        <v>1085</v>
      </c>
      <c r="C1514" s="204" t="s">
        <v>437</v>
      </c>
      <c r="D1514" s="204" t="s">
        <v>9</v>
      </c>
      <c r="E1514" s="204" t="s">
        <v>14</v>
      </c>
      <c r="F1514" s="204">
        <v>0</v>
      </c>
      <c r="G1514" s="204">
        <v>0</v>
      </c>
      <c r="H1514" s="204">
        <v>1</v>
      </c>
      <c r="I1514" s="23"/>
    </row>
    <row r="1515" spans="1:9" ht="40.5" x14ac:dyDescent="0.25">
      <c r="A1515" s="204">
        <v>4239</v>
      </c>
      <c r="B1515" s="204" t="s">
        <v>1086</v>
      </c>
      <c r="C1515" s="204" t="s">
        <v>437</v>
      </c>
      <c r="D1515" s="204" t="s">
        <v>9</v>
      </c>
      <c r="E1515" s="204" t="s">
        <v>14</v>
      </c>
      <c r="F1515" s="204">
        <v>0</v>
      </c>
      <c r="G1515" s="204">
        <v>0</v>
      </c>
      <c r="H1515" s="204">
        <v>1</v>
      </c>
      <c r="I1515" s="23"/>
    </row>
    <row r="1516" spans="1:9" ht="40.5" x14ac:dyDescent="0.25">
      <c r="A1516" s="204">
        <v>4239</v>
      </c>
      <c r="B1516" s="204" t="s">
        <v>1087</v>
      </c>
      <c r="C1516" s="204" t="s">
        <v>437</v>
      </c>
      <c r="D1516" s="204" t="s">
        <v>9</v>
      </c>
      <c r="E1516" s="204" t="s">
        <v>14</v>
      </c>
      <c r="F1516" s="204">
        <v>0</v>
      </c>
      <c r="G1516" s="204">
        <v>0</v>
      </c>
      <c r="H1516" s="204">
        <v>1</v>
      </c>
      <c r="I1516" s="23"/>
    </row>
    <row r="1517" spans="1:9" ht="40.5" x14ac:dyDescent="0.25">
      <c r="A1517" s="204">
        <v>4239</v>
      </c>
      <c r="B1517" s="204" t="s">
        <v>1088</v>
      </c>
      <c r="C1517" s="204" t="s">
        <v>437</v>
      </c>
      <c r="D1517" s="204" t="s">
        <v>9</v>
      </c>
      <c r="E1517" s="204" t="s">
        <v>14</v>
      </c>
      <c r="F1517" s="204">
        <v>0</v>
      </c>
      <c r="G1517" s="204">
        <v>0</v>
      </c>
      <c r="H1517" s="204">
        <v>1</v>
      </c>
      <c r="I1517" s="23"/>
    </row>
    <row r="1518" spans="1:9" ht="40.5" x14ac:dyDescent="0.25">
      <c r="A1518" s="204">
        <v>4239</v>
      </c>
      <c r="B1518" s="204" t="s">
        <v>1089</v>
      </c>
      <c r="C1518" s="204" t="s">
        <v>437</v>
      </c>
      <c r="D1518" s="204" t="s">
        <v>9</v>
      </c>
      <c r="E1518" s="204" t="s">
        <v>14</v>
      </c>
      <c r="F1518" s="204">
        <v>0</v>
      </c>
      <c r="G1518" s="204">
        <v>0</v>
      </c>
      <c r="H1518" s="204">
        <v>1</v>
      </c>
      <c r="I1518" s="23"/>
    </row>
    <row r="1519" spans="1:9" ht="40.5" x14ac:dyDescent="0.25">
      <c r="A1519" s="204">
        <v>4239</v>
      </c>
      <c r="B1519" s="204" t="s">
        <v>1090</v>
      </c>
      <c r="C1519" s="204" t="s">
        <v>437</v>
      </c>
      <c r="D1519" s="204" t="s">
        <v>9</v>
      </c>
      <c r="E1519" s="204" t="s">
        <v>14</v>
      </c>
      <c r="F1519" s="204">
        <v>0</v>
      </c>
      <c r="G1519" s="204">
        <v>0</v>
      </c>
      <c r="H1519" s="204">
        <v>1</v>
      </c>
      <c r="I1519" s="23"/>
    </row>
    <row r="1520" spans="1:9" ht="40.5" x14ac:dyDescent="0.25">
      <c r="A1520" s="204">
        <v>4239</v>
      </c>
      <c r="B1520" s="204" t="s">
        <v>1091</v>
      </c>
      <c r="C1520" s="204" t="s">
        <v>437</v>
      </c>
      <c r="D1520" s="204" t="s">
        <v>9</v>
      </c>
      <c r="E1520" s="204" t="s">
        <v>14</v>
      </c>
      <c r="F1520" s="204">
        <v>0</v>
      </c>
      <c r="G1520" s="204">
        <v>0</v>
      </c>
      <c r="H1520" s="204">
        <v>1</v>
      </c>
      <c r="I1520" s="23"/>
    </row>
    <row r="1521" spans="1:24" ht="40.5" x14ac:dyDescent="0.25">
      <c r="A1521" s="204">
        <v>4239</v>
      </c>
      <c r="B1521" s="235" t="s">
        <v>1092</v>
      </c>
      <c r="C1521" s="235" t="s">
        <v>437</v>
      </c>
      <c r="D1521" s="235" t="s">
        <v>9</v>
      </c>
      <c r="E1521" s="235" t="s">
        <v>14</v>
      </c>
      <c r="F1521" s="235">
        <v>0</v>
      </c>
      <c r="G1521" s="235">
        <v>0</v>
      </c>
      <c r="H1521" s="235">
        <v>1</v>
      </c>
      <c r="I1521" s="23"/>
    </row>
    <row r="1522" spans="1:24" x14ac:dyDescent="0.25">
      <c r="A1522" s="235"/>
      <c r="B1522" s="235"/>
      <c r="C1522" s="235"/>
      <c r="D1522" s="235"/>
      <c r="E1522" s="235"/>
      <c r="F1522" s="235"/>
      <c r="G1522" s="235"/>
      <c r="H1522" s="235"/>
      <c r="I1522" s="23"/>
    </row>
    <row r="1523" spans="1:24" x14ac:dyDescent="0.25">
      <c r="A1523" s="235"/>
      <c r="B1523" s="235"/>
      <c r="C1523" s="235"/>
      <c r="D1523" s="235"/>
      <c r="E1523" s="235"/>
      <c r="F1523" s="235"/>
      <c r="G1523" s="235"/>
      <c r="H1523" s="235"/>
      <c r="I1523" s="23"/>
    </row>
    <row r="1524" spans="1:24" x14ac:dyDescent="0.25">
      <c r="A1524" s="235"/>
      <c r="B1524" s="235"/>
      <c r="C1524" s="235"/>
      <c r="D1524" s="235"/>
      <c r="E1524" s="235"/>
      <c r="F1524" s="235"/>
      <c r="G1524" s="235"/>
      <c r="H1524" s="235"/>
      <c r="I1524" s="23"/>
    </row>
    <row r="1525" spans="1:24" x14ac:dyDescent="0.25">
      <c r="A1525" s="235"/>
      <c r="B1525" s="235"/>
      <c r="C1525" s="235"/>
      <c r="D1525" s="235"/>
      <c r="E1525" s="235"/>
      <c r="F1525" s="235"/>
      <c r="G1525" s="235"/>
      <c r="H1525" s="235"/>
      <c r="I1525" s="23"/>
    </row>
    <row r="1526" spans="1:24" x14ac:dyDescent="0.25">
      <c r="A1526" s="235"/>
      <c r="B1526" s="235"/>
      <c r="C1526" s="235"/>
      <c r="D1526" s="235"/>
      <c r="E1526" s="235"/>
      <c r="F1526" s="235"/>
      <c r="G1526" s="235"/>
      <c r="H1526" s="235"/>
      <c r="I1526" s="23"/>
    </row>
    <row r="1527" spans="1:24" ht="15" customHeight="1" x14ac:dyDescent="0.25">
      <c r="A1527" s="603" t="s">
        <v>294</v>
      </c>
      <c r="B1527" s="604"/>
      <c r="C1527" s="604"/>
      <c r="D1527" s="604"/>
      <c r="E1527" s="604"/>
      <c r="F1527" s="604"/>
      <c r="G1527" s="604"/>
      <c r="H1527" s="604"/>
      <c r="I1527" s="23"/>
    </row>
    <row r="1528" spans="1:24" ht="15" customHeight="1" x14ac:dyDescent="0.25">
      <c r="A1528" s="539" t="s">
        <v>16</v>
      </c>
      <c r="B1528" s="540"/>
      <c r="C1528" s="540"/>
      <c r="D1528" s="540"/>
      <c r="E1528" s="540"/>
      <c r="F1528" s="540"/>
      <c r="G1528" s="540"/>
      <c r="H1528" s="540"/>
      <c r="I1528" s="23"/>
    </row>
    <row r="1529" spans="1:24" ht="15" customHeight="1" x14ac:dyDescent="0.25">
      <c r="A1529" s="13">
        <v>5129</v>
      </c>
      <c r="B1529" s="13" t="s">
        <v>1570</v>
      </c>
      <c r="C1529" s="13" t="s">
        <v>1571</v>
      </c>
      <c r="D1529" s="13" t="s">
        <v>13</v>
      </c>
      <c r="E1529" s="13" t="s">
        <v>10</v>
      </c>
      <c r="F1529" s="13">
        <v>1777500</v>
      </c>
      <c r="G1529" s="13">
        <f>+F1529*H1529</f>
        <v>71100000</v>
      </c>
      <c r="H1529" s="13">
        <v>40</v>
      </c>
      <c r="I1529" s="23"/>
    </row>
    <row r="1530" spans="1:24" ht="15" customHeight="1" x14ac:dyDescent="0.25">
      <c r="A1530" s="539" t="s">
        <v>161</v>
      </c>
      <c r="B1530" s="540"/>
      <c r="C1530" s="540"/>
      <c r="D1530" s="540"/>
      <c r="E1530" s="540"/>
      <c r="F1530" s="540"/>
      <c r="G1530" s="540"/>
      <c r="H1530" s="540"/>
      <c r="I1530" s="23"/>
    </row>
    <row r="1531" spans="1:24" s="440" customFormat="1" ht="40.5" x14ac:dyDescent="0.25">
      <c r="A1531" s="13">
        <v>4239</v>
      </c>
      <c r="B1531" s="13" t="s">
        <v>4696</v>
      </c>
      <c r="C1531" s="13" t="s">
        <v>4664</v>
      </c>
      <c r="D1531" s="13" t="s">
        <v>13</v>
      </c>
      <c r="E1531" s="13" t="s">
        <v>14</v>
      </c>
      <c r="F1531" s="13">
        <v>15707600</v>
      </c>
      <c r="G1531" s="13">
        <v>15707600</v>
      </c>
      <c r="H1531" s="13">
        <v>1</v>
      </c>
      <c r="I1531" s="443"/>
      <c r="P1531" s="441"/>
      <c r="Q1531" s="441"/>
      <c r="R1531" s="441"/>
      <c r="S1531" s="441"/>
      <c r="T1531" s="441"/>
      <c r="U1531" s="441"/>
      <c r="V1531" s="441"/>
      <c r="W1531" s="441"/>
      <c r="X1531" s="441"/>
    </row>
    <row r="1532" spans="1:24" s="440" customFormat="1" ht="40.5" x14ac:dyDescent="0.25">
      <c r="A1532" s="13">
        <v>4239</v>
      </c>
      <c r="B1532" s="13" t="s">
        <v>4680</v>
      </c>
      <c r="C1532" s="13" t="s">
        <v>500</v>
      </c>
      <c r="D1532" s="13" t="s">
        <v>13</v>
      </c>
      <c r="E1532" s="13" t="s">
        <v>14</v>
      </c>
      <c r="F1532" s="13">
        <v>24320000</v>
      </c>
      <c r="G1532" s="13">
        <v>24320000</v>
      </c>
      <c r="H1532" s="13">
        <v>1</v>
      </c>
      <c r="I1532" s="443"/>
      <c r="P1532" s="441"/>
      <c r="Q1532" s="441"/>
      <c r="R1532" s="441"/>
      <c r="S1532" s="441"/>
      <c r="T1532" s="441"/>
      <c r="U1532" s="441"/>
      <c r="V1532" s="441"/>
      <c r="W1532" s="441"/>
      <c r="X1532" s="441"/>
    </row>
    <row r="1533" spans="1:24" ht="40.5" x14ac:dyDescent="0.25">
      <c r="A1533" s="13">
        <v>4239</v>
      </c>
      <c r="B1533" s="13" t="s">
        <v>4671</v>
      </c>
      <c r="C1533" s="13" t="s">
        <v>500</v>
      </c>
      <c r="D1533" s="13" t="s">
        <v>13</v>
      </c>
      <c r="E1533" s="13" t="s">
        <v>14</v>
      </c>
      <c r="F1533" s="13">
        <v>8345000</v>
      </c>
      <c r="G1533" s="13">
        <v>8345000</v>
      </c>
      <c r="H1533" s="13">
        <v>1</v>
      </c>
      <c r="I1533" s="23"/>
    </row>
    <row r="1534" spans="1:24" s="440" customFormat="1" ht="40.5" x14ac:dyDescent="0.25">
      <c r="A1534" s="13">
        <v>4239</v>
      </c>
      <c r="B1534" s="13" t="s">
        <v>4663</v>
      </c>
      <c r="C1534" s="13" t="s">
        <v>4664</v>
      </c>
      <c r="D1534" s="13" t="s">
        <v>13</v>
      </c>
      <c r="E1534" s="13" t="s">
        <v>14</v>
      </c>
      <c r="F1534" s="13">
        <v>15770000</v>
      </c>
      <c r="G1534" s="13">
        <v>15770000</v>
      </c>
      <c r="H1534" s="13">
        <v>1</v>
      </c>
      <c r="I1534" s="443"/>
      <c r="P1534" s="441"/>
      <c r="Q1534" s="441"/>
      <c r="R1534" s="441"/>
      <c r="S1534" s="441"/>
      <c r="T1534" s="441"/>
      <c r="U1534" s="441"/>
      <c r="V1534" s="441"/>
      <c r="W1534" s="441"/>
      <c r="X1534" s="441"/>
    </row>
    <row r="1535" spans="1:24" s="440" customFormat="1" ht="40.5" x14ac:dyDescent="0.25">
      <c r="A1535" s="13">
        <v>4239</v>
      </c>
      <c r="B1535" s="13" t="s">
        <v>4665</v>
      </c>
      <c r="C1535" s="13" t="s">
        <v>4664</v>
      </c>
      <c r="D1535" s="13" t="s">
        <v>13</v>
      </c>
      <c r="E1535" s="13" t="s">
        <v>14</v>
      </c>
      <c r="F1535" s="13">
        <v>15999900</v>
      </c>
      <c r="G1535" s="13">
        <v>15999900</v>
      </c>
      <c r="H1535" s="13">
        <v>1</v>
      </c>
      <c r="I1535" s="443"/>
      <c r="P1535" s="441"/>
      <c r="Q1535" s="441"/>
      <c r="R1535" s="441"/>
      <c r="S1535" s="441"/>
      <c r="T1535" s="441"/>
      <c r="U1535" s="441"/>
      <c r="V1535" s="441"/>
      <c r="W1535" s="441"/>
      <c r="X1535" s="441"/>
    </row>
    <row r="1536" spans="1:24" ht="40.5" x14ac:dyDescent="0.25">
      <c r="A1536" s="13">
        <v>4239</v>
      </c>
      <c r="B1536" s="13" t="s">
        <v>4577</v>
      </c>
      <c r="C1536" s="13" t="s">
        <v>500</v>
      </c>
      <c r="D1536" s="13" t="s">
        <v>251</v>
      </c>
      <c r="E1536" s="13" t="s">
        <v>14</v>
      </c>
      <c r="F1536" s="13">
        <v>24303600</v>
      </c>
      <c r="G1536" s="13">
        <v>24303600</v>
      </c>
      <c r="H1536" s="13">
        <v>1</v>
      </c>
      <c r="I1536" s="23"/>
    </row>
    <row r="1537" spans="1:9" ht="40.5" x14ac:dyDescent="0.25">
      <c r="A1537" s="13">
        <v>4239</v>
      </c>
      <c r="B1537" s="13" t="s">
        <v>4512</v>
      </c>
      <c r="C1537" s="13" t="s">
        <v>500</v>
      </c>
      <c r="D1537" s="13" t="s">
        <v>13</v>
      </c>
      <c r="E1537" s="13" t="s">
        <v>14</v>
      </c>
      <c r="F1537" s="13">
        <v>39774000</v>
      </c>
      <c r="G1537" s="13">
        <v>39774000</v>
      </c>
      <c r="H1537" s="13">
        <v>1</v>
      </c>
      <c r="I1537" s="23"/>
    </row>
    <row r="1538" spans="1:9" ht="40.5" x14ac:dyDescent="0.25">
      <c r="A1538" s="13">
        <v>4239</v>
      </c>
      <c r="B1538" s="13" t="s">
        <v>4494</v>
      </c>
      <c r="C1538" s="13" t="s">
        <v>500</v>
      </c>
      <c r="D1538" s="13" t="s">
        <v>251</v>
      </c>
      <c r="E1538" s="13" t="s">
        <v>14</v>
      </c>
      <c r="F1538" s="13">
        <v>8745000</v>
      </c>
      <c r="G1538" s="13">
        <v>8745000</v>
      </c>
      <c r="H1538" s="13">
        <v>1</v>
      </c>
      <c r="I1538" s="23"/>
    </row>
    <row r="1539" spans="1:9" ht="40.5" x14ac:dyDescent="0.25">
      <c r="A1539" s="13">
        <v>4239</v>
      </c>
      <c r="B1539" s="13" t="s">
        <v>3925</v>
      </c>
      <c r="C1539" s="13" t="s">
        <v>500</v>
      </c>
      <c r="D1539" s="13" t="s">
        <v>13</v>
      </c>
      <c r="E1539" s="13" t="s">
        <v>14</v>
      </c>
      <c r="F1539" s="13">
        <v>300000</v>
      </c>
      <c r="G1539" s="13">
        <v>300000</v>
      </c>
      <c r="H1539" s="13">
        <v>1</v>
      </c>
      <c r="I1539" s="23"/>
    </row>
    <row r="1540" spans="1:9" ht="40.5" x14ac:dyDescent="0.25">
      <c r="A1540" s="13">
        <v>4239</v>
      </c>
      <c r="B1540" s="13" t="s">
        <v>3910</v>
      </c>
      <c r="C1540" s="13" t="s">
        <v>500</v>
      </c>
      <c r="D1540" s="13" t="s">
        <v>13</v>
      </c>
      <c r="E1540" s="13" t="s">
        <v>14</v>
      </c>
      <c r="F1540" s="13">
        <v>5000000</v>
      </c>
      <c r="G1540" s="13">
        <v>5000000</v>
      </c>
      <c r="H1540" s="13"/>
      <c r="I1540" s="23"/>
    </row>
    <row r="1541" spans="1:9" ht="27" x14ac:dyDescent="0.25">
      <c r="A1541" s="13">
        <v>4239</v>
      </c>
      <c r="B1541" s="13" t="s">
        <v>3868</v>
      </c>
      <c r="C1541" s="13" t="s">
        <v>535</v>
      </c>
      <c r="D1541" s="13" t="s">
        <v>13</v>
      </c>
      <c r="E1541" s="13" t="s">
        <v>14</v>
      </c>
      <c r="F1541" s="13">
        <v>4284800</v>
      </c>
      <c r="G1541" s="13">
        <v>4284800</v>
      </c>
      <c r="H1541" s="13">
        <v>1</v>
      </c>
      <c r="I1541" s="23"/>
    </row>
    <row r="1542" spans="1:9" ht="40.5" x14ac:dyDescent="0.25">
      <c r="A1542" s="13">
        <v>4239</v>
      </c>
      <c r="B1542" s="13" t="s">
        <v>3509</v>
      </c>
      <c r="C1542" s="13" t="s">
        <v>500</v>
      </c>
      <c r="D1542" s="13" t="s">
        <v>13</v>
      </c>
      <c r="E1542" s="13" t="s">
        <v>14</v>
      </c>
      <c r="F1542" s="13">
        <v>18000000</v>
      </c>
      <c r="G1542" s="13">
        <v>18000000</v>
      </c>
      <c r="H1542" s="13">
        <v>1</v>
      </c>
      <c r="I1542" s="23"/>
    </row>
    <row r="1543" spans="1:9" ht="40.5" x14ac:dyDescent="0.25">
      <c r="A1543" s="13">
        <v>4239</v>
      </c>
      <c r="B1543" s="13" t="s">
        <v>3510</v>
      </c>
      <c r="C1543" s="13" t="s">
        <v>500</v>
      </c>
      <c r="D1543" s="13" t="s">
        <v>13</v>
      </c>
      <c r="E1543" s="13" t="s">
        <v>14</v>
      </c>
      <c r="F1543" s="13">
        <v>3120000</v>
      </c>
      <c r="G1543" s="13">
        <v>3120000</v>
      </c>
      <c r="H1543" s="13">
        <v>1</v>
      </c>
      <c r="I1543" s="23"/>
    </row>
    <row r="1544" spans="1:9" ht="40.5" x14ac:dyDescent="0.25">
      <c r="A1544" s="13">
        <v>4239</v>
      </c>
      <c r="B1544" s="13" t="s">
        <v>3511</v>
      </c>
      <c r="C1544" s="13" t="s">
        <v>500</v>
      </c>
      <c r="D1544" s="13" t="s">
        <v>13</v>
      </c>
      <c r="E1544" s="13" t="s">
        <v>14</v>
      </c>
      <c r="F1544" s="13">
        <v>1100000</v>
      </c>
      <c r="G1544" s="13">
        <v>1100000</v>
      </c>
      <c r="H1544" s="13">
        <v>1</v>
      </c>
      <c r="I1544" s="23"/>
    </row>
    <row r="1545" spans="1:9" ht="40.5" x14ac:dyDescent="0.25">
      <c r="A1545" s="13">
        <v>4239</v>
      </c>
      <c r="B1545" s="13" t="s">
        <v>3512</v>
      </c>
      <c r="C1545" s="13" t="s">
        <v>500</v>
      </c>
      <c r="D1545" s="13" t="s">
        <v>13</v>
      </c>
      <c r="E1545" s="13" t="s">
        <v>14</v>
      </c>
      <c r="F1545" s="13">
        <v>1860000</v>
      </c>
      <c r="G1545" s="13">
        <v>1860000</v>
      </c>
      <c r="H1545" s="13">
        <v>1</v>
      </c>
      <c r="I1545" s="23"/>
    </row>
    <row r="1546" spans="1:9" ht="40.5" x14ac:dyDescent="0.25">
      <c r="A1546" s="13">
        <v>4239</v>
      </c>
      <c r="B1546" s="13" t="s">
        <v>3513</v>
      </c>
      <c r="C1546" s="13" t="s">
        <v>500</v>
      </c>
      <c r="D1546" s="13" t="s">
        <v>13</v>
      </c>
      <c r="E1546" s="13" t="s">
        <v>14</v>
      </c>
      <c r="F1546" s="13">
        <v>705000</v>
      </c>
      <c r="G1546" s="13">
        <v>705000</v>
      </c>
      <c r="H1546" s="13">
        <v>1</v>
      </c>
      <c r="I1546" s="23"/>
    </row>
    <row r="1547" spans="1:9" ht="40.5" x14ac:dyDescent="0.25">
      <c r="A1547" s="13">
        <v>4239</v>
      </c>
      <c r="B1547" s="13" t="s">
        <v>3514</v>
      </c>
      <c r="C1547" s="13" t="s">
        <v>500</v>
      </c>
      <c r="D1547" s="13" t="s">
        <v>13</v>
      </c>
      <c r="E1547" s="13" t="s">
        <v>14</v>
      </c>
      <c r="F1547" s="13">
        <v>1078000</v>
      </c>
      <c r="G1547" s="13">
        <v>1078000</v>
      </c>
      <c r="H1547" s="13">
        <v>1</v>
      </c>
      <c r="I1547" s="23"/>
    </row>
    <row r="1548" spans="1:9" ht="40.5" x14ac:dyDescent="0.25">
      <c r="A1548" s="13">
        <v>4239</v>
      </c>
      <c r="B1548" s="13" t="s">
        <v>3515</v>
      </c>
      <c r="C1548" s="13" t="s">
        <v>500</v>
      </c>
      <c r="D1548" s="13" t="s">
        <v>13</v>
      </c>
      <c r="E1548" s="13" t="s">
        <v>14</v>
      </c>
      <c r="F1548" s="13">
        <v>500000</v>
      </c>
      <c r="G1548" s="13">
        <v>500000</v>
      </c>
      <c r="H1548" s="13">
        <v>1</v>
      </c>
      <c r="I1548" s="23"/>
    </row>
    <row r="1549" spans="1:9" ht="40.5" x14ac:dyDescent="0.25">
      <c r="A1549" s="13">
        <v>4239</v>
      </c>
      <c r="B1549" s="13" t="s">
        <v>3516</v>
      </c>
      <c r="C1549" s="13" t="s">
        <v>500</v>
      </c>
      <c r="D1549" s="13" t="s">
        <v>13</v>
      </c>
      <c r="E1549" s="13" t="s">
        <v>14</v>
      </c>
      <c r="F1549" s="13">
        <v>1907500</v>
      </c>
      <c r="G1549" s="13">
        <v>1907500</v>
      </c>
      <c r="H1549" s="13">
        <v>1</v>
      </c>
      <c r="I1549" s="23"/>
    </row>
    <row r="1550" spans="1:9" ht="40.5" x14ac:dyDescent="0.25">
      <c r="A1550" s="13">
        <v>4239</v>
      </c>
      <c r="B1550" s="13" t="s">
        <v>3517</v>
      </c>
      <c r="C1550" s="13" t="s">
        <v>500</v>
      </c>
      <c r="D1550" s="13" t="s">
        <v>5439</v>
      </c>
      <c r="E1550" s="13" t="s">
        <v>14</v>
      </c>
      <c r="F1550" s="13">
        <v>2112000</v>
      </c>
      <c r="G1550" s="13">
        <v>2112000</v>
      </c>
      <c r="H1550" s="13">
        <v>1</v>
      </c>
      <c r="I1550" s="23"/>
    </row>
    <row r="1551" spans="1:9" ht="40.5" x14ac:dyDescent="0.25">
      <c r="A1551" s="13">
        <v>4239</v>
      </c>
      <c r="B1551" s="13" t="s">
        <v>3518</v>
      </c>
      <c r="C1551" s="13" t="s">
        <v>500</v>
      </c>
      <c r="D1551" s="13" t="s">
        <v>13</v>
      </c>
      <c r="E1551" s="13" t="s">
        <v>14</v>
      </c>
      <c r="F1551" s="13">
        <v>16000000</v>
      </c>
      <c r="G1551" s="13">
        <v>16000000</v>
      </c>
      <c r="H1551" s="13">
        <v>1</v>
      </c>
      <c r="I1551" s="23"/>
    </row>
    <row r="1552" spans="1:9" ht="40.5" x14ac:dyDescent="0.25">
      <c r="A1552" s="13">
        <v>4239</v>
      </c>
      <c r="B1552" s="13" t="s">
        <v>3519</v>
      </c>
      <c r="C1552" s="13" t="s">
        <v>500</v>
      </c>
      <c r="D1552" s="13" t="s">
        <v>13</v>
      </c>
      <c r="E1552" s="13" t="s">
        <v>14</v>
      </c>
      <c r="F1552" s="13">
        <v>10000000</v>
      </c>
      <c r="G1552" s="13">
        <v>10000000</v>
      </c>
      <c r="H1552" s="13">
        <v>1</v>
      </c>
      <c r="I1552" s="23"/>
    </row>
    <row r="1553" spans="1:24" ht="40.5" x14ac:dyDescent="0.25">
      <c r="A1553" s="13">
        <v>4239</v>
      </c>
      <c r="B1553" s="13" t="s">
        <v>3507</v>
      </c>
      <c r="C1553" s="13" t="s">
        <v>500</v>
      </c>
      <c r="D1553" s="13" t="s">
        <v>13</v>
      </c>
      <c r="E1553" s="13" t="s">
        <v>14</v>
      </c>
      <c r="F1553" s="13">
        <v>54538800</v>
      </c>
      <c r="G1553" s="13">
        <v>54538800</v>
      </c>
      <c r="H1553" s="13">
        <v>1</v>
      </c>
      <c r="I1553" s="23"/>
    </row>
    <row r="1554" spans="1:24" ht="29.25" customHeight="1" x14ac:dyDescent="0.25">
      <c r="A1554" s="13">
        <v>4239</v>
      </c>
      <c r="B1554" s="13" t="s">
        <v>2135</v>
      </c>
      <c r="C1554" s="13" t="s">
        <v>860</v>
      </c>
      <c r="D1554" s="13" t="s">
        <v>13</v>
      </c>
      <c r="E1554" s="13" t="s">
        <v>14</v>
      </c>
      <c r="F1554" s="13">
        <v>1000000</v>
      </c>
      <c r="G1554" s="13">
        <v>1000000</v>
      </c>
      <c r="H1554" s="13">
        <v>1</v>
      </c>
      <c r="I1554" s="23"/>
    </row>
    <row r="1555" spans="1:24" ht="42.75" customHeight="1" x14ac:dyDescent="0.25">
      <c r="A1555" s="13" t="s">
        <v>22</v>
      </c>
      <c r="B1555" s="13" t="s">
        <v>2034</v>
      </c>
      <c r="C1555" s="13" t="s">
        <v>500</v>
      </c>
      <c r="D1555" s="13" t="s">
        <v>13</v>
      </c>
      <c r="E1555" s="13" t="s">
        <v>14</v>
      </c>
      <c r="F1555" s="13">
        <v>3268000</v>
      </c>
      <c r="G1555" s="13">
        <v>3268000</v>
      </c>
      <c r="H1555" s="13">
        <v>1</v>
      </c>
      <c r="I1555" s="23"/>
    </row>
    <row r="1556" spans="1:24" ht="40.5" x14ac:dyDescent="0.25">
      <c r="A1556" s="13" t="s">
        <v>22</v>
      </c>
      <c r="B1556" s="13" t="s">
        <v>2450</v>
      </c>
      <c r="C1556" s="13" t="s">
        <v>500</v>
      </c>
      <c r="D1556" s="13" t="s">
        <v>13</v>
      </c>
      <c r="E1556" s="13" t="s">
        <v>14</v>
      </c>
      <c r="F1556" s="13">
        <v>1400000</v>
      </c>
      <c r="G1556" s="13">
        <v>1400000</v>
      </c>
      <c r="H1556" s="13">
        <v>1</v>
      </c>
      <c r="I1556" s="23"/>
    </row>
    <row r="1557" spans="1:24" s="440" customFormat="1" ht="40.5" x14ac:dyDescent="0.25">
      <c r="A1557" s="13">
        <v>4239</v>
      </c>
      <c r="B1557" s="13" t="s">
        <v>5022</v>
      </c>
      <c r="C1557" s="13" t="s">
        <v>500</v>
      </c>
      <c r="D1557" s="13" t="s">
        <v>251</v>
      </c>
      <c r="E1557" s="13" t="s">
        <v>14</v>
      </c>
      <c r="F1557" s="13">
        <v>4000000</v>
      </c>
      <c r="G1557" s="13">
        <v>4000000</v>
      </c>
      <c r="H1557" s="13">
        <v>1</v>
      </c>
      <c r="I1557" s="443"/>
      <c r="P1557" s="441"/>
      <c r="Q1557" s="441"/>
      <c r="R1557" s="441"/>
      <c r="S1557" s="441"/>
      <c r="T1557" s="441"/>
      <c r="U1557" s="441"/>
      <c r="V1557" s="441"/>
      <c r="W1557" s="441"/>
      <c r="X1557" s="441"/>
    </row>
    <row r="1558" spans="1:24" s="440" customFormat="1" ht="40.5" x14ac:dyDescent="0.25">
      <c r="A1558" s="13">
        <v>4239</v>
      </c>
      <c r="B1558" s="13" t="s">
        <v>5318</v>
      </c>
      <c r="C1558" s="13" t="s">
        <v>500</v>
      </c>
      <c r="D1558" s="13" t="s">
        <v>13</v>
      </c>
      <c r="E1558" s="13" t="s">
        <v>14</v>
      </c>
      <c r="F1558" s="13">
        <v>1000000</v>
      </c>
      <c r="G1558" s="13">
        <v>1000000</v>
      </c>
      <c r="H1558" s="13">
        <v>1</v>
      </c>
      <c r="I1558" s="443"/>
      <c r="P1558" s="441"/>
      <c r="Q1558" s="441"/>
      <c r="R1558" s="441"/>
      <c r="S1558" s="441"/>
      <c r="T1558" s="441"/>
      <c r="U1558" s="441"/>
      <c r="V1558" s="441"/>
      <c r="W1558" s="441"/>
      <c r="X1558" s="441"/>
    </row>
    <row r="1559" spans="1:24" s="440" customFormat="1" ht="40.5" x14ac:dyDescent="0.25">
      <c r="A1559" s="13">
        <v>4239</v>
      </c>
      <c r="B1559" s="13" t="s">
        <v>5407</v>
      </c>
      <c r="C1559" s="13" t="s">
        <v>500</v>
      </c>
      <c r="D1559" s="13" t="s">
        <v>13</v>
      </c>
      <c r="E1559" s="13" t="s">
        <v>14</v>
      </c>
      <c r="F1559" s="13">
        <v>2300000</v>
      </c>
      <c r="G1559" s="13">
        <v>2300000</v>
      </c>
      <c r="H1559" s="13">
        <v>1</v>
      </c>
      <c r="I1559" s="443"/>
      <c r="P1559" s="441"/>
      <c r="Q1559" s="441"/>
      <c r="R1559" s="441"/>
      <c r="S1559" s="441"/>
      <c r="T1559" s="441"/>
      <c r="U1559" s="441"/>
      <c r="V1559" s="441"/>
      <c r="W1559" s="441"/>
      <c r="X1559" s="441"/>
    </row>
    <row r="1560" spans="1:24" s="440" customFormat="1" ht="40.5" x14ac:dyDescent="0.25">
      <c r="A1560" s="13">
        <v>4239</v>
      </c>
      <c r="B1560" s="13" t="s">
        <v>5438</v>
      </c>
      <c r="C1560" s="13" t="s">
        <v>500</v>
      </c>
      <c r="D1560" s="13" t="s">
        <v>13</v>
      </c>
      <c r="E1560" s="13" t="s">
        <v>14</v>
      </c>
      <c r="F1560" s="13">
        <v>186343200</v>
      </c>
      <c r="G1560" s="13">
        <v>186343200</v>
      </c>
      <c r="H1560" s="13">
        <v>1</v>
      </c>
      <c r="I1560" s="443"/>
      <c r="P1560" s="441"/>
      <c r="Q1560" s="441"/>
      <c r="R1560" s="441"/>
      <c r="S1560" s="441"/>
      <c r="T1560" s="441"/>
      <c r="U1560" s="441"/>
      <c r="V1560" s="441"/>
      <c r="W1560" s="441"/>
      <c r="X1560" s="441"/>
    </row>
    <row r="1561" spans="1:24" s="440" customFormat="1" ht="40.5" x14ac:dyDescent="0.25">
      <c r="A1561" s="13">
        <v>4239</v>
      </c>
      <c r="B1561" s="13" t="s">
        <v>5519</v>
      </c>
      <c r="C1561" s="13" t="s">
        <v>500</v>
      </c>
      <c r="D1561" s="13" t="s">
        <v>13</v>
      </c>
      <c r="E1561" s="13" t="s">
        <v>14</v>
      </c>
      <c r="F1561" s="13">
        <v>198897000</v>
      </c>
      <c r="G1561" s="13">
        <v>198897000</v>
      </c>
      <c r="H1561" s="13">
        <v>1</v>
      </c>
      <c r="I1561" s="443"/>
      <c r="P1561" s="441"/>
      <c r="Q1561" s="441"/>
      <c r="R1561" s="441"/>
      <c r="S1561" s="441"/>
      <c r="T1561" s="441"/>
      <c r="U1561" s="441"/>
      <c r="V1561" s="441"/>
      <c r="W1561" s="441"/>
      <c r="X1561" s="441"/>
    </row>
    <row r="1562" spans="1:24" s="440" customFormat="1" ht="15" customHeight="1" x14ac:dyDescent="0.25">
      <c r="A1562" s="539" t="s">
        <v>8</v>
      </c>
      <c r="B1562" s="540"/>
      <c r="C1562" s="540"/>
      <c r="D1562" s="540"/>
      <c r="E1562" s="540"/>
      <c r="F1562" s="540"/>
      <c r="G1562" s="540"/>
      <c r="H1562" s="540"/>
      <c r="I1562" s="443"/>
      <c r="P1562" s="441"/>
      <c r="Q1562" s="441"/>
      <c r="R1562" s="441"/>
      <c r="S1562" s="441"/>
      <c r="T1562" s="441"/>
      <c r="U1562" s="441"/>
      <c r="V1562" s="441"/>
      <c r="W1562" s="441"/>
      <c r="X1562" s="441"/>
    </row>
    <row r="1563" spans="1:24" s="440" customFormat="1" x14ac:dyDescent="0.25">
      <c r="A1563" s="13">
        <v>5132</v>
      </c>
      <c r="B1563" s="13" t="s">
        <v>4704</v>
      </c>
      <c r="C1563" s="13" t="s">
        <v>4705</v>
      </c>
      <c r="D1563" s="13" t="s">
        <v>251</v>
      </c>
      <c r="E1563" s="13" t="s">
        <v>10</v>
      </c>
      <c r="F1563" s="13">
        <v>3920</v>
      </c>
      <c r="G1563" s="13">
        <f>+F1563*H1563</f>
        <v>98000</v>
      </c>
      <c r="H1563" s="13">
        <v>25</v>
      </c>
      <c r="I1563" s="443"/>
      <c r="P1563" s="441"/>
      <c r="Q1563" s="441"/>
      <c r="R1563" s="441"/>
      <c r="S1563" s="441"/>
      <c r="T1563" s="441"/>
      <c r="U1563" s="441"/>
      <c r="V1563" s="441"/>
      <c r="W1563" s="441"/>
      <c r="X1563" s="441"/>
    </row>
    <row r="1564" spans="1:24" s="440" customFormat="1" x14ac:dyDescent="0.25">
      <c r="A1564" s="13">
        <v>5132</v>
      </c>
      <c r="B1564" s="13" t="s">
        <v>4706</v>
      </c>
      <c r="C1564" s="13" t="s">
        <v>4705</v>
      </c>
      <c r="D1564" s="13" t="s">
        <v>251</v>
      </c>
      <c r="E1564" s="13" t="s">
        <v>10</v>
      </c>
      <c r="F1564" s="13">
        <v>1760</v>
      </c>
      <c r="G1564" s="13">
        <f t="shared" ref="G1564:G1597" si="26">+F1564*H1564</f>
        <v>70400</v>
      </c>
      <c r="H1564" s="13">
        <v>40</v>
      </c>
      <c r="I1564" s="443"/>
      <c r="P1564" s="441"/>
      <c r="Q1564" s="441"/>
      <c r="R1564" s="441"/>
      <c r="S1564" s="441"/>
      <c r="T1564" s="441"/>
      <c r="U1564" s="441"/>
      <c r="V1564" s="441"/>
      <c r="W1564" s="441"/>
      <c r="X1564" s="441"/>
    </row>
    <row r="1565" spans="1:24" s="440" customFormat="1" x14ac:dyDescent="0.25">
      <c r="A1565" s="13">
        <v>5132</v>
      </c>
      <c r="B1565" s="13" t="s">
        <v>4707</v>
      </c>
      <c r="C1565" s="13" t="s">
        <v>4705</v>
      </c>
      <c r="D1565" s="13" t="s">
        <v>251</v>
      </c>
      <c r="E1565" s="13" t="s">
        <v>10</v>
      </c>
      <c r="F1565" s="13">
        <v>3120</v>
      </c>
      <c r="G1565" s="13">
        <f t="shared" si="26"/>
        <v>146640</v>
      </c>
      <c r="H1565" s="13">
        <v>47</v>
      </c>
      <c r="I1565" s="443"/>
      <c r="P1565" s="441"/>
      <c r="Q1565" s="441"/>
      <c r="R1565" s="441"/>
      <c r="S1565" s="441"/>
      <c r="T1565" s="441"/>
      <c r="U1565" s="441"/>
      <c r="V1565" s="441"/>
      <c r="W1565" s="441"/>
      <c r="X1565" s="441"/>
    </row>
    <row r="1566" spans="1:24" s="440" customFormat="1" x14ac:dyDescent="0.25">
      <c r="A1566" s="13">
        <v>5132</v>
      </c>
      <c r="B1566" s="13" t="s">
        <v>4708</v>
      </c>
      <c r="C1566" s="13" t="s">
        <v>4705</v>
      </c>
      <c r="D1566" s="13" t="s">
        <v>251</v>
      </c>
      <c r="E1566" s="13" t="s">
        <v>10</v>
      </c>
      <c r="F1566" s="13">
        <v>3200</v>
      </c>
      <c r="G1566" s="13">
        <f t="shared" si="26"/>
        <v>144000</v>
      </c>
      <c r="H1566" s="13">
        <v>45</v>
      </c>
      <c r="I1566" s="443"/>
      <c r="P1566" s="441"/>
      <c r="Q1566" s="441"/>
      <c r="R1566" s="441"/>
      <c r="S1566" s="441"/>
      <c r="T1566" s="441"/>
      <c r="U1566" s="441"/>
      <c r="V1566" s="441"/>
      <c r="W1566" s="441"/>
      <c r="X1566" s="441"/>
    </row>
    <row r="1567" spans="1:24" s="440" customFormat="1" x14ac:dyDescent="0.25">
      <c r="A1567" s="13">
        <v>5132</v>
      </c>
      <c r="B1567" s="13" t="s">
        <v>4709</v>
      </c>
      <c r="C1567" s="13" t="s">
        <v>4705</v>
      </c>
      <c r="D1567" s="13" t="s">
        <v>251</v>
      </c>
      <c r="E1567" s="13" t="s">
        <v>10</v>
      </c>
      <c r="F1567" s="13">
        <v>2400</v>
      </c>
      <c r="G1567" s="13">
        <f t="shared" si="26"/>
        <v>74400</v>
      </c>
      <c r="H1567" s="13">
        <v>31</v>
      </c>
      <c r="I1567" s="443"/>
      <c r="P1567" s="441"/>
      <c r="Q1567" s="441"/>
      <c r="R1567" s="441"/>
      <c r="S1567" s="441"/>
      <c r="T1567" s="441"/>
      <c r="U1567" s="441"/>
      <c r="V1567" s="441"/>
      <c r="W1567" s="441"/>
      <c r="X1567" s="441"/>
    </row>
    <row r="1568" spans="1:24" s="440" customFormat="1" ht="14.25" customHeight="1" x14ac:dyDescent="0.25">
      <c r="A1568" s="13">
        <v>5132</v>
      </c>
      <c r="B1568" s="13" t="s">
        <v>4710</v>
      </c>
      <c r="C1568" s="13" t="s">
        <v>4705</v>
      </c>
      <c r="D1568" s="13" t="s">
        <v>251</v>
      </c>
      <c r="E1568" s="13" t="s">
        <v>10</v>
      </c>
      <c r="F1568" s="13">
        <v>720</v>
      </c>
      <c r="G1568" s="13">
        <f t="shared" si="26"/>
        <v>54720</v>
      </c>
      <c r="H1568" s="13">
        <v>76</v>
      </c>
      <c r="I1568" s="443"/>
      <c r="P1568" s="441"/>
      <c r="Q1568" s="441"/>
      <c r="R1568" s="441"/>
      <c r="S1568" s="441"/>
      <c r="T1568" s="441"/>
      <c r="U1568" s="441"/>
      <c r="V1568" s="441"/>
      <c r="W1568" s="441"/>
      <c r="X1568" s="441"/>
    </row>
    <row r="1569" spans="1:24" s="440" customFormat="1" x14ac:dyDescent="0.25">
      <c r="A1569" s="13">
        <v>5132</v>
      </c>
      <c r="B1569" s="13" t="s">
        <v>4711</v>
      </c>
      <c r="C1569" s="13" t="s">
        <v>4705</v>
      </c>
      <c r="D1569" s="13" t="s">
        <v>251</v>
      </c>
      <c r="E1569" s="13" t="s">
        <v>10</v>
      </c>
      <c r="F1569" s="13">
        <v>3120</v>
      </c>
      <c r="G1569" s="13">
        <f t="shared" si="26"/>
        <v>93600</v>
      </c>
      <c r="H1569" s="13">
        <v>30</v>
      </c>
      <c r="I1569" s="443"/>
      <c r="P1569" s="441"/>
      <c r="Q1569" s="441"/>
      <c r="R1569" s="441"/>
      <c r="S1569" s="441"/>
      <c r="T1569" s="441"/>
      <c r="U1569" s="441"/>
      <c r="V1569" s="441"/>
      <c r="W1569" s="441"/>
      <c r="X1569" s="441"/>
    </row>
    <row r="1570" spans="1:24" s="440" customFormat="1" x14ac:dyDescent="0.25">
      <c r="A1570" s="13">
        <v>5132</v>
      </c>
      <c r="B1570" s="13" t="s">
        <v>4712</v>
      </c>
      <c r="C1570" s="13" t="s">
        <v>4705</v>
      </c>
      <c r="D1570" s="13" t="s">
        <v>251</v>
      </c>
      <c r="E1570" s="13" t="s">
        <v>10</v>
      </c>
      <c r="F1570" s="13">
        <v>4400</v>
      </c>
      <c r="G1570" s="13">
        <f t="shared" si="26"/>
        <v>255200</v>
      </c>
      <c r="H1570" s="13">
        <v>58</v>
      </c>
      <c r="I1570" s="443"/>
      <c r="P1570" s="441"/>
      <c r="Q1570" s="441"/>
      <c r="R1570" s="441"/>
      <c r="S1570" s="441"/>
      <c r="T1570" s="441"/>
      <c r="U1570" s="441"/>
      <c r="V1570" s="441"/>
      <c r="W1570" s="441"/>
      <c r="X1570" s="441"/>
    </row>
    <row r="1571" spans="1:24" s="440" customFormat="1" x14ac:dyDescent="0.25">
      <c r="A1571" s="13">
        <v>5132</v>
      </c>
      <c r="B1571" s="13" t="s">
        <v>4713</v>
      </c>
      <c r="C1571" s="13" t="s">
        <v>4705</v>
      </c>
      <c r="D1571" s="13" t="s">
        <v>251</v>
      </c>
      <c r="E1571" s="13" t="s">
        <v>10</v>
      </c>
      <c r="F1571" s="13">
        <v>4000</v>
      </c>
      <c r="G1571" s="13">
        <f t="shared" si="26"/>
        <v>140000</v>
      </c>
      <c r="H1571" s="13">
        <v>35</v>
      </c>
      <c r="I1571" s="443"/>
      <c r="P1571" s="441"/>
      <c r="Q1571" s="441"/>
      <c r="R1571" s="441"/>
      <c r="S1571" s="441"/>
      <c r="T1571" s="441"/>
      <c r="U1571" s="441"/>
      <c r="V1571" s="441"/>
      <c r="W1571" s="441"/>
      <c r="X1571" s="441"/>
    </row>
    <row r="1572" spans="1:24" s="440" customFormat="1" x14ac:dyDescent="0.25">
      <c r="A1572" s="13">
        <v>5132</v>
      </c>
      <c r="B1572" s="13" t="s">
        <v>4714</v>
      </c>
      <c r="C1572" s="13" t="s">
        <v>4705</v>
      </c>
      <c r="D1572" s="13" t="s">
        <v>251</v>
      </c>
      <c r="E1572" s="13" t="s">
        <v>10</v>
      </c>
      <c r="F1572" s="13">
        <v>3120</v>
      </c>
      <c r="G1572" s="13">
        <f t="shared" si="26"/>
        <v>149760</v>
      </c>
      <c r="H1572" s="13">
        <v>48</v>
      </c>
      <c r="I1572" s="443"/>
      <c r="P1572" s="441"/>
      <c r="Q1572" s="441"/>
      <c r="R1572" s="441"/>
      <c r="S1572" s="441"/>
      <c r="T1572" s="441"/>
      <c r="U1572" s="441"/>
      <c r="V1572" s="441"/>
      <c r="W1572" s="441"/>
      <c r="X1572" s="441"/>
    </row>
    <row r="1573" spans="1:24" s="440" customFormat="1" x14ac:dyDescent="0.25">
      <c r="A1573" s="13">
        <v>5132</v>
      </c>
      <c r="B1573" s="13" t="s">
        <v>4715</v>
      </c>
      <c r="C1573" s="13" t="s">
        <v>4705</v>
      </c>
      <c r="D1573" s="13" t="s">
        <v>251</v>
      </c>
      <c r="E1573" s="13" t="s">
        <v>10</v>
      </c>
      <c r="F1573" s="13">
        <v>3120</v>
      </c>
      <c r="G1573" s="13">
        <f t="shared" si="26"/>
        <v>118560</v>
      </c>
      <c r="H1573" s="13">
        <v>38</v>
      </c>
      <c r="I1573" s="443"/>
      <c r="P1573" s="441"/>
      <c r="Q1573" s="441"/>
      <c r="R1573" s="441"/>
      <c r="S1573" s="441"/>
      <c r="T1573" s="441"/>
      <c r="U1573" s="441"/>
      <c r="V1573" s="441"/>
      <c r="W1573" s="441"/>
      <c r="X1573" s="441"/>
    </row>
    <row r="1574" spans="1:24" s="440" customFormat="1" x14ac:dyDescent="0.25">
      <c r="A1574" s="13">
        <v>5132</v>
      </c>
      <c r="B1574" s="13" t="s">
        <v>4716</v>
      </c>
      <c r="C1574" s="13" t="s">
        <v>4705</v>
      </c>
      <c r="D1574" s="13" t="s">
        <v>251</v>
      </c>
      <c r="E1574" s="13" t="s">
        <v>10</v>
      </c>
      <c r="F1574" s="13">
        <v>3200</v>
      </c>
      <c r="G1574" s="13">
        <f t="shared" si="26"/>
        <v>166400</v>
      </c>
      <c r="H1574" s="13">
        <v>52</v>
      </c>
      <c r="I1574" s="443"/>
      <c r="P1574" s="441"/>
      <c r="Q1574" s="441"/>
      <c r="R1574" s="441"/>
      <c r="S1574" s="441"/>
      <c r="T1574" s="441"/>
      <c r="U1574" s="441"/>
      <c r="V1574" s="441"/>
      <c r="W1574" s="441"/>
      <c r="X1574" s="441"/>
    </row>
    <row r="1575" spans="1:24" s="440" customFormat="1" x14ac:dyDescent="0.25">
      <c r="A1575" s="13">
        <v>5132</v>
      </c>
      <c r="B1575" s="13" t="s">
        <v>4717</v>
      </c>
      <c r="C1575" s="13" t="s">
        <v>4705</v>
      </c>
      <c r="D1575" s="13" t="s">
        <v>251</v>
      </c>
      <c r="E1575" s="13" t="s">
        <v>10</v>
      </c>
      <c r="F1575" s="13">
        <v>4400</v>
      </c>
      <c r="G1575" s="13">
        <f t="shared" si="26"/>
        <v>220000</v>
      </c>
      <c r="H1575" s="13">
        <v>50</v>
      </c>
      <c r="I1575" s="443"/>
      <c r="P1575" s="441"/>
      <c r="Q1575" s="441"/>
      <c r="R1575" s="441"/>
      <c r="S1575" s="441"/>
      <c r="T1575" s="441"/>
      <c r="U1575" s="441"/>
      <c r="V1575" s="441"/>
      <c r="W1575" s="441"/>
      <c r="X1575" s="441"/>
    </row>
    <row r="1576" spans="1:24" s="440" customFormat="1" x14ac:dyDescent="0.25">
      <c r="A1576" s="13">
        <v>5132</v>
      </c>
      <c r="B1576" s="13" t="s">
        <v>4718</v>
      </c>
      <c r="C1576" s="13" t="s">
        <v>4705</v>
      </c>
      <c r="D1576" s="13" t="s">
        <v>251</v>
      </c>
      <c r="E1576" s="13" t="s">
        <v>10</v>
      </c>
      <c r="F1576" s="13">
        <v>3120</v>
      </c>
      <c r="G1576" s="13">
        <f t="shared" si="26"/>
        <v>124800</v>
      </c>
      <c r="H1576" s="13">
        <v>40</v>
      </c>
      <c r="I1576" s="443"/>
      <c r="P1576" s="441"/>
      <c r="Q1576" s="441"/>
      <c r="R1576" s="441"/>
      <c r="S1576" s="441"/>
      <c r="T1576" s="441"/>
      <c r="U1576" s="441"/>
      <c r="V1576" s="441"/>
      <c r="W1576" s="441"/>
      <c r="X1576" s="441"/>
    </row>
    <row r="1577" spans="1:24" s="440" customFormat="1" x14ac:dyDescent="0.25">
      <c r="A1577" s="13">
        <v>5132</v>
      </c>
      <c r="B1577" s="13" t="s">
        <v>4719</v>
      </c>
      <c r="C1577" s="13" t="s">
        <v>4705</v>
      </c>
      <c r="D1577" s="13" t="s">
        <v>251</v>
      </c>
      <c r="E1577" s="13" t="s">
        <v>10</v>
      </c>
      <c r="F1577" s="13">
        <v>2640</v>
      </c>
      <c r="G1577" s="13">
        <f t="shared" si="26"/>
        <v>105600</v>
      </c>
      <c r="H1577" s="13">
        <v>40</v>
      </c>
      <c r="I1577" s="443"/>
      <c r="P1577" s="441"/>
      <c r="Q1577" s="441"/>
      <c r="R1577" s="441"/>
      <c r="S1577" s="441"/>
      <c r="T1577" s="441"/>
      <c r="U1577" s="441"/>
      <c r="V1577" s="441"/>
      <c r="W1577" s="441"/>
      <c r="X1577" s="441"/>
    </row>
    <row r="1578" spans="1:24" s="440" customFormat="1" x14ac:dyDescent="0.25">
      <c r="A1578" s="13">
        <v>5132</v>
      </c>
      <c r="B1578" s="13" t="s">
        <v>4720</v>
      </c>
      <c r="C1578" s="13" t="s">
        <v>4705</v>
      </c>
      <c r="D1578" s="13" t="s">
        <v>251</v>
      </c>
      <c r="E1578" s="13" t="s">
        <v>10</v>
      </c>
      <c r="F1578" s="13">
        <v>800</v>
      </c>
      <c r="G1578" s="13">
        <f t="shared" si="26"/>
        <v>20800</v>
      </c>
      <c r="H1578" s="13">
        <v>26</v>
      </c>
      <c r="I1578" s="443"/>
      <c r="P1578" s="441"/>
      <c r="Q1578" s="441"/>
      <c r="R1578" s="441"/>
      <c r="S1578" s="441"/>
      <c r="T1578" s="441"/>
      <c r="U1578" s="441"/>
      <c r="V1578" s="441"/>
      <c r="W1578" s="441"/>
      <c r="X1578" s="441"/>
    </row>
    <row r="1579" spans="1:24" s="440" customFormat="1" x14ac:dyDescent="0.25">
      <c r="A1579" s="13">
        <v>5132</v>
      </c>
      <c r="B1579" s="13" t="s">
        <v>4721</v>
      </c>
      <c r="C1579" s="13" t="s">
        <v>4705</v>
      </c>
      <c r="D1579" s="13" t="s">
        <v>251</v>
      </c>
      <c r="E1579" s="13" t="s">
        <v>10</v>
      </c>
      <c r="F1579" s="13">
        <v>720</v>
      </c>
      <c r="G1579" s="13">
        <f t="shared" si="26"/>
        <v>44640</v>
      </c>
      <c r="H1579" s="13">
        <v>62</v>
      </c>
      <c r="I1579" s="443"/>
      <c r="P1579" s="441"/>
      <c r="Q1579" s="441"/>
      <c r="R1579" s="441"/>
      <c r="S1579" s="441"/>
      <c r="T1579" s="441"/>
      <c r="U1579" s="441"/>
      <c r="V1579" s="441"/>
      <c r="W1579" s="441"/>
      <c r="X1579" s="441"/>
    </row>
    <row r="1580" spans="1:24" s="440" customFormat="1" x14ac:dyDescent="0.25">
      <c r="A1580" s="13">
        <v>5132</v>
      </c>
      <c r="B1580" s="13" t="s">
        <v>4722</v>
      </c>
      <c r="C1580" s="13" t="s">
        <v>4705</v>
      </c>
      <c r="D1580" s="13" t="s">
        <v>251</v>
      </c>
      <c r="E1580" s="13" t="s">
        <v>10</v>
      </c>
      <c r="F1580" s="13">
        <v>3920</v>
      </c>
      <c r="G1580" s="13">
        <f t="shared" si="26"/>
        <v>133280</v>
      </c>
      <c r="H1580" s="13">
        <v>34</v>
      </c>
      <c r="I1580" s="443"/>
      <c r="P1580" s="441"/>
      <c r="Q1580" s="441"/>
      <c r="R1580" s="441"/>
      <c r="S1580" s="441"/>
      <c r="T1580" s="441"/>
      <c r="U1580" s="441"/>
      <c r="V1580" s="441"/>
      <c r="W1580" s="441"/>
      <c r="X1580" s="441"/>
    </row>
    <row r="1581" spans="1:24" s="440" customFormat="1" x14ac:dyDescent="0.25">
      <c r="A1581" s="13">
        <v>5132</v>
      </c>
      <c r="B1581" s="13" t="s">
        <v>4723</v>
      </c>
      <c r="C1581" s="13" t="s">
        <v>4705</v>
      </c>
      <c r="D1581" s="13" t="s">
        <v>251</v>
      </c>
      <c r="E1581" s="13" t="s">
        <v>10</v>
      </c>
      <c r="F1581" s="13">
        <v>720</v>
      </c>
      <c r="G1581" s="13">
        <f t="shared" si="26"/>
        <v>45360</v>
      </c>
      <c r="H1581" s="13">
        <v>63</v>
      </c>
      <c r="I1581" s="443"/>
      <c r="P1581" s="441"/>
      <c r="Q1581" s="441"/>
      <c r="R1581" s="441"/>
      <c r="S1581" s="441"/>
      <c r="T1581" s="441"/>
      <c r="U1581" s="441"/>
      <c r="V1581" s="441"/>
      <c r="W1581" s="441"/>
      <c r="X1581" s="441"/>
    </row>
    <row r="1582" spans="1:24" s="440" customFormat="1" x14ac:dyDescent="0.25">
      <c r="A1582" s="13">
        <v>5132</v>
      </c>
      <c r="B1582" s="13" t="s">
        <v>4724</v>
      </c>
      <c r="C1582" s="13" t="s">
        <v>4705</v>
      </c>
      <c r="D1582" s="13" t="s">
        <v>251</v>
      </c>
      <c r="E1582" s="13" t="s">
        <v>10</v>
      </c>
      <c r="F1582" s="13">
        <v>960</v>
      </c>
      <c r="G1582" s="13">
        <f t="shared" si="26"/>
        <v>54720</v>
      </c>
      <c r="H1582" s="13">
        <v>57</v>
      </c>
      <c r="I1582" s="443"/>
      <c r="P1582" s="441"/>
      <c r="Q1582" s="441"/>
      <c r="R1582" s="441"/>
      <c r="S1582" s="441"/>
      <c r="T1582" s="441"/>
      <c r="U1582" s="441"/>
      <c r="V1582" s="441"/>
      <c r="W1582" s="441"/>
      <c r="X1582" s="441"/>
    </row>
    <row r="1583" spans="1:24" s="440" customFormat="1" x14ac:dyDescent="0.25">
      <c r="A1583" s="13">
        <v>5132</v>
      </c>
      <c r="B1583" s="13" t="s">
        <v>4725</v>
      </c>
      <c r="C1583" s="13" t="s">
        <v>4705</v>
      </c>
      <c r="D1583" s="13" t="s">
        <v>251</v>
      </c>
      <c r="E1583" s="13" t="s">
        <v>10</v>
      </c>
      <c r="F1583" s="13">
        <v>3120</v>
      </c>
      <c r="G1583" s="13">
        <f t="shared" si="26"/>
        <v>99840</v>
      </c>
      <c r="H1583" s="13">
        <v>32</v>
      </c>
      <c r="I1583" s="443"/>
      <c r="P1583" s="441"/>
      <c r="Q1583" s="441"/>
      <c r="R1583" s="441"/>
      <c r="S1583" s="441"/>
      <c r="T1583" s="441"/>
      <c r="U1583" s="441"/>
      <c r="V1583" s="441"/>
      <c r="W1583" s="441"/>
      <c r="X1583" s="441"/>
    </row>
    <row r="1584" spans="1:24" s="440" customFormat="1" x14ac:dyDescent="0.25">
      <c r="A1584" s="13">
        <v>5132</v>
      </c>
      <c r="B1584" s="13" t="s">
        <v>4726</v>
      </c>
      <c r="C1584" s="13" t="s">
        <v>4705</v>
      </c>
      <c r="D1584" s="13" t="s">
        <v>251</v>
      </c>
      <c r="E1584" s="13" t="s">
        <v>10</v>
      </c>
      <c r="F1584" s="13">
        <v>3520</v>
      </c>
      <c r="G1584" s="13">
        <f t="shared" si="26"/>
        <v>158400</v>
      </c>
      <c r="H1584" s="13">
        <v>45</v>
      </c>
      <c r="I1584" s="443"/>
      <c r="P1584" s="441"/>
      <c r="Q1584" s="441"/>
      <c r="R1584" s="441"/>
      <c r="S1584" s="441"/>
      <c r="T1584" s="441"/>
      <c r="U1584" s="441"/>
      <c r="V1584" s="441"/>
      <c r="W1584" s="441"/>
      <c r="X1584" s="441"/>
    </row>
    <row r="1585" spans="1:24" s="440" customFormat="1" x14ac:dyDescent="0.25">
      <c r="A1585" s="13">
        <v>5132</v>
      </c>
      <c r="B1585" s="13" t="s">
        <v>4727</v>
      </c>
      <c r="C1585" s="13" t="s">
        <v>4705</v>
      </c>
      <c r="D1585" s="13" t="s">
        <v>251</v>
      </c>
      <c r="E1585" s="13" t="s">
        <v>10</v>
      </c>
      <c r="F1585" s="13">
        <v>3920</v>
      </c>
      <c r="G1585" s="13">
        <f t="shared" si="26"/>
        <v>109760</v>
      </c>
      <c r="H1585" s="13">
        <v>28</v>
      </c>
      <c r="I1585" s="443"/>
      <c r="P1585" s="441"/>
      <c r="Q1585" s="441"/>
      <c r="R1585" s="441"/>
      <c r="S1585" s="441"/>
      <c r="T1585" s="441"/>
      <c r="U1585" s="441"/>
      <c r="V1585" s="441"/>
      <c r="W1585" s="441"/>
      <c r="X1585" s="441"/>
    </row>
    <row r="1586" spans="1:24" s="440" customFormat="1" x14ac:dyDescent="0.25">
      <c r="A1586" s="13">
        <v>5132</v>
      </c>
      <c r="B1586" s="13" t="s">
        <v>4728</v>
      </c>
      <c r="C1586" s="13" t="s">
        <v>4705</v>
      </c>
      <c r="D1586" s="13" t="s">
        <v>251</v>
      </c>
      <c r="E1586" s="13" t="s">
        <v>10</v>
      </c>
      <c r="F1586" s="13">
        <v>2800</v>
      </c>
      <c r="G1586" s="13">
        <f t="shared" si="26"/>
        <v>117600</v>
      </c>
      <c r="H1586" s="13">
        <v>42</v>
      </c>
      <c r="I1586" s="443"/>
      <c r="P1586" s="441"/>
      <c r="Q1586" s="441"/>
      <c r="R1586" s="441"/>
      <c r="S1586" s="441"/>
      <c r="T1586" s="441"/>
      <c r="U1586" s="441"/>
      <c r="V1586" s="441"/>
      <c r="W1586" s="441"/>
      <c r="X1586" s="441"/>
    </row>
    <row r="1587" spans="1:24" s="440" customFormat="1" x14ac:dyDescent="0.25">
      <c r="A1587" s="13">
        <v>5132</v>
      </c>
      <c r="B1587" s="13" t="s">
        <v>4729</v>
      </c>
      <c r="C1587" s="13" t="s">
        <v>4705</v>
      </c>
      <c r="D1587" s="13" t="s">
        <v>251</v>
      </c>
      <c r="E1587" s="13" t="s">
        <v>10</v>
      </c>
      <c r="F1587" s="13">
        <v>4720</v>
      </c>
      <c r="G1587" s="13">
        <f t="shared" si="26"/>
        <v>89680</v>
      </c>
      <c r="H1587" s="13">
        <v>19</v>
      </c>
      <c r="I1587" s="443"/>
      <c r="P1587" s="441"/>
      <c r="Q1587" s="441"/>
      <c r="R1587" s="441"/>
      <c r="S1587" s="441"/>
      <c r="T1587" s="441"/>
      <c r="U1587" s="441"/>
      <c r="V1587" s="441"/>
      <c r="W1587" s="441"/>
      <c r="X1587" s="441"/>
    </row>
    <row r="1588" spans="1:24" s="440" customFormat="1" x14ac:dyDescent="0.25">
      <c r="A1588" s="13">
        <v>5132</v>
      </c>
      <c r="B1588" s="13" t="s">
        <v>4730</v>
      </c>
      <c r="C1588" s="13" t="s">
        <v>4705</v>
      </c>
      <c r="D1588" s="13" t="s">
        <v>251</v>
      </c>
      <c r="E1588" s="13" t="s">
        <v>10</v>
      </c>
      <c r="F1588" s="13">
        <v>960</v>
      </c>
      <c r="G1588" s="13">
        <f t="shared" si="26"/>
        <v>51840</v>
      </c>
      <c r="H1588" s="13">
        <v>54</v>
      </c>
      <c r="I1588" s="443"/>
      <c r="P1588" s="441"/>
      <c r="Q1588" s="441"/>
      <c r="R1588" s="441"/>
      <c r="S1588" s="441"/>
      <c r="T1588" s="441"/>
      <c r="U1588" s="441"/>
      <c r="V1588" s="441"/>
      <c r="W1588" s="441"/>
      <c r="X1588" s="441"/>
    </row>
    <row r="1589" spans="1:24" s="440" customFormat="1" x14ac:dyDescent="0.25">
      <c r="A1589" s="13">
        <v>5132</v>
      </c>
      <c r="B1589" s="13" t="s">
        <v>4731</v>
      </c>
      <c r="C1589" s="13" t="s">
        <v>4705</v>
      </c>
      <c r="D1589" s="13" t="s">
        <v>251</v>
      </c>
      <c r="E1589" s="13" t="s">
        <v>10</v>
      </c>
      <c r="F1589" s="13">
        <v>3120</v>
      </c>
      <c r="G1589" s="13">
        <f t="shared" si="26"/>
        <v>156000</v>
      </c>
      <c r="H1589" s="13">
        <v>50</v>
      </c>
      <c r="I1589" s="443"/>
      <c r="P1589" s="441"/>
      <c r="Q1589" s="441"/>
      <c r="R1589" s="441"/>
      <c r="S1589" s="441"/>
      <c r="T1589" s="441"/>
      <c r="U1589" s="441"/>
      <c r="V1589" s="441"/>
      <c r="W1589" s="441"/>
      <c r="X1589" s="441"/>
    </row>
    <row r="1590" spans="1:24" s="440" customFormat="1" x14ac:dyDescent="0.25">
      <c r="A1590" s="13">
        <v>5132</v>
      </c>
      <c r="B1590" s="13" t="s">
        <v>4732</v>
      </c>
      <c r="C1590" s="13" t="s">
        <v>4705</v>
      </c>
      <c r="D1590" s="13" t="s">
        <v>251</v>
      </c>
      <c r="E1590" s="13" t="s">
        <v>10</v>
      </c>
      <c r="F1590" s="13">
        <v>3120</v>
      </c>
      <c r="G1590" s="13">
        <f t="shared" si="26"/>
        <v>152880</v>
      </c>
      <c r="H1590" s="13">
        <v>49</v>
      </c>
      <c r="I1590" s="443"/>
      <c r="P1590" s="441"/>
      <c r="Q1590" s="441"/>
      <c r="R1590" s="441"/>
      <c r="S1590" s="441"/>
      <c r="T1590" s="441"/>
      <c r="U1590" s="441"/>
      <c r="V1590" s="441"/>
      <c r="W1590" s="441"/>
      <c r="X1590" s="441"/>
    </row>
    <row r="1591" spans="1:24" s="440" customFormat="1" x14ac:dyDescent="0.25">
      <c r="A1591" s="13">
        <v>5132</v>
      </c>
      <c r="B1591" s="13" t="s">
        <v>4733</v>
      </c>
      <c r="C1591" s="13" t="s">
        <v>4705</v>
      </c>
      <c r="D1591" s="13" t="s">
        <v>251</v>
      </c>
      <c r="E1591" s="13" t="s">
        <v>10</v>
      </c>
      <c r="F1591" s="13">
        <v>3120</v>
      </c>
      <c r="G1591" s="13">
        <f t="shared" si="26"/>
        <v>156000</v>
      </c>
      <c r="H1591" s="13">
        <v>50</v>
      </c>
      <c r="I1591" s="443"/>
      <c r="P1591" s="441"/>
      <c r="Q1591" s="441"/>
      <c r="R1591" s="441"/>
      <c r="S1591" s="441"/>
      <c r="T1591" s="441"/>
      <c r="U1591" s="441"/>
      <c r="V1591" s="441"/>
      <c r="W1591" s="441"/>
      <c r="X1591" s="441"/>
    </row>
    <row r="1592" spans="1:24" s="440" customFormat="1" x14ac:dyDescent="0.25">
      <c r="A1592" s="13">
        <v>5132</v>
      </c>
      <c r="B1592" s="13" t="s">
        <v>4734</v>
      </c>
      <c r="C1592" s="13" t="s">
        <v>4705</v>
      </c>
      <c r="D1592" s="13" t="s">
        <v>251</v>
      </c>
      <c r="E1592" s="13" t="s">
        <v>10</v>
      </c>
      <c r="F1592" s="13">
        <v>3920</v>
      </c>
      <c r="G1592" s="13">
        <f t="shared" si="26"/>
        <v>137200</v>
      </c>
      <c r="H1592" s="13">
        <v>35</v>
      </c>
      <c r="I1592" s="443"/>
      <c r="P1592" s="441"/>
      <c r="Q1592" s="441"/>
      <c r="R1592" s="441"/>
      <c r="S1592" s="441"/>
      <c r="T1592" s="441"/>
      <c r="U1592" s="441"/>
      <c r="V1592" s="441"/>
      <c r="W1592" s="441"/>
      <c r="X1592" s="441"/>
    </row>
    <row r="1593" spans="1:24" s="440" customFormat="1" x14ac:dyDescent="0.25">
      <c r="A1593" s="13">
        <v>5132</v>
      </c>
      <c r="B1593" s="13" t="s">
        <v>4735</v>
      </c>
      <c r="C1593" s="13" t="s">
        <v>4705</v>
      </c>
      <c r="D1593" s="13" t="s">
        <v>251</v>
      </c>
      <c r="E1593" s="13" t="s">
        <v>10</v>
      </c>
      <c r="F1593" s="13">
        <v>3920</v>
      </c>
      <c r="G1593" s="13">
        <f t="shared" si="26"/>
        <v>207760</v>
      </c>
      <c r="H1593" s="13">
        <v>53</v>
      </c>
      <c r="I1593" s="443"/>
      <c r="P1593" s="441"/>
      <c r="Q1593" s="441"/>
      <c r="R1593" s="441"/>
      <c r="S1593" s="441"/>
      <c r="T1593" s="441"/>
      <c r="U1593" s="441"/>
      <c r="V1593" s="441"/>
      <c r="W1593" s="441"/>
      <c r="X1593" s="441"/>
    </row>
    <row r="1594" spans="1:24" s="440" customFormat="1" x14ac:dyDescent="0.25">
      <c r="A1594" s="13">
        <v>5132</v>
      </c>
      <c r="B1594" s="13" t="s">
        <v>4736</v>
      </c>
      <c r="C1594" s="13" t="s">
        <v>4705</v>
      </c>
      <c r="D1594" s="13" t="s">
        <v>251</v>
      </c>
      <c r="E1594" s="13" t="s">
        <v>10</v>
      </c>
      <c r="F1594" s="13">
        <v>3120</v>
      </c>
      <c r="G1594" s="13">
        <f t="shared" si="26"/>
        <v>106080</v>
      </c>
      <c r="H1594" s="13">
        <v>34</v>
      </c>
      <c r="I1594" s="443"/>
      <c r="P1594" s="441"/>
      <c r="Q1594" s="441"/>
      <c r="R1594" s="441"/>
      <c r="S1594" s="441"/>
      <c r="T1594" s="441"/>
      <c r="U1594" s="441"/>
      <c r="V1594" s="441"/>
      <c r="W1594" s="441"/>
      <c r="X1594" s="441"/>
    </row>
    <row r="1595" spans="1:24" s="440" customFormat="1" x14ac:dyDescent="0.25">
      <c r="A1595" s="13">
        <v>5132</v>
      </c>
      <c r="B1595" s="13" t="s">
        <v>4737</v>
      </c>
      <c r="C1595" s="13" t="s">
        <v>4705</v>
      </c>
      <c r="D1595" s="13" t="s">
        <v>251</v>
      </c>
      <c r="E1595" s="13" t="s">
        <v>10</v>
      </c>
      <c r="F1595" s="13">
        <v>4000</v>
      </c>
      <c r="G1595" s="13">
        <f t="shared" si="26"/>
        <v>212000</v>
      </c>
      <c r="H1595" s="13">
        <v>53</v>
      </c>
      <c r="I1595" s="443"/>
      <c r="P1595" s="441"/>
      <c r="Q1595" s="441"/>
      <c r="R1595" s="441"/>
      <c r="S1595" s="441"/>
      <c r="T1595" s="441"/>
      <c r="U1595" s="441"/>
      <c r="V1595" s="441"/>
      <c r="W1595" s="441"/>
      <c r="X1595" s="441"/>
    </row>
    <row r="1596" spans="1:24" s="440" customFormat="1" x14ac:dyDescent="0.25">
      <c r="A1596" s="13">
        <v>5132</v>
      </c>
      <c r="B1596" s="13" t="s">
        <v>4738</v>
      </c>
      <c r="C1596" s="13" t="s">
        <v>4705</v>
      </c>
      <c r="D1596" s="13" t="s">
        <v>251</v>
      </c>
      <c r="E1596" s="13" t="s">
        <v>10</v>
      </c>
      <c r="F1596" s="13">
        <v>2320</v>
      </c>
      <c r="G1596" s="13">
        <f t="shared" si="26"/>
        <v>37120</v>
      </c>
      <c r="H1596" s="13">
        <v>16</v>
      </c>
      <c r="I1596" s="443"/>
      <c r="P1596" s="441"/>
      <c r="Q1596" s="441"/>
      <c r="R1596" s="441"/>
      <c r="S1596" s="441"/>
      <c r="T1596" s="441"/>
      <c r="U1596" s="441"/>
      <c r="V1596" s="441"/>
      <c r="W1596" s="441"/>
      <c r="X1596" s="441"/>
    </row>
    <row r="1597" spans="1:24" s="440" customFormat="1" x14ac:dyDescent="0.25">
      <c r="A1597" s="13">
        <v>5132</v>
      </c>
      <c r="B1597" s="13" t="s">
        <v>4739</v>
      </c>
      <c r="C1597" s="13" t="s">
        <v>4705</v>
      </c>
      <c r="D1597" s="13" t="s">
        <v>251</v>
      </c>
      <c r="E1597" s="13" t="s">
        <v>10</v>
      </c>
      <c r="F1597" s="13">
        <v>3920</v>
      </c>
      <c r="G1597" s="13">
        <f t="shared" si="26"/>
        <v>152880</v>
      </c>
      <c r="H1597" s="13">
        <v>39</v>
      </c>
      <c r="I1597" s="443"/>
      <c r="P1597" s="441"/>
      <c r="Q1597" s="441"/>
      <c r="R1597" s="441"/>
      <c r="S1597" s="441"/>
      <c r="T1597" s="441"/>
      <c r="U1597" s="441"/>
      <c r="V1597" s="441"/>
      <c r="W1597" s="441"/>
      <c r="X1597" s="441"/>
    </row>
    <row r="1598" spans="1:24" x14ac:dyDescent="0.25">
      <c r="A1598" s="608" t="s">
        <v>301</v>
      </c>
      <c r="B1598" s="609"/>
      <c r="C1598" s="609"/>
      <c r="D1598" s="609"/>
      <c r="E1598" s="609"/>
      <c r="F1598" s="609"/>
      <c r="G1598" s="609"/>
      <c r="H1598" s="609"/>
      <c r="I1598" s="23"/>
    </row>
    <row r="1599" spans="1:24" x14ac:dyDescent="0.25">
      <c r="A1599" s="605" t="s">
        <v>161</v>
      </c>
      <c r="B1599" s="606"/>
      <c r="C1599" s="606"/>
      <c r="D1599" s="606"/>
      <c r="E1599" s="606"/>
      <c r="F1599" s="606"/>
      <c r="G1599" s="606"/>
      <c r="H1599" s="607"/>
      <c r="I1599" s="23"/>
    </row>
    <row r="1600" spans="1:24" ht="27" x14ac:dyDescent="0.25">
      <c r="A1600" s="247">
        <v>4251</v>
      </c>
      <c r="B1600" s="247" t="s">
        <v>1760</v>
      </c>
      <c r="C1600" s="247" t="s">
        <v>457</v>
      </c>
      <c r="D1600" s="247" t="s">
        <v>15</v>
      </c>
      <c r="E1600" s="247" t="s">
        <v>14</v>
      </c>
      <c r="F1600" s="247">
        <v>0</v>
      </c>
      <c r="G1600" s="247">
        <v>0</v>
      </c>
      <c r="H1600" s="247">
        <v>1</v>
      </c>
      <c r="I1600" s="23"/>
    </row>
    <row r="1601" spans="1:24" ht="27" x14ac:dyDescent="0.25">
      <c r="A1601" s="164">
        <v>4251</v>
      </c>
      <c r="B1601" s="247" t="s">
        <v>1761</v>
      </c>
      <c r="C1601" s="247" t="s">
        <v>457</v>
      </c>
      <c r="D1601" s="247" t="s">
        <v>15</v>
      </c>
      <c r="E1601" s="247" t="s">
        <v>14</v>
      </c>
      <c r="F1601" s="247">
        <v>0</v>
      </c>
      <c r="G1601" s="247">
        <v>0</v>
      </c>
      <c r="H1601" s="247">
        <v>1</v>
      </c>
      <c r="I1601" s="23"/>
    </row>
    <row r="1602" spans="1:24" s="440" customFormat="1" ht="27" x14ac:dyDescent="0.25">
      <c r="A1602" s="452">
        <v>5113</v>
      </c>
      <c r="B1602" s="452" t="s">
        <v>4816</v>
      </c>
      <c r="C1602" s="452" t="s">
        <v>457</v>
      </c>
      <c r="D1602" s="452" t="s">
        <v>15</v>
      </c>
      <c r="E1602" s="452" t="s">
        <v>14</v>
      </c>
      <c r="F1602" s="452">
        <v>400000</v>
      </c>
      <c r="G1602" s="452">
        <v>400000</v>
      </c>
      <c r="H1602" s="452">
        <v>1</v>
      </c>
      <c r="I1602" s="443"/>
      <c r="P1602" s="441"/>
      <c r="Q1602" s="441"/>
      <c r="R1602" s="441"/>
      <c r="S1602" s="441"/>
      <c r="T1602" s="441"/>
      <c r="U1602" s="441"/>
      <c r="V1602" s="441"/>
      <c r="W1602" s="441"/>
      <c r="X1602" s="441"/>
    </row>
    <row r="1603" spans="1:24" s="440" customFormat="1" ht="27" x14ac:dyDescent="0.25">
      <c r="A1603" s="452">
        <v>5113</v>
      </c>
      <c r="B1603" s="452" t="s">
        <v>4817</v>
      </c>
      <c r="C1603" s="452" t="s">
        <v>457</v>
      </c>
      <c r="D1603" s="452" t="s">
        <v>15</v>
      </c>
      <c r="E1603" s="452" t="s">
        <v>14</v>
      </c>
      <c r="F1603" s="452">
        <v>700000</v>
      </c>
      <c r="G1603" s="452">
        <v>700000</v>
      </c>
      <c r="H1603" s="452">
        <v>1</v>
      </c>
      <c r="I1603" s="443"/>
      <c r="P1603" s="441"/>
      <c r="Q1603" s="441"/>
      <c r="R1603" s="441"/>
      <c r="S1603" s="441"/>
      <c r="T1603" s="441"/>
      <c r="U1603" s="441"/>
      <c r="V1603" s="441"/>
      <c r="W1603" s="441"/>
      <c r="X1603" s="441"/>
    </row>
    <row r="1604" spans="1:24" x14ac:dyDescent="0.25">
      <c r="A1604" s="605" t="s">
        <v>16</v>
      </c>
      <c r="B1604" s="606"/>
      <c r="C1604" s="606"/>
      <c r="D1604" s="606"/>
      <c r="E1604" s="606"/>
      <c r="F1604" s="606"/>
      <c r="G1604" s="606"/>
      <c r="H1604" s="607"/>
      <c r="I1604" s="23"/>
    </row>
    <row r="1605" spans="1:24" ht="27" x14ac:dyDescent="0.25">
      <c r="A1605" s="372">
        <v>4251</v>
      </c>
      <c r="B1605" s="372" t="s">
        <v>1762</v>
      </c>
      <c r="C1605" s="372" t="s">
        <v>20</v>
      </c>
      <c r="D1605" s="372" t="s">
        <v>15</v>
      </c>
      <c r="E1605" s="372" t="s">
        <v>14</v>
      </c>
      <c r="F1605" s="372">
        <v>49334400</v>
      </c>
      <c r="G1605" s="372">
        <v>49334400</v>
      </c>
      <c r="H1605" s="372">
        <v>1</v>
      </c>
      <c r="I1605" s="23"/>
    </row>
    <row r="1606" spans="1:24" ht="27" x14ac:dyDescent="0.25">
      <c r="A1606" s="372">
        <v>4251</v>
      </c>
      <c r="B1606" s="372" t="s">
        <v>3751</v>
      </c>
      <c r="C1606" s="372" t="s">
        <v>20</v>
      </c>
      <c r="D1606" s="372" t="s">
        <v>15</v>
      </c>
      <c r="E1606" s="372" t="s">
        <v>14</v>
      </c>
      <c r="F1606" s="372">
        <v>56500594</v>
      </c>
      <c r="G1606" s="372">
        <v>56500594</v>
      </c>
      <c r="H1606" s="372">
        <v>1</v>
      </c>
      <c r="I1606" s="23"/>
    </row>
    <row r="1607" spans="1:24" ht="27" x14ac:dyDescent="0.25">
      <c r="A1607" s="372">
        <v>4251</v>
      </c>
      <c r="B1607" s="372" t="s">
        <v>1763</v>
      </c>
      <c r="C1607" s="372" t="s">
        <v>20</v>
      </c>
      <c r="D1607" s="372" t="s">
        <v>15</v>
      </c>
      <c r="E1607" s="372" t="s">
        <v>14</v>
      </c>
      <c r="F1607" s="372">
        <v>0</v>
      </c>
      <c r="G1607" s="372">
        <v>0</v>
      </c>
      <c r="H1607" s="372">
        <v>1</v>
      </c>
      <c r="I1607" s="23"/>
    </row>
    <row r="1608" spans="1:24" ht="15" customHeight="1" x14ac:dyDescent="0.25">
      <c r="A1608" s="608" t="s">
        <v>58</v>
      </c>
      <c r="B1608" s="609"/>
      <c r="C1608" s="609"/>
      <c r="D1608" s="609"/>
      <c r="E1608" s="609"/>
      <c r="F1608" s="609"/>
      <c r="G1608" s="609"/>
      <c r="H1608" s="609"/>
      <c r="I1608" s="23"/>
    </row>
    <row r="1609" spans="1:24" ht="15" customHeight="1" x14ac:dyDescent="0.25">
      <c r="A1609" s="605" t="s">
        <v>12</v>
      </c>
      <c r="B1609" s="606"/>
      <c r="C1609" s="606"/>
      <c r="D1609" s="606"/>
      <c r="E1609" s="606"/>
      <c r="F1609" s="606"/>
      <c r="G1609" s="606"/>
      <c r="H1609" s="607"/>
      <c r="I1609" s="23"/>
    </row>
    <row r="1610" spans="1:24" ht="27" x14ac:dyDescent="0.25">
      <c r="A1610" s="163">
        <v>5113</v>
      </c>
      <c r="B1610" s="163" t="s">
        <v>4331</v>
      </c>
      <c r="C1610" s="163" t="s">
        <v>457</v>
      </c>
      <c r="D1610" s="163" t="s">
        <v>1215</v>
      </c>
      <c r="E1610" s="163" t="s">
        <v>14</v>
      </c>
      <c r="F1610" s="163">
        <v>0</v>
      </c>
      <c r="G1610" s="163">
        <v>0</v>
      </c>
      <c r="H1610" s="163">
        <v>1</v>
      </c>
      <c r="I1610" s="23"/>
    </row>
    <row r="1611" spans="1:24" ht="27" x14ac:dyDescent="0.25">
      <c r="A1611" s="163">
        <v>5113</v>
      </c>
      <c r="B1611" s="163" t="s">
        <v>4332</v>
      </c>
      <c r="C1611" s="163" t="s">
        <v>457</v>
      </c>
      <c r="D1611" s="163" t="s">
        <v>1215</v>
      </c>
      <c r="E1611" s="163" t="s">
        <v>14</v>
      </c>
      <c r="F1611" s="163">
        <v>0</v>
      </c>
      <c r="G1611" s="163">
        <v>0</v>
      </c>
      <c r="H1611" s="163">
        <v>1</v>
      </c>
      <c r="I1611" s="23"/>
    </row>
    <row r="1612" spans="1:24" ht="27" x14ac:dyDescent="0.25">
      <c r="A1612" s="163">
        <v>5113</v>
      </c>
      <c r="B1612" s="163" t="s">
        <v>4323</v>
      </c>
      <c r="C1612" s="163" t="s">
        <v>457</v>
      </c>
      <c r="D1612" s="163" t="s">
        <v>15</v>
      </c>
      <c r="E1612" s="163" t="s">
        <v>14</v>
      </c>
      <c r="F1612" s="163">
        <v>0</v>
      </c>
      <c r="G1612" s="163">
        <v>0</v>
      </c>
      <c r="H1612" s="163">
        <v>1</v>
      </c>
      <c r="I1612" s="23"/>
    </row>
    <row r="1613" spans="1:24" ht="27" x14ac:dyDescent="0.25">
      <c r="A1613" s="163">
        <v>5113</v>
      </c>
      <c r="B1613" s="163" t="s">
        <v>4325</v>
      </c>
      <c r="C1613" s="163" t="s">
        <v>457</v>
      </c>
      <c r="D1613" s="163" t="s">
        <v>15</v>
      </c>
      <c r="E1613" s="163" t="s">
        <v>14</v>
      </c>
      <c r="F1613" s="163">
        <v>0</v>
      </c>
      <c r="G1613" s="163">
        <v>0</v>
      </c>
      <c r="H1613" s="163">
        <v>1</v>
      </c>
      <c r="I1613" s="23"/>
    </row>
    <row r="1614" spans="1:24" ht="27" x14ac:dyDescent="0.25">
      <c r="A1614" s="163">
        <v>5113</v>
      </c>
      <c r="B1614" s="163" t="s">
        <v>4327</v>
      </c>
      <c r="C1614" s="163" t="s">
        <v>457</v>
      </c>
      <c r="D1614" s="163" t="s">
        <v>15</v>
      </c>
      <c r="E1614" s="163" t="s">
        <v>14</v>
      </c>
      <c r="F1614" s="163">
        <v>0</v>
      </c>
      <c r="G1614" s="163">
        <v>0</v>
      </c>
      <c r="H1614" s="163">
        <v>1</v>
      </c>
      <c r="I1614" s="23"/>
    </row>
    <row r="1615" spans="1:24" ht="27" x14ac:dyDescent="0.25">
      <c r="A1615" s="163">
        <v>5113</v>
      </c>
      <c r="B1615" s="163" t="s">
        <v>4306</v>
      </c>
      <c r="C1615" s="163" t="s">
        <v>1096</v>
      </c>
      <c r="D1615" s="163" t="s">
        <v>13</v>
      </c>
      <c r="E1615" s="163" t="s">
        <v>14</v>
      </c>
      <c r="F1615" s="163">
        <v>522000</v>
      </c>
      <c r="G1615" s="163">
        <v>522000</v>
      </c>
      <c r="H1615" s="163">
        <v>1</v>
      </c>
      <c r="I1615" s="23"/>
    </row>
    <row r="1616" spans="1:24" ht="27" x14ac:dyDescent="0.25">
      <c r="A1616" s="163">
        <v>5113</v>
      </c>
      <c r="B1616" s="163" t="s">
        <v>4307</v>
      </c>
      <c r="C1616" s="163" t="s">
        <v>457</v>
      </c>
      <c r="D1616" s="163" t="s">
        <v>15</v>
      </c>
      <c r="E1616" s="163" t="s">
        <v>14</v>
      </c>
      <c r="F1616" s="163">
        <v>235000</v>
      </c>
      <c r="G1616" s="163">
        <v>235000</v>
      </c>
      <c r="H1616" s="163">
        <v>1</v>
      </c>
      <c r="I1616" s="23"/>
    </row>
    <row r="1617" spans="1:24" ht="27" x14ac:dyDescent="0.25">
      <c r="A1617" s="163">
        <v>5113</v>
      </c>
      <c r="B1617" s="163" t="s">
        <v>4304</v>
      </c>
      <c r="C1617" s="163" t="s">
        <v>1096</v>
      </c>
      <c r="D1617" s="163" t="s">
        <v>13</v>
      </c>
      <c r="E1617" s="163" t="s">
        <v>14</v>
      </c>
      <c r="F1617" s="163">
        <v>775000</v>
      </c>
      <c r="G1617" s="163">
        <v>775000</v>
      </c>
      <c r="H1617" s="163">
        <v>1</v>
      </c>
      <c r="I1617" s="23"/>
    </row>
    <row r="1618" spans="1:24" ht="27" x14ac:dyDescent="0.25">
      <c r="A1618" s="163">
        <v>5113</v>
      </c>
      <c r="B1618" s="163" t="s">
        <v>4305</v>
      </c>
      <c r="C1618" s="163" t="s">
        <v>457</v>
      </c>
      <c r="D1618" s="163" t="s">
        <v>15</v>
      </c>
      <c r="E1618" s="163" t="s">
        <v>14</v>
      </c>
      <c r="F1618" s="163">
        <v>290000</v>
      </c>
      <c r="G1618" s="163">
        <v>290000</v>
      </c>
      <c r="H1618" s="163">
        <v>1</v>
      </c>
      <c r="I1618" s="23"/>
    </row>
    <row r="1619" spans="1:24" ht="27" x14ac:dyDescent="0.25">
      <c r="A1619" s="163">
        <v>5113</v>
      </c>
      <c r="B1619" s="163" t="s">
        <v>3996</v>
      </c>
      <c r="C1619" s="163" t="s">
        <v>457</v>
      </c>
      <c r="D1619" s="163" t="s">
        <v>15</v>
      </c>
      <c r="E1619" s="163" t="s">
        <v>14</v>
      </c>
      <c r="F1619" s="163">
        <v>0</v>
      </c>
      <c r="G1619" s="163">
        <v>0</v>
      </c>
      <c r="H1619" s="163">
        <v>1</v>
      </c>
      <c r="I1619" s="23"/>
    </row>
    <row r="1620" spans="1:24" ht="27" x14ac:dyDescent="0.25">
      <c r="A1620" s="163">
        <v>4251</v>
      </c>
      <c r="B1620" s="163" t="s">
        <v>2832</v>
      </c>
      <c r="C1620" s="163" t="s">
        <v>457</v>
      </c>
      <c r="D1620" s="163" t="s">
        <v>1215</v>
      </c>
      <c r="E1620" s="163" t="s">
        <v>14</v>
      </c>
      <c r="F1620" s="163">
        <v>0</v>
      </c>
      <c r="G1620" s="163">
        <v>0</v>
      </c>
      <c r="H1620" s="163">
        <v>1</v>
      </c>
      <c r="I1620" s="23"/>
    </row>
    <row r="1621" spans="1:24" ht="27" x14ac:dyDescent="0.25">
      <c r="A1621" s="163">
        <v>4251</v>
      </c>
      <c r="B1621" s="163" t="s">
        <v>2833</v>
      </c>
      <c r="C1621" s="163" t="s">
        <v>457</v>
      </c>
      <c r="D1621" s="163" t="s">
        <v>1215</v>
      </c>
      <c r="E1621" s="163" t="s">
        <v>14</v>
      </c>
      <c r="F1621" s="163">
        <v>0</v>
      </c>
      <c r="G1621" s="163">
        <v>0</v>
      </c>
      <c r="H1621" s="163">
        <v>1</v>
      </c>
      <c r="I1621" s="23"/>
    </row>
    <row r="1622" spans="1:24" ht="27" x14ac:dyDescent="0.25">
      <c r="A1622" s="163">
        <v>4251</v>
      </c>
      <c r="B1622" s="163" t="s">
        <v>2834</v>
      </c>
      <c r="C1622" s="163" t="s">
        <v>457</v>
      </c>
      <c r="D1622" s="163" t="s">
        <v>1215</v>
      </c>
      <c r="E1622" s="163" t="s">
        <v>14</v>
      </c>
      <c r="F1622" s="163">
        <v>0</v>
      </c>
      <c r="G1622" s="163">
        <v>0</v>
      </c>
      <c r="H1622" s="163">
        <v>1</v>
      </c>
      <c r="I1622" s="23"/>
    </row>
    <row r="1623" spans="1:24" ht="27" x14ac:dyDescent="0.25">
      <c r="A1623" s="163">
        <v>4251</v>
      </c>
      <c r="B1623" s="163" t="s">
        <v>2835</v>
      </c>
      <c r="C1623" s="163" t="s">
        <v>457</v>
      </c>
      <c r="D1623" s="163" t="s">
        <v>1215</v>
      </c>
      <c r="E1623" s="163" t="s">
        <v>14</v>
      </c>
      <c r="F1623" s="163">
        <v>0</v>
      </c>
      <c r="G1623" s="163">
        <v>0</v>
      </c>
      <c r="H1623" s="163">
        <v>1</v>
      </c>
      <c r="I1623" s="23"/>
    </row>
    <row r="1624" spans="1:24" ht="27" x14ac:dyDescent="0.25">
      <c r="A1624" s="163">
        <v>4251</v>
      </c>
      <c r="B1624" s="163" t="s">
        <v>2836</v>
      </c>
      <c r="C1624" s="163" t="s">
        <v>457</v>
      </c>
      <c r="D1624" s="163" t="s">
        <v>1215</v>
      </c>
      <c r="E1624" s="163" t="s">
        <v>14</v>
      </c>
      <c r="F1624" s="163">
        <v>0</v>
      </c>
      <c r="G1624" s="163">
        <v>0</v>
      </c>
      <c r="H1624" s="163">
        <v>1</v>
      </c>
      <c r="I1624" s="23"/>
    </row>
    <row r="1625" spans="1:24" ht="27" x14ac:dyDescent="0.25">
      <c r="A1625" s="163">
        <v>4251</v>
      </c>
      <c r="B1625" s="163" t="s">
        <v>2837</v>
      </c>
      <c r="C1625" s="163" t="s">
        <v>457</v>
      </c>
      <c r="D1625" s="163" t="s">
        <v>1215</v>
      </c>
      <c r="E1625" s="163" t="s">
        <v>14</v>
      </c>
      <c r="F1625" s="163">
        <v>0</v>
      </c>
      <c r="G1625" s="163">
        <v>0</v>
      </c>
      <c r="H1625" s="163">
        <v>1</v>
      </c>
      <c r="I1625" s="23"/>
    </row>
    <row r="1626" spans="1:24" ht="27" x14ac:dyDescent="0.25">
      <c r="A1626" s="163">
        <v>5113</v>
      </c>
      <c r="B1626" s="163" t="s">
        <v>2670</v>
      </c>
      <c r="C1626" s="163" t="s">
        <v>1096</v>
      </c>
      <c r="D1626" s="163" t="s">
        <v>13</v>
      </c>
      <c r="E1626" s="163" t="s">
        <v>14</v>
      </c>
      <c r="F1626" s="163">
        <v>620000</v>
      </c>
      <c r="G1626" s="163">
        <v>620000</v>
      </c>
      <c r="H1626" s="163">
        <v>1</v>
      </c>
      <c r="I1626" s="23"/>
    </row>
    <row r="1627" spans="1:24" ht="27" x14ac:dyDescent="0.25">
      <c r="A1627" s="163">
        <v>5113</v>
      </c>
      <c r="B1627" s="163" t="s">
        <v>2671</v>
      </c>
      <c r="C1627" s="163" t="s">
        <v>457</v>
      </c>
      <c r="D1627" s="163" t="s">
        <v>15</v>
      </c>
      <c r="E1627" s="163" t="s">
        <v>14</v>
      </c>
      <c r="F1627" s="163">
        <v>224000</v>
      </c>
      <c r="G1627" s="163">
        <v>224000</v>
      </c>
      <c r="H1627" s="163">
        <v>1</v>
      </c>
      <c r="I1627" s="23"/>
    </row>
    <row r="1628" spans="1:24" ht="27" x14ac:dyDescent="0.25">
      <c r="A1628" s="163">
        <v>5113</v>
      </c>
      <c r="B1628" s="163" t="s">
        <v>2672</v>
      </c>
      <c r="C1628" s="163" t="s">
        <v>1096</v>
      </c>
      <c r="D1628" s="163" t="s">
        <v>13</v>
      </c>
      <c r="E1628" s="163" t="s">
        <v>14</v>
      </c>
      <c r="F1628" s="163">
        <v>1516000</v>
      </c>
      <c r="G1628" s="163">
        <v>1516000</v>
      </c>
      <c r="H1628" s="163">
        <v>1</v>
      </c>
      <c r="I1628" s="23"/>
    </row>
    <row r="1629" spans="1:24" ht="27" x14ac:dyDescent="0.25">
      <c r="A1629" s="163">
        <v>5113</v>
      </c>
      <c r="B1629" s="163" t="s">
        <v>2673</v>
      </c>
      <c r="C1629" s="163" t="s">
        <v>457</v>
      </c>
      <c r="D1629" s="163" t="s">
        <v>15</v>
      </c>
      <c r="E1629" s="163" t="s">
        <v>14</v>
      </c>
      <c r="F1629" s="163">
        <v>231000</v>
      </c>
      <c r="G1629" s="163">
        <v>231000</v>
      </c>
      <c r="H1629" s="163">
        <v>1</v>
      </c>
      <c r="I1629" s="23"/>
    </row>
    <row r="1630" spans="1:24" ht="27" x14ac:dyDescent="0.25">
      <c r="A1630" s="163">
        <v>5113</v>
      </c>
      <c r="B1630" s="329" t="s">
        <v>1668</v>
      </c>
      <c r="C1630" s="163" t="s">
        <v>457</v>
      </c>
      <c r="D1630" s="163" t="s">
        <v>15</v>
      </c>
      <c r="E1630" s="163" t="s">
        <v>14</v>
      </c>
      <c r="F1630" s="329">
        <v>0</v>
      </c>
      <c r="G1630" s="329">
        <v>0</v>
      </c>
      <c r="H1630" s="329">
        <v>1</v>
      </c>
      <c r="I1630" s="23"/>
    </row>
    <row r="1631" spans="1:24" s="440" customFormat="1" ht="27" x14ac:dyDescent="0.25">
      <c r="A1631" s="329">
        <v>5113</v>
      </c>
      <c r="B1631" s="329" t="s">
        <v>4822</v>
      </c>
      <c r="C1631" s="329" t="s">
        <v>457</v>
      </c>
      <c r="D1631" s="329" t="s">
        <v>1215</v>
      </c>
      <c r="E1631" s="329" t="s">
        <v>14</v>
      </c>
      <c r="F1631" s="329">
        <v>218000</v>
      </c>
      <c r="G1631" s="329">
        <v>218000</v>
      </c>
      <c r="H1631" s="329">
        <v>1</v>
      </c>
      <c r="I1631" s="443"/>
      <c r="P1631" s="441"/>
      <c r="Q1631" s="441"/>
      <c r="R1631" s="441"/>
      <c r="S1631" s="441"/>
      <c r="T1631" s="441"/>
      <c r="U1631" s="441"/>
      <c r="V1631" s="441"/>
      <c r="W1631" s="441"/>
      <c r="X1631" s="441"/>
    </row>
    <row r="1632" spans="1:24" s="440" customFormat="1" ht="27" x14ac:dyDescent="0.25">
      <c r="A1632" s="329">
        <v>5113</v>
      </c>
      <c r="B1632" s="329" t="s">
        <v>5009</v>
      </c>
      <c r="C1632" s="329" t="s">
        <v>457</v>
      </c>
      <c r="D1632" s="329" t="s">
        <v>1215</v>
      </c>
      <c r="E1632" s="329" t="s">
        <v>14</v>
      </c>
      <c r="F1632" s="329">
        <v>0</v>
      </c>
      <c r="G1632" s="329">
        <v>0</v>
      </c>
      <c r="H1632" s="329">
        <v>1</v>
      </c>
      <c r="I1632" s="443"/>
      <c r="P1632" s="441"/>
      <c r="Q1632" s="441"/>
      <c r="R1632" s="441"/>
      <c r="S1632" s="441"/>
      <c r="T1632" s="441"/>
      <c r="U1632" s="441"/>
      <c r="V1632" s="441"/>
      <c r="W1632" s="441"/>
      <c r="X1632" s="441"/>
    </row>
    <row r="1633" spans="1:24" s="440" customFormat="1" ht="27" x14ac:dyDescent="0.25">
      <c r="A1633" s="329">
        <v>4251</v>
      </c>
      <c r="B1633" s="329" t="s">
        <v>2832</v>
      </c>
      <c r="C1633" s="329" t="s">
        <v>457</v>
      </c>
      <c r="D1633" s="329" t="s">
        <v>1215</v>
      </c>
      <c r="E1633" s="329" t="s">
        <v>14</v>
      </c>
      <c r="F1633" s="329">
        <v>120000</v>
      </c>
      <c r="G1633" s="329">
        <v>120000</v>
      </c>
      <c r="H1633" s="329">
        <v>1</v>
      </c>
      <c r="I1633" s="443"/>
      <c r="P1633" s="441"/>
      <c r="Q1633" s="441"/>
      <c r="R1633" s="441"/>
      <c r="S1633" s="441"/>
      <c r="T1633" s="441"/>
      <c r="U1633" s="441"/>
      <c r="V1633" s="441"/>
      <c r="W1633" s="441"/>
      <c r="X1633" s="441"/>
    </row>
    <row r="1634" spans="1:24" s="440" customFormat="1" ht="27" x14ac:dyDescent="0.25">
      <c r="A1634" s="329">
        <v>4251</v>
      </c>
      <c r="B1634" s="329" t="s">
        <v>2833</v>
      </c>
      <c r="C1634" s="329" t="s">
        <v>457</v>
      </c>
      <c r="D1634" s="329" t="s">
        <v>1215</v>
      </c>
      <c r="E1634" s="329" t="s">
        <v>14</v>
      </c>
      <c r="F1634" s="329">
        <v>120000</v>
      </c>
      <c r="G1634" s="329">
        <v>120000</v>
      </c>
      <c r="H1634" s="329">
        <v>1</v>
      </c>
      <c r="I1634" s="443"/>
      <c r="P1634" s="441"/>
      <c r="Q1634" s="441"/>
      <c r="R1634" s="441"/>
      <c r="S1634" s="441"/>
      <c r="T1634" s="441"/>
      <c r="U1634" s="441"/>
      <c r="V1634" s="441"/>
      <c r="W1634" s="441"/>
      <c r="X1634" s="441"/>
    </row>
    <row r="1635" spans="1:24" s="440" customFormat="1" ht="27" x14ac:dyDescent="0.25">
      <c r="A1635" s="329">
        <v>4251</v>
      </c>
      <c r="B1635" s="329" t="s">
        <v>2834</v>
      </c>
      <c r="C1635" s="329" t="s">
        <v>457</v>
      </c>
      <c r="D1635" s="329" t="s">
        <v>1215</v>
      </c>
      <c r="E1635" s="329" t="s">
        <v>14</v>
      </c>
      <c r="F1635" s="329">
        <v>120000</v>
      </c>
      <c r="G1635" s="329">
        <v>120000</v>
      </c>
      <c r="H1635" s="329">
        <v>1</v>
      </c>
      <c r="I1635" s="443"/>
      <c r="P1635" s="441"/>
      <c r="Q1635" s="441"/>
      <c r="R1635" s="441"/>
      <c r="S1635" s="441"/>
      <c r="T1635" s="441"/>
      <c r="U1635" s="441"/>
      <c r="V1635" s="441"/>
      <c r="W1635" s="441"/>
      <c r="X1635" s="441"/>
    </row>
    <row r="1636" spans="1:24" s="440" customFormat="1" ht="27" x14ac:dyDescent="0.25">
      <c r="A1636" s="329">
        <v>4251</v>
      </c>
      <c r="B1636" s="329" t="s">
        <v>2835</v>
      </c>
      <c r="C1636" s="329" t="s">
        <v>457</v>
      </c>
      <c r="D1636" s="329" t="s">
        <v>1215</v>
      </c>
      <c r="E1636" s="329" t="s">
        <v>14</v>
      </c>
      <c r="F1636" s="329">
        <v>120000</v>
      </c>
      <c r="G1636" s="329">
        <v>120000</v>
      </c>
      <c r="H1636" s="329">
        <v>1</v>
      </c>
      <c r="I1636" s="443"/>
      <c r="P1636" s="441"/>
      <c r="Q1636" s="441"/>
      <c r="R1636" s="441"/>
      <c r="S1636" s="441"/>
      <c r="T1636" s="441"/>
      <c r="U1636" s="441"/>
      <c r="V1636" s="441"/>
      <c r="W1636" s="441"/>
      <c r="X1636" s="441"/>
    </row>
    <row r="1637" spans="1:24" s="440" customFormat="1" ht="27" x14ac:dyDescent="0.25">
      <c r="A1637" s="329">
        <v>4251</v>
      </c>
      <c r="B1637" s="329" t="s">
        <v>2836</v>
      </c>
      <c r="C1637" s="329" t="s">
        <v>457</v>
      </c>
      <c r="D1637" s="329" t="s">
        <v>1215</v>
      </c>
      <c r="E1637" s="329" t="s">
        <v>14</v>
      </c>
      <c r="F1637" s="329">
        <v>120000</v>
      </c>
      <c r="G1637" s="329">
        <v>120000</v>
      </c>
      <c r="H1637" s="329">
        <v>1</v>
      </c>
      <c r="I1637" s="443"/>
      <c r="P1637" s="441"/>
      <c r="Q1637" s="441"/>
      <c r="R1637" s="441"/>
      <c r="S1637" s="441"/>
      <c r="T1637" s="441"/>
      <c r="U1637" s="441"/>
      <c r="V1637" s="441"/>
      <c r="W1637" s="441"/>
      <c r="X1637" s="441"/>
    </row>
    <row r="1638" spans="1:24" s="440" customFormat="1" ht="27" x14ac:dyDescent="0.25">
      <c r="A1638" s="329">
        <v>4251</v>
      </c>
      <c r="B1638" s="329" t="s">
        <v>2837</v>
      </c>
      <c r="C1638" s="329" t="s">
        <v>457</v>
      </c>
      <c r="D1638" s="329" t="s">
        <v>1215</v>
      </c>
      <c r="E1638" s="329" t="s">
        <v>14</v>
      </c>
      <c r="F1638" s="329">
        <v>120000</v>
      </c>
      <c r="G1638" s="329">
        <v>120000</v>
      </c>
      <c r="H1638" s="329">
        <v>1</v>
      </c>
      <c r="I1638" s="443"/>
      <c r="P1638" s="441"/>
      <c r="Q1638" s="441"/>
      <c r="R1638" s="441"/>
      <c r="S1638" s="441"/>
      <c r="T1638" s="441"/>
      <c r="U1638" s="441"/>
      <c r="V1638" s="441"/>
      <c r="W1638" s="441"/>
      <c r="X1638" s="441"/>
    </row>
    <row r="1639" spans="1:24" s="440" customFormat="1" ht="27" x14ac:dyDescent="0.25">
      <c r="A1639" s="329">
        <v>5113</v>
      </c>
      <c r="B1639" s="329" t="s">
        <v>5415</v>
      </c>
      <c r="C1639" s="329" t="s">
        <v>457</v>
      </c>
      <c r="D1639" s="329" t="s">
        <v>15</v>
      </c>
      <c r="E1639" s="329" t="s">
        <v>14</v>
      </c>
      <c r="F1639" s="329">
        <v>120000</v>
      </c>
      <c r="G1639" s="329">
        <v>120000</v>
      </c>
      <c r="H1639" s="329">
        <v>1</v>
      </c>
      <c r="I1639" s="443"/>
      <c r="P1639" s="441"/>
      <c r="Q1639" s="441"/>
      <c r="R1639" s="441"/>
      <c r="S1639" s="441"/>
      <c r="T1639" s="441"/>
      <c r="U1639" s="441"/>
      <c r="V1639" s="441"/>
      <c r="W1639" s="441"/>
      <c r="X1639" s="441"/>
    </row>
    <row r="1640" spans="1:24" s="440" customFormat="1" ht="27" x14ac:dyDescent="0.25">
      <c r="A1640" s="329">
        <v>5113</v>
      </c>
      <c r="B1640" s="329" t="s">
        <v>5416</v>
      </c>
      <c r="C1640" s="329" t="s">
        <v>1096</v>
      </c>
      <c r="D1640" s="329" t="s">
        <v>13</v>
      </c>
      <c r="E1640" s="329" t="s">
        <v>14</v>
      </c>
      <c r="F1640" s="329">
        <v>210600</v>
      </c>
      <c r="G1640" s="329">
        <v>210600</v>
      </c>
      <c r="H1640" s="329">
        <v>1</v>
      </c>
      <c r="I1640" s="443"/>
      <c r="P1640" s="441"/>
      <c r="Q1640" s="441"/>
      <c r="R1640" s="441"/>
      <c r="S1640" s="441"/>
      <c r="T1640" s="441"/>
      <c r="U1640" s="441"/>
      <c r="V1640" s="441"/>
      <c r="W1640" s="441"/>
      <c r="X1640" s="441"/>
    </row>
    <row r="1641" spans="1:24" s="440" customFormat="1" ht="27" x14ac:dyDescent="0.25">
      <c r="A1641" s="329">
        <v>5113</v>
      </c>
      <c r="B1641" s="329" t="s">
        <v>5422</v>
      </c>
      <c r="C1641" s="329" t="s">
        <v>457</v>
      </c>
      <c r="D1641" s="329" t="s">
        <v>15</v>
      </c>
      <c r="E1641" s="329" t="s">
        <v>14</v>
      </c>
      <c r="F1641" s="329">
        <v>60000</v>
      </c>
      <c r="G1641" s="329">
        <v>60000</v>
      </c>
      <c r="H1641" s="329">
        <v>1</v>
      </c>
      <c r="I1641" s="443"/>
      <c r="P1641" s="441"/>
      <c r="Q1641" s="441"/>
      <c r="R1641" s="441"/>
      <c r="S1641" s="441"/>
      <c r="T1641" s="441"/>
      <c r="U1641" s="441"/>
      <c r="V1641" s="441"/>
      <c r="W1641" s="441"/>
      <c r="X1641" s="441"/>
    </row>
    <row r="1642" spans="1:24" s="440" customFormat="1" ht="27" x14ac:dyDescent="0.25">
      <c r="A1642" s="329">
        <v>5113</v>
      </c>
      <c r="B1642" s="329" t="s">
        <v>5423</v>
      </c>
      <c r="C1642" s="329" t="s">
        <v>1096</v>
      </c>
      <c r="D1642" s="329" t="s">
        <v>13</v>
      </c>
      <c r="E1642" s="329" t="s">
        <v>14</v>
      </c>
      <c r="F1642" s="329">
        <v>200000</v>
      </c>
      <c r="G1642" s="329">
        <v>200000</v>
      </c>
      <c r="H1642" s="329">
        <v>1</v>
      </c>
      <c r="I1642" s="443"/>
      <c r="P1642" s="441"/>
      <c r="Q1642" s="441"/>
      <c r="R1642" s="441"/>
      <c r="S1642" s="441"/>
      <c r="T1642" s="441"/>
      <c r="U1642" s="441"/>
      <c r="V1642" s="441"/>
      <c r="W1642" s="441"/>
      <c r="X1642" s="441"/>
    </row>
    <row r="1643" spans="1:24" s="440" customFormat="1" ht="27" x14ac:dyDescent="0.25">
      <c r="A1643" s="329">
        <v>5113</v>
      </c>
      <c r="B1643" s="329" t="s">
        <v>5626</v>
      </c>
      <c r="C1643" s="329" t="s">
        <v>1096</v>
      </c>
      <c r="D1643" s="329" t="s">
        <v>13</v>
      </c>
      <c r="E1643" s="329" t="s">
        <v>14</v>
      </c>
      <c r="F1643" s="329">
        <v>0</v>
      </c>
      <c r="G1643" s="329">
        <v>0</v>
      </c>
      <c r="H1643" s="329">
        <v>1</v>
      </c>
      <c r="I1643" s="443"/>
      <c r="P1643" s="441"/>
      <c r="Q1643" s="441"/>
      <c r="R1643" s="441"/>
      <c r="S1643" s="441"/>
      <c r="T1643" s="441"/>
      <c r="U1643" s="441"/>
      <c r="V1643" s="441"/>
      <c r="W1643" s="441"/>
      <c r="X1643" s="441"/>
    </row>
    <row r="1644" spans="1:24" s="440" customFormat="1" ht="27" x14ac:dyDescent="0.25">
      <c r="A1644" s="329">
        <v>5113</v>
      </c>
      <c r="B1644" s="329" t="s">
        <v>5627</v>
      </c>
      <c r="C1644" s="329" t="s">
        <v>1096</v>
      </c>
      <c r="D1644" s="329" t="s">
        <v>13</v>
      </c>
      <c r="E1644" s="329" t="s">
        <v>14</v>
      </c>
      <c r="F1644" s="329">
        <v>0</v>
      </c>
      <c r="G1644" s="329">
        <v>0</v>
      </c>
      <c r="H1644" s="329">
        <v>1</v>
      </c>
      <c r="I1644" s="443"/>
      <c r="P1644" s="441"/>
      <c r="Q1644" s="441"/>
      <c r="R1644" s="441"/>
      <c r="S1644" s="441"/>
      <c r="T1644" s="441"/>
      <c r="U1644" s="441"/>
      <c r="V1644" s="441"/>
      <c r="W1644" s="441"/>
      <c r="X1644" s="441"/>
    </row>
    <row r="1645" spans="1:24" s="440" customFormat="1" ht="27" x14ac:dyDescent="0.25">
      <c r="A1645" s="329">
        <v>4251</v>
      </c>
      <c r="B1645" s="329" t="s">
        <v>6047</v>
      </c>
      <c r="C1645" s="329" t="s">
        <v>457</v>
      </c>
      <c r="D1645" s="329" t="s">
        <v>5205</v>
      </c>
      <c r="E1645" s="329" t="s">
        <v>14</v>
      </c>
      <c r="F1645" s="329">
        <v>120000</v>
      </c>
      <c r="G1645" s="329">
        <v>120000</v>
      </c>
      <c r="H1645" s="329">
        <v>1</v>
      </c>
      <c r="I1645" s="443"/>
      <c r="P1645" s="441"/>
      <c r="Q1645" s="441"/>
      <c r="R1645" s="441"/>
      <c r="S1645" s="441"/>
      <c r="T1645" s="441"/>
      <c r="U1645" s="441"/>
      <c r="V1645" s="441"/>
      <c r="W1645" s="441"/>
      <c r="X1645" s="441"/>
    </row>
    <row r="1646" spans="1:24" s="440" customFormat="1" ht="27" x14ac:dyDescent="0.25">
      <c r="A1646" s="329">
        <v>4251</v>
      </c>
      <c r="B1646" s="329" t="s">
        <v>6048</v>
      </c>
      <c r="C1646" s="329" t="s">
        <v>457</v>
      </c>
      <c r="D1646" s="329" t="s">
        <v>5205</v>
      </c>
      <c r="E1646" s="329" t="s">
        <v>14</v>
      </c>
      <c r="F1646" s="329">
        <v>120000</v>
      </c>
      <c r="G1646" s="329">
        <v>120000</v>
      </c>
      <c r="H1646" s="329">
        <v>1</v>
      </c>
      <c r="I1646" s="443"/>
      <c r="P1646" s="441"/>
      <c r="Q1646" s="441"/>
      <c r="R1646" s="441"/>
      <c r="S1646" s="441"/>
      <c r="T1646" s="441"/>
      <c r="U1646" s="441"/>
      <c r="V1646" s="441"/>
      <c r="W1646" s="441"/>
      <c r="X1646" s="441"/>
    </row>
    <row r="1647" spans="1:24" s="440" customFormat="1" ht="27" x14ac:dyDescent="0.25">
      <c r="A1647" s="329">
        <v>4251</v>
      </c>
      <c r="B1647" s="329" t="s">
        <v>6049</v>
      </c>
      <c r="C1647" s="329" t="s">
        <v>457</v>
      </c>
      <c r="D1647" s="329" t="s">
        <v>5205</v>
      </c>
      <c r="E1647" s="329" t="s">
        <v>14</v>
      </c>
      <c r="F1647" s="329">
        <v>120000</v>
      </c>
      <c r="G1647" s="329">
        <v>120000</v>
      </c>
      <c r="H1647" s="329">
        <v>1</v>
      </c>
      <c r="I1647" s="443"/>
      <c r="P1647" s="441"/>
      <c r="Q1647" s="441"/>
      <c r="R1647" s="441"/>
      <c r="S1647" s="441"/>
      <c r="T1647" s="441"/>
      <c r="U1647" s="441"/>
      <c r="V1647" s="441"/>
      <c r="W1647" s="441"/>
      <c r="X1647" s="441"/>
    </row>
    <row r="1648" spans="1:24" ht="15" customHeight="1" x14ac:dyDescent="0.25">
      <c r="A1648" s="605" t="s">
        <v>16</v>
      </c>
      <c r="B1648" s="606"/>
      <c r="C1648" s="606"/>
      <c r="D1648" s="606"/>
      <c r="E1648" s="606"/>
      <c r="F1648" s="606"/>
      <c r="G1648" s="606"/>
      <c r="H1648" s="607"/>
      <c r="I1648" s="23"/>
    </row>
    <row r="1649" spans="1:24" s="440" customFormat="1" ht="27" x14ac:dyDescent="0.25">
      <c r="A1649" s="446">
        <v>5113</v>
      </c>
      <c r="B1649" s="446" t="s">
        <v>4590</v>
      </c>
      <c r="C1649" s="446" t="s">
        <v>2139</v>
      </c>
      <c r="D1649" s="446" t="s">
        <v>15</v>
      </c>
      <c r="E1649" s="446" t="s">
        <v>14</v>
      </c>
      <c r="F1649" s="446">
        <v>23126217</v>
      </c>
      <c r="G1649" s="446">
        <v>23126217</v>
      </c>
      <c r="H1649" s="446">
        <v>1</v>
      </c>
      <c r="I1649" s="443"/>
      <c r="P1649" s="441"/>
      <c r="Q1649" s="441"/>
      <c r="R1649" s="441"/>
      <c r="S1649" s="441"/>
      <c r="T1649" s="441"/>
      <c r="U1649" s="441"/>
      <c r="V1649" s="441"/>
      <c r="W1649" s="441"/>
      <c r="X1649" s="441"/>
    </row>
    <row r="1650" spans="1:24" ht="27" x14ac:dyDescent="0.25">
      <c r="A1650" s="446">
        <v>5113</v>
      </c>
      <c r="B1650" s="446" t="s">
        <v>4330</v>
      </c>
      <c r="C1650" s="446" t="s">
        <v>20</v>
      </c>
      <c r="D1650" s="446" t="s">
        <v>384</v>
      </c>
      <c r="E1650" s="446" t="s">
        <v>14</v>
      </c>
      <c r="F1650" s="446">
        <v>0</v>
      </c>
      <c r="G1650" s="446">
        <v>0</v>
      </c>
      <c r="H1650" s="446">
        <v>1</v>
      </c>
      <c r="I1650" s="23"/>
    </row>
    <row r="1651" spans="1:24" ht="27" x14ac:dyDescent="0.25">
      <c r="A1651" s="70">
        <v>5113</v>
      </c>
      <c r="B1651" s="446" t="s">
        <v>4328</v>
      </c>
      <c r="C1651" s="446" t="s">
        <v>20</v>
      </c>
      <c r="D1651" s="446" t="s">
        <v>384</v>
      </c>
      <c r="E1651" s="446" t="s">
        <v>14</v>
      </c>
      <c r="F1651" s="446">
        <v>0</v>
      </c>
      <c r="G1651" s="446">
        <v>0</v>
      </c>
      <c r="H1651" s="446">
        <v>1</v>
      </c>
      <c r="I1651" s="23"/>
    </row>
    <row r="1652" spans="1:24" ht="27" x14ac:dyDescent="0.25">
      <c r="A1652" s="70">
        <v>5113</v>
      </c>
      <c r="B1652" s="70" t="s">
        <v>4329</v>
      </c>
      <c r="C1652" s="70" t="s">
        <v>20</v>
      </c>
      <c r="D1652" s="70" t="s">
        <v>384</v>
      </c>
      <c r="E1652" s="70" t="s">
        <v>14</v>
      </c>
      <c r="F1652" s="70">
        <v>0</v>
      </c>
      <c r="G1652" s="70">
        <v>0</v>
      </c>
      <c r="H1652" s="70">
        <v>1</v>
      </c>
      <c r="I1652" s="23"/>
    </row>
    <row r="1653" spans="1:24" ht="27" x14ac:dyDescent="0.25">
      <c r="A1653" s="70">
        <v>5113</v>
      </c>
      <c r="B1653" s="70" t="s">
        <v>4322</v>
      </c>
      <c r="C1653" s="70" t="s">
        <v>20</v>
      </c>
      <c r="D1653" s="70" t="s">
        <v>15</v>
      </c>
      <c r="E1653" s="70" t="s">
        <v>14</v>
      </c>
      <c r="F1653" s="70">
        <v>0</v>
      </c>
      <c r="G1653" s="70">
        <v>0</v>
      </c>
      <c r="H1653" s="70">
        <v>1</v>
      </c>
      <c r="I1653" s="23"/>
    </row>
    <row r="1654" spans="1:24" ht="27" x14ac:dyDescent="0.25">
      <c r="A1654" s="70">
        <v>5113</v>
      </c>
      <c r="B1654" s="70" t="s">
        <v>4324</v>
      </c>
      <c r="C1654" s="70" t="s">
        <v>20</v>
      </c>
      <c r="D1654" s="70" t="s">
        <v>15</v>
      </c>
      <c r="E1654" s="70" t="s">
        <v>14</v>
      </c>
      <c r="F1654" s="70">
        <v>0</v>
      </c>
      <c r="G1654" s="70">
        <v>0</v>
      </c>
      <c r="H1654" s="70">
        <v>1</v>
      </c>
      <c r="I1654" s="23"/>
    </row>
    <row r="1655" spans="1:24" ht="27" x14ac:dyDescent="0.25">
      <c r="A1655" s="70">
        <v>5113</v>
      </c>
      <c r="B1655" s="70" t="s">
        <v>4326</v>
      </c>
      <c r="C1655" s="70" t="s">
        <v>20</v>
      </c>
      <c r="D1655" s="70" t="s">
        <v>15</v>
      </c>
      <c r="E1655" s="70" t="s">
        <v>14</v>
      </c>
      <c r="F1655" s="70">
        <v>0</v>
      </c>
      <c r="G1655" s="70">
        <v>0</v>
      </c>
      <c r="H1655" s="70">
        <v>1</v>
      </c>
      <c r="I1655" s="23"/>
    </row>
    <row r="1656" spans="1:24" ht="27" x14ac:dyDescent="0.25">
      <c r="A1656" s="70">
        <v>5113</v>
      </c>
      <c r="B1656" s="70" t="s">
        <v>4308</v>
      </c>
      <c r="C1656" s="70" t="s">
        <v>20</v>
      </c>
      <c r="D1656" s="70" t="s">
        <v>15</v>
      </c>
      <c r="E1656" s="70" t="s">
        <v>14</v>
      </c>
      <c r="F1656" s="70">
        <v>10402716</v>
      </c>
      <c r="G1656" s="70">
        <v>10402716</v>
      </c>
      <c r="H1656" s="70">
        <v>1</v>
      </c>
      <c r="I1656" s="23"/>
    </row>
    <row r="1657" spans="1:24" ht="27" x14ac:dyDescent="0.25">
      <c r="A1657" s="70">
        <v>5113</v>
      </c>
      <c r="B1657" s="70" t="s">
        <v>4117</v>
      </c>
      <c r="C1657" s="70" t="s">
        <v>2139</v>
      </c>
      <c r="D1657" s="70" t="s">
        <v>15</v>
      </c>
      <c r="E1657" s="70" t="s">
        <v>14</v>
      </c>
      <c r="F1657" s="70">
        <v>253103420</v>
      </c>
      <c r="G1657" s="70">
        <v>253103420</v>
      </c>
      <c r="H1657" s="70">
        <v>1</v>
      </c>
      <c r="I1657" s="23"/>
    </row>
    <row r="1658" spans="1:24" ht="27" x14ac:dyDescent="0.25">
      <c r="A1658" s="70">
        <v>5113</v>
      </c>
      <c r="B1658" s="70" t="s">
        <v>4118</v>
      </c>
      <c r="C1658" s="70" t="s">
        <v>2139</v>
      </c>
      <c r="D1658" s="70" t="s">
        <v>15</v>
      </c>
      <c r="E1658" s="70" t="s">
        <v>14</v>
      </c>
      <c r="F1658" s="70">
        <v>75250704</v>
      </c>
      <c r="G1658" s="70">
        <v>75250704</v>
      </c>
      <c r="H1658" s="70">
        <v>1</v>
      </c>
      <c r="I1658" s="23"/>
    </row>
    <row r="1659" spans="1:24" ht="27" x14ac:dyDescent="0.25">
      <c r="A1659" s="70">
        <v>5113</v>
      </c>
      <c r="B1659" s="70" t="s">
        <v>4001</v>
      </c>
      <c r="C1659" s="70" t="s">
        <v>2139</v>
      </c>
      <c r="D1659" s="70" t="s">
        <v>15</v>
      </c>
      <c r="E1659" s="70" t="s">
        <v>14</v>
      </c>
      <c r="F1659" s="70">
        <v>67573404.599999994</v>
      </c>
      <c r="G1659" s="70">
        <v>67573404.599999994</v>
      </c>
      <c r="H1659" s="70">
        <v>1</v>
      </c>
      <c r="I1659" s="23"/>
    </row>
    <row r="1660" spans="1:24" ht="27" x14ac:dyDescent="0.25">
      <c r="A1660" s="70">
        <v>5113</v>
      </c>
      <c r="B1660" s="70" t="s">
        <v>3813</v>
      </c>
      <c r="C1660" s="70" t="s">
        <v>20</v>
      </c>
      <c r="D1660" s="70" t="s">
        <v>15</v>
      </c>
      <c r="E1660" s="70" t="s">
        <v>14</v>
      </c>
      <c r="F1660" s="70">
        <v>0</v>
      </c>
      <c r="G1660" s="70">
        <v>0</v>
      </c>
      <c r="H1660" s="70">
        <v>1</v>
      </c>
      <c r="I1660" s="23"/>
    </row>
    <row r="1661" spans="1:24" ht="27" x14ac:dyDescent="0.25">
      <c r="A1661" s="70">
        <v>5113</v>
      </c>
      <c r="B1661" s="70" t="s">
        <v>3069</v>
      </c>
      <c r="C1661" s="70" t="s">
        <v>20</v>
      </c>
      <c r="D1661" s="70" t="s">
        <v>15</v>
      </c>
      <c r="E1661" s="70" t="s">
        <v>14</v>
      </c>
      <c r="F1661" s="70">
        <v>22112309</v>
      </c>
      <c r="G1661" s="70">
        <v>22112309</v>
      </c>
      <c r="H1661" s="70">
        <v>1</v>
      </c>
      <c r="I1661" s="23"/>
    </row>
    <row r="1662" spans="1:24" ht="27" x14ac:dyDescent="0.25">
      <c r="A1662" s="70">
        <v>5113</v>
      </c>
      <c r="B1662" s="70">
        <v>253103420</v>
      </c>
      <c r="C1662" s="70" t="s">
        <v>2139</v>
      </c>
      <c r="D1662" s="70" t="s">
        <v>15</v>
      </c>
      <c r="E1662" s="70" t="s">
        <v>14</v>
      </c>
      <c r="F1662" s="70">
        <v>253103420</v>
      </c>
      <c r="G1662" s="70">
        <v>253103420</v>
      </c>
      <c r="H1662" s="70">
        <v>1</v>
      </c>
      <c r="I1662" s="23"/>
    </row>
    <row r="1663" spans="1:24" ht="27" x14ac:dyDescent="0.25">
      <c r="A1663" s="82">
        <v>5113</v>
      </c>
      <c r="B1663" s="82">
        <v>75250704</v>
      </c>
      <c r="C1663" s="82" t="s">
        <v>2139</v>
      </c>
      <c r="D1663" s="82" t="s">
        <v>15</v>
      </c>
      <c r="E1663" s="82" t="s">
        <v>14</v>
      </c>
      <c r="F1663" s="70">
        <v>75250704</v>
      </c>
      <c r="G1663" s="70">
        <v>75250704</v>
      </c>
      <c r="H1663" s="82">
        <v>1</v>
      </c>
      <c r="I1663" s="23"/>
    </row>
    <row r="1664" spans="1:24" ht="27" x14ac:dyDescent="0.25">
      <c r="A1664" s="82">
        <v>4251</v>
      </c>
      <c r="B1664" s="82" t="s">
        <v>2664</v>
      </c>
      <c r="C1664" s="82" t="s">
        <v>20</v>
      </c>
      <c r="D1664" s="82" t="s">
        <v>384</v>
      </c>
      <c r="E1664" s="82" t="s">
        <v>14</v>
      </c>
      <c r="F1664" s="70">
        <v>0</v>
      </c>
      <c r="G1664" s="70">
        <v>0</v>
      </c>
      <c r="H1664" s="82">
        <v>1</v>
      </c>
      <c r="I1664" s="23"/>
    </row>
    <row r="1665" spans="1:24" ht="27" x14ac:dyDescent="0.25">
      <c r="A1665" s="82">
        <v>4251</v>
      </c>
      <c r="B1665" s="82" t="s">
        <v>2665</v>
      </c>
      <c r="C1665" s="82" t="s">
        <v>20</v>
      </c>
      <c r="D1665" s="82" t="s">
        <v>384</v>
      </c>
      <c r="E1665" s="82" t="s">
        <v>14</v>
      </c>
      <c r="F1665" s="70">
        <v>0</v>
      </c>
      <c r="G1665" s="70">
        <v>0</v>
      </c>
      <c r="H1665" s="82">
        <v>1</v>
      </c>
      <c r="I1665" s="23"/>
    </row>
    <row r="1666" spans="1:24" ht="27" x14ac:dyDescent="0.25">
      <c r="A1666" s="82">
        <v>4251</v>
      </c>
      <c r="B1666" s="82" t="s">
        <v>2666</v>
      </c>
      <c r="C1666" s="82" t="s">
        <v>20</v>
      </c>
      <c r="D1666" s="82" t="s">
        <v>384</v>
      </c>
      <c r="E1666" s="82" t="s">
        <v>14</v>
      </c>
      <c r="F1666" s="70">
        <v>0</v>
      </c>
      <c r="G1666" s="70">
        <v>0</v>
      </c>
      <c r="H1666" s="82">
        <v>1</v>
      </c>
      <c r="I1666" s="23"/>
    </row>
    <row r="1667" spans="1:24" ht="27" x14ac:dyDescent="0.25">
      <c r="A1667" s="82">
        <v>4251</v>
      </c>
      <c r="B1667" s="82" t="s">
        <v>2667</v>
      </c>
      <c r="C1667" s="82" t="s">
        <v>20</v>
      </c>
      <c r="D1667" s="82" t="s">
        <v>384</v>
      </c>
      <c r="E1667" s="82" t="s">
        <v>14</v>
      </c>
      <c r="F1667" s="70">
        <v>0</v>
      </c>
      <c r="G1667" s="70">
        <v>0</v>
      </c>
      <c r="H1667" s="82">
        <v>1</v>
      </c>
      <c r="I1667" s="23"/>
    </row>
    <row r="1668" spans="1:24" ht="27" x14ac:dyDescent="0.25">
      <c r="A1668" s="82">
        <v>4251</v>
      </c>
      <c r="B1668" s="82" t="s">
        <v>2668</v>
      </c>
      <c r="C1668" s="82" t="s">
        <v>20</v>
      </c>
      <c r="D1668" s="82" t="s">
        <v>384</v>
      </c>
      <c r="E1668" s="82" t="s">
        <v>14</v>
      </c>
      <c r="F1668" s="70">
        <v>0</v>
      </c>
      <c r="G1668" s="70">
        <v>0</v>
      </c>
      <c r="H1668" s="82">
        <v>1</v>
      </c>
      <c r="I1668" s="23"/>
    </row>
    <row r="1669" spans="1:24" ht="27" x14ac:dyDescent="0.25">
      <c r="A1669" s="82">
        <v>4251</v>
      </c>
      <c r="B1669" s="82" t="s">
        <v>2669</v>
      </c>
      <c r="C1669" s="82" t="s">
        <v>20</v>
      </c>
      <c r="D1669" s="82" t="s">
        <v>384</v>
      </c>
      <c r="E1669" s="82" t="s">
        <v>14</v>
      </c>
      <c r="F1669" s="70">
        <v>0</v>
      </c>
      <c r="G1669" s="70">
        <v>0</v>
      </c>
      <c r="H1669" s="82">
        <v>1</v>
      </c>
      <c r="I1669" s="23"/>
    </row>
    <row r="1670" spans="1:24" ht="27" x14ac:dyDescent="0.25">
      <c r="A1670" s="82">
        <v>5113</v>
      </c>
      <c r="B1670" s="82" t="s">
        <v>2140</v>
      </c>
      <c r="C1670" s="82" t="s">
        <v>2139</v>
      </c>
      <c r="D1670" s="82" t="s">
        <v>1215</v>
      </c>
      <c r="E1670" s="82" t="s">
        <v>14</v>
      </c>
      <c r="F1670" s="70">
        <v>10922962</v>
      </c>
      <c r="G1670" s="70">
        <v>10922962</v>
      </c>
      <c r="H1670" s="82">
        <v>1</v>
      </c>
      <c r="I1670" s="23"/>
    </row>
    <row r="1671" spans="1:24" ht="27" x14ac:dyDescent="0.25">
      <c r="A1671" s="82">
        <v>5113</v>
      </c>
      <c r="B1671" s="82" t="s">
        <v>2141</v>
      </c>
      <c r="C1671" s="82" t="s">
        <v>2139</v>
      </c>
      <c r="D1671" s="82" t="s">
        <v>1215</v>
      </c>
      <c r="E1671" s="82" t="s">
        <v>14</v>
      </c>
      <c r="F1671" s="70">
        <v>48364791</v>
      </c>
      <c r="G1671" s="70">
        <v>48364791</v>
      </c>
      <c r="H1671" s="294">
        <v>1</v>
      </c>
      <c r="I1671" s="23"/>
    </row>
    <row r="1672" spans="1:24" ht="27" x14ac:dyDescent="0.25">
      <c r="A1672" s="70">
        <v>4251</v>
      </c>
      <c r="B1672" s="70" t="s">
        <v>1667</v>
      </c>
      <c r="C1672" s="70" t="s">
        <v>20</v>
      </c>
      <c r="D1672" s="70" t="s">
        <v>15</v>
      </c>
      <c r="E1672" s="70" t="s">
        <v>14</v>
      </c>
      <c r="F1672" s="70">
        <v>101199600</v>
      </c>
      <c r="G1672" s="70">
        <v>101199600</v>
      </c>
      <c r="H1672" s="70">
        <v>1</v>
      </c>
      <c r="I1672" s="23"/>
    </row>
    <row r="1673" spans="1:24" s="440" customFormat="1" ht="27" x14ac:dyDescent="0.25">
      <c r="A1673" s="446">
        <v>5113</v>
      </c>
      <c r="B1673" s="446" t="s">
        <v>5010</v>
      </c>
      <c r="C1673" s="446" t="s">
        <v>20</v>
      </c>
      <c r="D1673" s="446" t="s">
        <v>384</v>
      </c>
      <c r="E1673" s="446" t="s">
        <v>14</v>
      </c>
      <c r="F1673" s="446">
        <v>0</v>
      </c>
      <c r="G1673" s="446">
        <v>0</v>
      </c>
      <c r="H1673" s="446">
        <v>1</v>
      </c>
      <c r="I1673" s="443"/>
      <c r="P1673" s="441"/>
      <c r="Q1673" s="441"/>
      <c r="R1673" s="441"/>
      <c r="S1673" s="441"/>
      <c r="T1673" s="441"/>
      <c r="U1673" s="441"/>
      <c r="V1673" s="441"/>
      <c r="W1673" s="441"/>
      <c r="X1673" s="441"/>
    </row>
    <row r="1674" spans="1:24" s="440" customFormat="1" ht="27" x14ac:dyDescent="0.25">
      <c r="A1674" s="446">
        <v>4251</v>
      </c>
      <c r="B1674" s="446" t="s">
        <v>2664</v>
      </c>
      <c r="C1674" s="446" t="s">
        <v>20</v>
      </c>
      <c r="D1674" s="446" t="s">
        <v>384</v>
      </c>
      <c r="E1674" s="446" t="s">
        <v>14</v>
      </c>
      <c r="F1674" s="446">
        <v>28000000</v>
      </c>
      <c r="G1674" s="446">
        <v>28000000</v>
      </c>
      <c r="H1674" s="446">
        <v>1</v>
      </c>
      <c r="I1674" s="443"/>
      <c r="P1674" s="441"/>
      <c r="Q1674" s="441"/>
      <c r="R1674" s="441"/>
      <c r="S1674" s="441"/>
      <c r="T1674" s="441"/>
      <c r="U1674" s="441"/>
      <c r="V1674" s="441"/>
      <c r="W1674" s="441"/>
      <c r="X1674" s="441"/>
    </row>
    <row r="1675" spans="1:24" s="440" customFormat="1" ht="27" x14ac:dyDescent="0.25">
      <c r="A1675" s="446">
        <v>4251</v>
      </c>
      <c r="B1675" s="446" t="s">
        <v>2665</v>
      </c>
      <c r="C1675" s="446" t="s">
        <v>20</v>
      </c>
      <c r="D1675" s="446" t="s">
        <v>384</v>
      </c>
      <c r="E1675" s="446" t="s">
        <v>14</v>
      </c>
      <c r="F1675" s="446">
        <v>26388000</v>
      </c>
      <c r="G1675" s="446">
        <v>26388000</v>
      </c>
      <c r="H1675" s="446">
        <v>1</v>
      </c>
      <c r="I1675" s="443"/>
      <c r="P1675" s="441"/>
      <c r="Q1675" s="441"/>
      <c r="R1675" s="441"/>
      <c r="S1675" s="441"/>
      <c r="T1675" s="441"/>
      <c r="U1675" s="441"/>
      <c r="V1675" s="441"/>
      <c r="W1675" s="441"/>
      <c r="X1675" s="441"/>
    </row>
    <row r="1676" spans="1:24" s="440" customFormat="1" ht="27" x14ac:dyDescent="0.25">
      <c r="A1676" s="446">
        <v>4251</v>
      </c>
      <c r="B1676" s="446" t="s">
        <v>2666</v>
      </c>
      <c r="C1676" s="446" t="s">
        <v>20</v>
      </c>
      <c r="D1676" s="446" t="s">
        <v>384</v>
      </c>
      <c r="E1676" s="446" t="s">
        <v>14</v>
      </c>
      <c r="F1676" s="446">
        <v>28000000</v>
      </c>
      <c r="G1676" s="446">
        <v>28000000</v>
      </c>
      <c r="H1676" s="446">
        <v>1</v>
      </c>
      <c r="I1676" s="443"/>
      <c r="P1676" s="441"/>
      <c r="Q1676" s="441"/>
      <c r="R1676" s="441"/>
      <c r="S1676" s="441"/>
      <c r="T1676" s="441"/>
      <c r="U1676" s="441"/>
      <c r="V1676" s="441"/>
      <c r="W1676" s="441"/>
      <c r="X1676" s="441"/>
    </row>
    <row r="1677" spans="1:24" s="440" customFormat="1" ht="27" x14ac:dyDescent="0.25">
      <c r="A1677" s="446">
        <v>4251</v>
      </c>
      <c r="B1677" s="446" t="s">
        <v>2667</v>
      </c>
      <c r="C1677" s="446" t="s">
        <v>20</v>
      </c>
      <c r="D1677" s="446" t="s">
        <v>384</v>
      </c>
      <c r="E1677" s="446" t="s">
        <v>14</v>
      </c>
      <c r="F1677" s="446">
        <v>28000000</v>
      </c>
      <c r="G1677" s="446">
        <v>28000000</v>
      </c>
      <c r="H1677" s="446">
        <v>1</v>
      </c>
      <c r="I1677" s="443"/>
      <c r="P1677" s="441"/>
      <c r="Q1677" s="441"/>
      <c r="R1677" s="441"/>
      <c r="S1677" s="441"/>
      <c r="T1677" s="441"/>
      <c r="U1677" s="441"/>
      <c r="V1677" s="441"/>
      <c r="W1677" s="441"/>
      <c r="X1677" s="441"/>
    </row>
    <row r="1678" spans="1:24" s="440" customFormat="1" ht="27" x14ac:dyDescent="0.25">
      <c r="A1678" s="446">
        <v>4251</v>
      </c>
      <c r="B1678" s="446" t="s">
        <v>2668</v>
      </c>
      <c r="C1678" s="446" t="s">
        <v>20</v>
      </c>
      <c r="D1678" s="446" t="s">
        <v>384</v>
      </c>
      <c r="E1678" s="446" t="s">
        <v>14</v>
      </c>
      <c r="F1678" s="446">
        <v>28000000</v>
      </c>
      <c r="G1678" s="446">
        <v>28000000</v>
      </c>
      <c r="H1678" s="446">
        <v>1</v>
      </c>
      <c r="I1678" s="443"/>
      <c r="P1678" s="441"/>
      <c r="Q1678" s="441"/>
      <c r="R1678" s="441"/>
      <c r="S1678" s="441"/>
      <c r="T1678" s="441"/>
      <c r="U1678" s="441"/>
      <c r="V1678" s="441"/>
      <c r="W1678" s="441"/>
      <c r="X1678" s="441"/>
    </row>
    <row r="1679" spans="1:24" s="440" customFormat="1" ht="27" x14ac:dyDescent="0.25">
      <c r="A1679" s="446">
        <v>4251</v>
      </c>
      <c r="B1679" s="446" t="s">
        <v>2669</v>
      </c>
      <c r="C1679" s="446" t="s">
        <v>20</v>
      </c>
      <c r="D1679" s="446" t="s">
        <v>384</v>
      </c>
      <c r="E1679" s="446" t="s">
        <v>14</v>
      </c>
      <c r="F1679" s="446">
        <v>28000000</v>
      </c>
      <c r="G1679" s="446">
        <v>28000000</v>
      </c>
      <c r="H1679" s="446">
        <v>1</v>
      </c>
      <c r="I1679" s="443"/>
      <c r="P1679" s="441"/>
      <c r="Q1679" s="441"/>
      <c r="R1679" s="441"/>
      <c r="S1679" s="441"/>
      <c r="T1679" s="441"/>
      <c r="U1679" s="441"/>
      <c r="V1679" s="441"/>
      <c r="W1679" s="441"/>
      <c r="X1679" s="441"/>
    </row>
    <row r="1680" spans="1:24" s="440" customFormat="1" ht="27" x14ac:dyDescent="0.25">
      <c r="A1680" s="446">
        <v>5113</v>
      </c>
      <c r="B1680" s="446" t="s">
        <v>5417</v>
      </c>
      <c r="C1680" s="446" t="s">
        <v>20</v>
      </c>
      <c r="D1680" s="446" t="s">
        <v>15</v>
      </c>
      <c r="E1680" s="446" t="s">
        <v>14</v>
      </c>
      <c r="F1680" s="446">
        <v>29590000</v>
      </c>
      <c r="G1680" s="446">
        <v>29590000</v>
      </c>
      <c r="H1680" s="446">
        <v>1</v>
      </c>
      <c r="I1680" s="443"/>
      <c r="P1680" s="441"/>
      <c r="Q1680" s="441"/>
      <c r="R1680" s="441"/>
      <c r="S1680" s="441"/>
      <c r="T1680" s="441"/>
      <c r="U1680" s="441"/>
      <c r="V1680" s="441"/>
      <c r="W1680" s="441"/>
      <c r="X1680" s="441"/>
    </row>
    <row r="1681" spans="1:24" s="440" customFormat="1" ht="27" x14ac:dyDescent="0.25">
      <c r="A1681" s="446">
        <v>5113</v>
      </c>
      <c r="B1681" s="446" t="s">
        <v>5424</v>
      </c>
      <c r="C1681" s="446" t="s">
        <v>20</v>
      </c>
      <c r="D1681" s="446" t="s">
        <v>15</v>
      </c>
      <c r="E1681" s="446" t="s">
        <v>14</v>
      </c>
      <c r="F1681" s="446">
        <v>28800000</v>
      </c>
      <c r="G1681" s="446">
        <v>28800000</v>
      </c>
      <c r="H1681" s="446">
        <v>1</v>
      </c>
      <c r="I1681" s="443"/>
      <c r="P1681" s="441"/>
      <c r="Q1681" s="441"/>
      <c r="R1681" s="441"/>
      <c r="S1681" s="441"/>
      <c r="T1681" s="441"/>
      <c r="U1681" s="441"/>
      <c r="V1681" s="441"/>
      <c r="W1681" s="441"/>
      <c r="X1681" s="441"/>
    </row>
    <row r="1682" spans="1:24" x14ac:dyDescent="0.25">
      <c r="A1682" s="608" t="s">
        <v>290</v>
      </c>
      <c r="B1682" s="609"/>
      <c r="C1682" s="609"/>
      <c r="D1682" s="609"/>
      <c r="E1682" s="609"/>
      <c r="F1682" s="609"/>
      <c r="G1682" s="609"/>
      <c r="H1682" s="609"/>
      <c r="I1682" s="23"/>
    </row>
    <row r="1683" spans="1:24" x14ac:dyDescent="0.25">
      <c r="A1683" s="600" t="s">
        <v>12</v>
      </c>
      <c r="B1683" s="601"/>
      <c r="C1683" s="601"/>
      <c r="D1683" s="601"/>
      <c r="E1683" s="601"/>
      <c r="F1683" s="601"/>
      <c r="G1683" s="601"/>
      <c r="H1683" s="602"/>
      <c r="I1683" s="23"/>
    </row>
    <row r="1684" spans="1:24" ht="27" x14ac:dyDescent="0.25">
      <c r="A1684" s="144">
        <v>4239</v>
      </c>
      <c r="B1684" s="144" t="s">
        <v>4004</v>
      </c>
      <c r="C1684" s="144" t="s">
        <v>4005</v>
      </c>
      <c r="D1684" s="144" t="s">
        <v>9</v>
      </c>
      <c r="E1684" s="144" t="s">
        <v>14</v>
      </c>
      <c r="F1684" s="144">
        <v>2400000</v>
      </c>
      <c r="G1684" s="144">
        <v>2400000</v>
      </c>
      <c r="H1684" s="144">
        <v>1</v>
      </c>
      <c r="I1684" s="23"/>
    </row>
    <row r="1685" spans="1:24" ht="40.5" x14ac:dyDescent="0.25">
      <c r="A1685" s="144">
        <v>4269</v>
      </c>
      <c r="B1685" s="144" t="s">
        <v>3979</v>
      </c>
      <c r="C1685" s="144" t="s">
        <v>500</v>
      </c>
      <c r="D1685" s="144" t="s">
        <v>13</v>
      </c>
      <c r="E1685" s="144" t="s">
        <v>14</v>
      </c>
      <c r="F1685" s="144">
        <v>5000000</v>
      </c>
      <c r="G1685" s="144">
        <v>5000000</v>
      </c>
      <c r="H1685" s="144">
        <v>1</v>
      </c>
      <c r="I1685" s="23"/>
    </row>
    <row r="1686" spans="1:24" ht="54" x14ac:dyDescent="0.25">
      <c r="A1686" s="144">
        <v>4239</v>
      </c>
      <c r="B1686" s="144" t="s">
        <v>3041</v>
      </c>
      <c r="C1686" s="144" t="s">
        <v>1315</v>
      </c>
      <c r="D1686" s="144" t="s">
        <v>9</v>
      </c>
      <c r="E1686" s="144" t="s">
        <v>14</v>
      </c>
      <c r="F1686" s="144">
        <v>13824000</v>
      </c>
      <c r="G1686" s="144">
        <v>13824000</v>
      </c>
      <c r="H1686" s="144">
        <v>1</v>
      </c>
      <c r="I1686" s="23"/>
    </row>
    <row r="1687" spans="1:24" s="440" customFormat="1" ht="27" x14ac:dyDescent="0.25">
      <c r="A1687" s="144">
        <v>4239</v>
      </c>
      <c r="B1687" s="144" t="s">
        <v>5307</v>
      </c>
      <c r="C1687" s="144" t="s">
        <v>5308</v>
      </c>
      <c r="D1687" s="144" t="s">
        <v>384</v>
      </c>
      <c r="E1687" s="144" t="s">
        <v>14</v>
      </c>
      <c r="F1687" s="144">
        <v>4000000</v>
      </c>
      <c r="G1687" s="144">
        <v>4000000</v>
      </c>
      <c r="H1687" s="144">
        <v>1</v>
      </c>
      <c r="I1687" s="443"/>
      <c r="P1687" s="441"/>
      <c r="Q1687" s="441"/>
      <c r="R1687" s="441"/>
      <c r="S1687" s="441"/>
      <c r="T1687" s="441"/>
      <c r="U1687" s="441"/>
      <c r="V1687" s="441"/>
      <c r="W1687" s="441"/>
      <c r="X1687" s="441"/>
    </row>
    <row r="1688" spans="1:24" s="440" customFormat="1" ht="27" x14ac:dyDescent="0.25">
      <c r="A1688" s="144">
        <v>4239</v>
      </c>
      <c r="B1688" s="144" t="s">
        <v>5854</v>
      </c>
      <c r="C1688" s="144" t="s">
        <v>860</v>
      </c>
      <c r="D1688" s="144" t="s">
        <v>9</v>
      </c>
      <c r="E1688" s="144" t="s">
        <v>14</v>
      </c>
      <c r="F1688" s="144">
        <v>4000000</v>
      </c>
      <c r="G1688" s="144">
        <v>4000000</v>
      </c>
      <c r="H1688" s="144">
        <v>1</v>
      </c>
      <c r="I1688" s="443"/>
      <c r="P1688" s="441"/>
      <c r="Q1688" s="441"/>
      <c r="R1688" s="441"/>
      <c r="S1688" s="441"/>
      <c r="T1688" s="441"/>
      <c r="U1688" s="441"/>
      <c r="V1688" s="441"/>
      <c r="W1688" s="441"/>
      <c r="X1688" s="441"/>
    </row>
    <row r="1689" spans="1:24" x14ac:dyDescent="0.25">
      <c r="A1689" s="608" t="s">
        <v>283</v>
      </c>
      <c r="B1689" s="609"/>
      <c r="C1689" s="609"/>
      <c r="D1689" s="609"/>
      <c r="E1689" s="609"/>
      <c r="F1689" s="609"/>
      <c r="G1689" s="609"/>
      <c r="H1689" s="609"/>
      <c r="I1689" s="23"/>
    </row>
    <row r="1690" spans="1:24" x14ac:dyDescent="0.25">
      <c r="A1690" s="600" t="s">
        <v>8</v>
      </c>
      <c r="B1690" s="601"/>
      <c r="C1690" s="601"/>
      <c r="D1690" s="601"/>
      <c r="E1690" s="601"/>
      <c r="F1690" s="601"/>
      <c r="G1690" s="601"/>
      <c r="H1690" s="602"/>
      <c r="I1690" s="23"/>
    </row>
    <row r="1691" spans="1:24" x14ac:dyDescent="0.25">
      <c r="A1691" s="104">
        <v>5129</v>
      </c>
      <c r="B1691" s="104" t="s">
        <v>3610</v>
      </c>
      <c r="C1691" s="104" t="s">
        <v>3611</v>
      </c>
      <c r="D1691" s="104" t="s">
        <v>384</v>
      </c>
      <c r="E1691" s="104" t="s">
        <v>10</v>
      </c>
      <c r="F1691" s="104">
        <v>30000</v>
      </c>
      <c r="G1691" s="104">
        <f>+F1691*H1691</f>
        <v>120000</v>
      </c>
      <c r="H1691" s="104">
        <v>4</v>
      </c>
      <c r="I1691" s="23"/>
    </row>
    <row r="1692" spans="1:24" x14ac:dyDescent="0.25">
      <c r="A1692" s="104">
        <v>5129</v>
      </c>
      <c r="B1692" s="104" t="s">
        <v>3612</v>
      </c>
      <c r="C1692" s="104" t="s">
        <v>3613</v>
      </c>
      <c r="D1692" s="104" t="s">
        <v>384</v>
      </c>
      <c r="E1692" s="104" t="s">
        <v>10</v>
      </c>
      <c r="F1692" s="104">
        <v>10000</v>
      </c>
      <c r="G1692" s="104">
        <f t="shared" ref="G1692:G1704" si="27">+F1692*H1692</f>
        <v>50000</v>
      </c>
      <c r="H1692" s="104">
        <v>5</v>
      </c>
      <c r="I1692" s="23"/>
    </row>
    <row r="1693" spans="1:24" ht="27" x14ac:dyDescent="0.25">
      <c r="A1693" s="104">
        <v>5129</v>
      </c>
      <c r="B1693" s="104" t="s">
        <v>3614</v>
      </c>
      <c r="C1693" s="104" t="s">
        <v>3578</v>
      </c>
      <c r="D1693" s="104" t="s">
        <v>384</v>
      </c>
      <c r="E1693" s="104" t="s">
        <v>10</v>
      </c>
      <c r="F1693" s="104">
        <v>423000</v>
      </c>
      <c r="G1693" s="104">
        <f t="shared" si="27"/>
        <v>846000</v>
      </c>
      <c r="H1693" s="104">
        <v>2</v>
      </c>
      <c r="I1693" s="23"/>
    </row>
    <row r="1694" spans="1:24" ht="27" x14ac:dyDescent="0.25">
      <c r="A1694" s="104">
        <v>5129</v>
      </c>
      <c r="B1694" s="104" t="s">
        <v>3615</v>
      </c>
      <c r="C1694" s="104" t="s">
        <v>3578</v>
      </c>
      <c r="D1694" s="104" t="s">
        <v>384</v>
      </c>
      <c r="E1694" s="104" t="s">
        <v>10</v>
      </c>
      <c r="F1694" s="104">
        <v>607000</v>
      </c>
      <c r="G1694" s="104">
        <f t="shared" si="27"/>
        <v>607000</v>
      </c>
      <c r="H1694" s="104">
        <v>1</v>
      </c>
      <c r="I1694" s="23"/>
    </row>
    <row r="1695" spans="1:24" x14ac:dyDescent="0.25">
      <c r="A1695" s="104">
        <v>5129</v>
      </c>
      <c r="B1695" s="104" t="s">
        <v>3616</v>
      </c>
      <c r="C1695" s="104" t="s">
        <v>3617</v>
      </c>
      <c r="D1695" s="104" t="s">
        <v>384</v>
      </c>
      <c r="E1695" s="104" t="s">
        <v>10</v>
      </c>
      <c r="F1695" s="104">
        <v>1800</v>
      </c>
      <c r="G1695" s="104">
        <f t="shared" si="27"/>
        <v>45000</v>
      </c>
      <c r="H1695" s="104">
        <v>25</v>
      </c>
      <c r="I1695" s="23"/>
    </row>
    <row r="1696" spans="1:24" ht="27" x14ac:dyDescent="0.25">
      <c r="A1696" s="104">
        <v>5129</v>
      </c>
      <c r="B1696" s="104" t="s">
        <v>3618</v>
      </c>
      <c r="C1696" s="104" t="s">
        <v>3578</v>
      </c>
      <c r="D1696" s="104" t="s">
        <v>384</v>
      </c>
      <c r="E1696" s="104" t="s">
        <v>10</v>
      </c>
      <c r="F1696" s="104">
        <v>415000</v>
      </c>
      <c r="G1696" s="104">
        <f t="shared" si="27"/>
        <v>415000</v>
      </c>
      <c r="H1696" s="104">
        <v>1</v>
      </c>
      <c r="I1696" s="23"/>
    </row>
    <row r="1697" spans="1:9" x14ac:dyDescent="0.25">
      <c r="A1697" s="104">
        <v>5129</v>
      </c>
      <c r="B1697" s="104" t="s">
        <v>3619</v>
      </c>
      <c r="C1697" s="104" t="s">
        <v>3620</v>
      </c>
      <c r="D1697" s="104" t="s">
        <v>384</v>
      </c>
      <c r="E1697" s="104" t="s">
        <v>10</v>
      </c>
      <c r="F1697" s="104">
        <v>335000</v>
      </c>
      <c r="G1697" s="104">
        <f t="shared" si="27"/>
        <v>670000</v>
      </c>
      <c r="H1697" s="104">
        <v>2</v>
      </c>
      <c r="I1697" s="23"/>
    </row>
    <row r="1698" spans="1:9" x14ac:dyDescent="0.25">
      <c r="A1698" s="104">
        <v>5129</v>
      </c>
      <c r="B1698" s="104" t="s">
        <v>3621</v>
      </c>
      <c r="C1698" s="104" t="s">
        <v>3622</v>
      </c>
      <c r="D1698" s="104" t="s">
        <v>384</v>
      </c>
      <c r="E1698" s="104" t="s">
        <v>10</v>
      </c>
      <c r="F1698" s="104">
        <v>215000</v>
      </c>
      <c r="G1698" s="104">
        <f t="shared" si="27"/>
        <v>430000</v>
      </c>
      <c r="H1698" s="104">
        <v>2</v>
      </c>
      <c r="I1698" s="23"/>
    </row>
    <row r="1699" spans="1:9" ht="27" x14ac:dyDescent="0.25">
      <c r="A1699" s="104">
        <v>5129</v>
      </c>
      <c r="B1699" s="104" t="s">
        <v>3623</v>
      </c>
      <c r="C1699" s="104" t="s">
        <v>3578</v>
      </c>
      <c r="D1699" s="104" t="s">
        <v>384</v>
      </c>
      <c r="E1699" s="104" t="s">
        <v>10</v>
      </c>
      <c r="F1699" s="104">
        <v>466000</v>
      </c>
      <c r="G1699" s="104">
        <f t="shared" si="27"/>
        <v>466000</v>
      </c>
      <c r="H1699" s="104">
        <v>1</v>
      </c>
      <c r="I1699" s="23"/>
    </row>
    <row r="1700" spans="1:9" ht="27" x14ac:dyDescent="0.25">
      <c r="A1700" s="104">
        <v>5129</v>
      </c>
      <c r="B1700" s="104" t="s">
        <v>3624</v>
      </c>
      <c r="C1700" s="104" t="s">
        <v>3578</v>
      </c>
      <c r="D1700" s="104" t="s">
        <v>384</v>
      </c>
      <c r="E1700" s="104" t="s">
        <v>10</v>
      </c>
      <c r="F1700" s="104">
        <v>495000</v>
      </c>
      <c r="G1700" s="104">
        <f t="shared" si="27"/>
        <v>990000</v>
      </c>
      <c r="H1700" s="104">
        <v>2</v>
      </c>
      <c r="I1700" s="23"/>
    </row>
    <row r="1701" spans="1:9" x14ac:dyDescent="0.25">
      <c r="A1701" s="104">
        <v>5129</v>
      </c>
      <c r="B1701" s="104" t="s">
        <v>3625</v>
      </c>
      <c r="C1701" s="104" t="s">
        <v>3611</v>
      </c>
      <c r="D1701" s="104" t="s">
        <v>384</v>
      </c>
      <c r="E1701" s="104" t="s">
        <v>10</v>
      </c>
      <c r="F1701" s="104">
        <v>17000</v>
      </c>
      <c r="G1701" s="104">
        <f t="shared" si="27"/>
        <v>204000</v>
      </c>
      <c r="H1701" s="104">
        <v>12</v>
      </c>
      <c r="I1701" s="23"/>
    </row>
    <row r="1702" spans="1:9" ht="27" x14ac:dyDescent="0.25">
      <c r="A1702" s="104">
        <v>5129</v>
      </c>
      <c r="B1702" s="104" t="s">
        <v>3626</v>
      </c>
      <c r="C1702" s="104" t="s">
        <v>3578</v>
      </c>
      <c r="D1702" s="104" t="s">
        <v>384</v>
      </c>
      <c r="E1702" s="104" t="s">
        <v>10</v>
      </c>
      <c r="F1702" s="104">
        <v>454000</v>
      </c>
      <c r="G1702" s="104">
        <f t="shared" si="27"/>
        <v>908000</v>
      </c>
      <c r="H1702" s="104">
        <v>2</v>
      </c>
      <c r="I1702" s="23"/>
    </row>
    <row r="1703" spans="1:9" x14ac:dyDescent="0.25">
      <c r="A1703" s="104">
        <v>5129</v>
      </c>
      <c r="B1703" s="104" t="s">
        <v>3627</v>
      </c>
      <c r="C1703" s="104" t="s">
        <v>3628</v>
      </c>
      <c r="D1703" s="104" t="s">
        <v>384</v>
      </c>
      <c r="E1703" s="104" t="s">
        <v>10</v>
      </c>
      <c r="F1703" s="104">
        <v>9000</v>
      </c>
      <c r="G1703" s="104">
        <f t="shared" si="27"/>
        <v>99000</v>
      </c>
      <c r="H1703" s="104">
        <v>11</v>
      </c>
      <c r="I1703" s="23"/>
    </row>
    <row r="1704" spans="1:9" x14ac:dyDescent="0.25">
      <c r="A1704" s="104">
        <v>5129</v>
      </c>
      <c r="B1704" s="104" t="s">
        <v>3629</v>
      </c>
      <c r="C1704" s="104" t="s">
        <v>3630</v>
      </c>
      <c r="D1704" s="104" t="s">
        <v>384</v>
      </c>
      <c r="E1704" s="104" t="s">
        <v>10</v>
      </c>
      <c r="F1704" s="104">
        <v>50000</v>
      </c>
      <c r="G1704" s="104">
        <f t="shared" si="27"/>
        <v>750000</v>
      </c>
      <c r="H1704" s="104">
        <v>15</v>
      </c>
      <c r="I1704" s="23"/>
    </row>
    <row r="1705" spans="1:9" x14ac:dyDescent="0.25">
      <c r="A1705" s="104">
        <v>5129</v>
      </c>
      <c r="B1705" s="104" t="s">
        <v>3540</v>
      </c>
      <c r="C1705" s="104" t="s">
        <v>3541</v>
      </c>
      <c r="D1705" s="104" t="s">
        <v>9</v>
      </c>
      <c r="E1705" s="104" t="s">
        <v>10</v>
      </c>
      <c r="F1705" s="104">
        <v>30000</v>
      </c>
      <c r="G1705" s="104">
        <f>+F1705*H1705</f>
        <v>180000</v>
      </c>
      <c r="H1705" s="104">
        <v>6</v>
      </c>
      <c r="I1705" s="23"/>
    </row>
    <row r="1706" spans="1:9" ht="27" x14ac:dyDescent="0.25">
      <c r="A1706" s="104">
        <v>5129</v>
      </c>
      <c r="B1706" s="104" t="s">
        <v>3542</v>
      </c>
      <c r="C1706" s="104" t="s">
        <v>3543</v>
      </c>
      <c r="D1706" s="104" t="s">
        <v>9</v>
      </c>
      <c r="E1706" s="104" t="s">
        <v>10</v>
      </c>
      <c r="F1706" s="104">
        <v>21000</v>
      </c>
      <c r="G1706" s="104">
        <f t="shared" ref="G1706:G1745" si="28">+F1706*H1706</f>
        <v>210000</v>
      </c>
      <c r="H1706" s="104">
        <v>10</v>
      </c>
      <c r="I1706" s="23"/>
    </row>
    <row r="1707" spans="1:9" ht="27" x14ac:dyDescent="0.25">
      <c r="A1707" s="104">
        <v>5129</v>
      </c>
      <c r="B1707" s="104" t="s">
        <v>3544</v>
      </c>
      <c r="C1707" s="104" t="s">
        <v>3543</v>
      </c>
      <c r="D1707" s="104" t="s">
        <v>9</v>
      </c>
      <c r="E1707" s="104" t="s">
        <v>10</v>
      </c>
      <c r="F1707" s="104">
        <v>21000</v>
      </c>
      <c r="G1707" s="104">
        <f t="shared" si="28"/>
        <v>105000</v>
      </c>
      <c r="H1707" s="104">
        <v>5</v>
      </c>
      <c r="I1707" s="23"/>
    </row>
    <row r="1708" spans="1:9" ht="27" x14ac:dyDescent="0.25">
      <c r="A1708" s="104">
        <v>5129</v>
      </c>
      <c r="B1708" s="104" t="s">
        <v>3545</v>
      </c>
      <c r="C1708" s="104" t="s">
        <v>3543</v>
      </c>
      <c r="D1708" s="104" t="s">
        <v>9</v>
      </c>
      <c r="E1708" s="104" t="s">
        <v>10</v>
      </c>
      <c r="F1708" s="104">
        <v>20000</v>
      </c>
      <c r="G1708" s="104">
        <f t="shared" si="28"/>
        <v>200000</v>
      </c>
      <c r="H1708" s="104">
        <v>10</v>
      </c>
      <c r="I1708" s="23"/>
    </row>
    <row r="1709" spans="1:9" ht="27" x14ac:dyDescent="0.25">
      <c r="A1709" s="104">
        <v>5129</v>
      </c>
      <c r="B1709" s="104" t="s">
        <v>3546</v>
      </c>
      <c r="C1709" s="104" t="s">
        <v>3543</v>
      </c>
      <c r="D1709" s="104" t="s">
        <v>9</v>
      </c>
      <c r="E1709" s="104" t="s">
        <v>10</v>
      </c>
      <c r="F1709" s="104">
        <v>20000</v>
      </c>
      <c r="G1709" s="104">
        <f t="shared" si="28"/>
        <v>140000</v>
      </c>
      <c r="H1709" s="104">
        <v>7</v>
      </c>
      <c r="I1709" s="23"/>
    </row>
    <row r="1710" spans="1:9" x14ac:dyDescent="0.25">
      <c r="A1710" s="104">
        <v>5129</v>
      </c>
      <c r="B1710" s="104" t="s">
        <v>3547</v>
      </c>
      <c r="C1710" s="104" t="s">
        <v>3548</v>
      </c>
      <c r="D1710" s="104" t="s">
        <v>9</v>
      </c>
      <c r="E1710" s="104" t="s">
        <v>10</v>
      </c>
      <c r="F1710" s="104">
        <v>1500000</v>
      </c>
      <c r="G1710" s="104">
        <f t="shared" si="28"/>
        <v>1500000</v>
      </c>
      <c r="H1710" s="104">
        <v>1</v>
      </c>
      <c r="I1710" s="23"/>
    </row>
    <row r="1711" spans="1:9" x14ac:dyDescent="0.25">
      <c r="A1711" s="104">
        <v>5129</v>
      </c>
      <c r="B1711" s="104" t="s">
        <v>3549</v>
      </c>
      <c r="C1711" s="104" t="s">
        <v>3550</v>
      </c>
      <c r="D1711" s="104" t="s">
        <v>9</v>
      </c>
      <c r="E1711" s="104" t="s">
        <v>10</v>
      </c>
      <c r="F1711" s="104">
        <v>4800000</v>
      </c>
      <c r="G1711" s="104">
        <f t="shared" si="28"/>
        <v>4800000</v>
      </c>
      <c r="H1711" s="104">
        <v>1</v>
      </c>
      <c r="I1711" s="23"/>
    </row>
    <row r="1712" spans="1:9" x14ac:dyDescent="0.25">
      <c r="A1712" s="104">
        <v>5129</v>
      </c>
      <c r="B1712" s="104" t="s">
        <v>3551</v>
      </c>
      <c r="C1712" s="104" t="s">
        <v>3552</v>
      </c>
      <c r="D1712" s="104" t="s">
        <v>9</v>
      </c>
      <c r="E1712" s="104" t="s">
        <v>10</v>
      </c>
      <c r="F1712" s="104">
        <v>45000</v>
      </c>
      <c r="G1712" s="104">
        <f t="shared" si="28"/>
        <v>360000</v>
      </c>
      <c r="H1712" s="104">
        <v>8</v>
      </c>
      <c r="I1712" s="23"/>
    </row>
    <row r="1713" spans="1:9" x14ac:dyDescent="0.25">
      <c r="A1713" s="104">
        <v>5129</v>
      </c>
      <c r="B1713" s="104" t="s">
        <v>3553</v>
      </c>
      <c r="C1713" s="104" t="s">
        <v>3554</v>
      </c>
      <c r="D1713" s="104" t="s">
        <v>9</v>
      </c>
      <c r="E1713" s="104" t="s">
        <v>10</v>
      </c>
      <c r="F1713" s="104">
        <v>1500000</v>
      </c>
      <c r="G1713" s="104">
        <f t="shared" si="28"/>
        <v>1500000</v>
      </c>
      <c r="H1713" s="104">
        <v>1</v>
      </c>
      <c r="I1713" s="23"/>
    </row>
    <row r="1714" spans="1:9" x14ac:dyDescent="0.25">
      <c r="A1714" s="104">
        <v>5129</v>
      </c>
      <c r="B1714" s="104" t="s">
        <v>3555</v>
      </c>
      <c r="C1714" s="104" t="s">
        <v>3554</v>
      </c>
      <c r="D1714" s="104" t="s">
        <v>9</v>
      </c>
      <c r="E1714" s="104" t="s">
        <v>10</v>
      </c>
      <c r="F1714" s="104">
        <v>28000</v>
      </c>
      <c r="G1714" s="104">
        <f t="shared" si="28"/>
        <v>280000</v>
      </c>
      <c r="H1714" s="104">
        <v>10</v>
      </c>
      <c r="I1714" s="23"/>
    </row>
    <row r="1715" spans="1:9" x14ac:dyDescent="0.25">
      <c r="A1715" s="104">
        <v>5129</v>
      </c>
      <c r="B1715" s="104" t="s">
        <v>3556</v>
      </c>
      <c r="C1715" s="104" t="s">
        <v>3557</v>
      </c>
      <c r="D1715" s="104" t="s">
        <v>9</v>
      </c>
      <c r="E1715" s="104" t="s">
        <v>10</v>
      </c>
      <c r="F1715" s="104">
        <v>50000</v>
      </c>
      <c r="G1715" s="104">
        <f t="shared" si="28"/>
        <v>350000</v>
      </c>
      <c r="H1715" s="104">
        <v>7</v>
      </c>
      <c r="I1715" s="23"/>
    </row>
    <row r="1716" spans="1:9" x14ac:dyDescent="0.25">
      <c r="A1716" s="104">
        <v>5129</v>
      </c>
      <c r="B1716" s="104" t="s">
        <v>3558</v>
      </c>
      <c r="C1716" s="104" t="s">
        <v>3559</v>
      </c>
      <c r="D1716" s="104" t="s">
        <v>9</v>
      </c>
      <c r="E1716" s="104" t="s">
        <v>10</v>
      </c>
      <c r="F1716" s="104">
        <v>140000</v>
      </c>
      <c r="G1716" s="104">
        <f t="shared" si="28"/>
        <v>280000</v>
      </c>
      <c r="H1716" s="104">
        <v>2</v>
      </c>
      <c r="I1716" s="23"/>
    </row>
    <row r="1717" spans="1:9" x14ac:dyDescent="0.25">
      <c r="A1717" s="104">
        <v>5129</v>
      </c>
      <c r="B1717" s="104" t="s">
        <v>3560</v>
      </c>
      <c r="C1717" s="104" t="s">
        <v>3561</v>
      </c>
      <c r="D1717" s="104" t="s">
        <v>9</v>
      </c>
      <c r="E1717" s="104" t="s">
        <v>10</v>
      </c>
      <c r="F1717" s="104">
        <v>4000</v>
      </c>
      <c r="G1717" s="104">
        <f t="shared" si="28"/>
        <v>20000</v>
      </c>
      <c r="H1717" s="104">
        <v>5</v>
      </c>
      <c r="I1717" s="23"/>
    </row>
    <row r="1718" spans="1:9" x14ac:dyDescent="0.25">
      <c r="A1718" s="104">
        <v>5129</v>
      </c>
      <c r="B1718" s="104" t="s">
        <v>3562</v>
      </c>
      <c r="C1718" s="104" t="s">
        <v>3561</v>
      </c>
      <c r="D1718" s="104" t="s">
        <v>9</v>
      </c>
      <c r="E1718" s="104" t="s">
        <v>10</v>
      </c>
      <c r="F1718" s="104">
        <v>4000</v>
      </c>
      <c r="G1718" s="104">
        <f t="shared" si="28"/>
        <v>20000</v>
      </c>
      <c r="H1718" s="104">
        <v>5</v>
      </c>
      <c r="I1718" s="23"/>
    </row>
    <row r="1719" spans="1:9" ht="27" x14ac:dyDescent="0.25">
      <c r="A1719" s="104">
        <v>5129</v>
      </c>
      <c r="B1719" s="104" t="s">
        <v>3563</v>
      </c>
      <c r="C1719" s="104" t="s">
        <v>3564</v>
      </c>
      <c r="D1719" s="104" t="s">
        <v>9</v>
      </c>
      <c r="E1719" s="104" t="s">
        <v>10</v>
      </c>
      <c r="F1719" s="104">
        <v>35000</v>
      </c>
      <c r="G1719" s="104">
        <f t="shared" si="28"/>
        <v>350000</v>
      </c>
      <c r="H1719" s="104">
        <v>10</v>
      </c>
      <c r="I1719" s="23"/>
    </row>
    <row r="1720" spans="1:9" x14ac:dyDescent="0.25">
      <c r="A1720" s="104">
        <v>5129</v>
      </c>
      <c r="B1720" s="104" t="s">
        <v>3565</v>
      </c>
      <c r="C1720" s="104" t="s">
        <v>3566</v>
      </c>
      <c r="D1720" s="104" t="s">
        <v>9</v>
      </c>
      <c r="E1720" s="104" t="s">
        <v>10</v>
      </c>
      <c r="F1720" s="104">
        <v>80000</v>
      </c>
      <c r="G1720" s="104">
        <f t="shared" si="28"/>
        <v>160000</v>
      </c>
      <c r="H1720" s="104">
        <v>2</v>
      </c>
      <c r="I1720" s="23"/>
    </row>
    <row r="1721" spans="1:9" x14ac:dyDescent="0.25">
      <c r="A1721" s="104">
        <v>5129</v>
      </c>
      <c r="B1721" s="104" t="s">
        <v>3567</v>
      </c>
      <c r="C1721" s="104" t="s">
        <v>3566</v>
      </c>
      <c r="D1721" s="104" t="s">
        <v>9</v>
      </c>
      <c r="E1721" s="104" t="s">
        <v>10</v>
      </c>
      <c r="F1721" s="104">
        <v>550000</v>
      </c>
      <c r="G1721" s="104">
        <f t="shared" si="28"/>
        <v>550000</v>
      </c>
      <c r="H1721" s="104">
        <v>1</v>
      </c>
      <c r="I1721" s="23"/>
    </row>
    <row r="1722" spans="1:9" x14ac:dyDescent="0.25">
      <c r="A1722" s="104">
        <v>5129</v>
      </c>
      <c r="B1722" s="104" t="s">
        <v>3568</v>
      </c>
      <c r="C1722" s="104" t="s">
        <v>3569</v>
      </c>
      <c r="D1722" s="104" t="s">
        <v>9</v>
      </c>
      <c r="E1722" s="104" t="s">
        <v>10</v>
      </c>
      <c r="F1722" s="104">
        <v>11000</v>
      </c>
      <c r="G1722" s="104">
        <f t="shared" si="28"/>
        <v>220000</v>
      </c>
      <c r="H1722" s="104">
        <v>20</v>
      </c>
      <c r="I1722" s="23"/>
    </row>
    <row r="1723" spans="1:9" x14ac:dyDescent="0.25">
      <c r="A1723" s="104">
        <v>5129</v>
      </c>
      <c r="B1723" s="104" t="s">
        <v>3570</v>
      </c>
      <c r="C1723" s="104" t="s">
        <v>3569</v>
      </c>
      <c r="D1723" s="104" t="s">
        <v>9</v>
      </c>
      <c r="E1723" s="104" t="s">
        <v>10</v>
      </c>
      <c r="F1723" s="104">
        <v>10000</v>
      </c>
      <c r="G1723" s="104">
        <f t="shared" si="28"/>
        <v>300000</v>
      </c>
      <c r="H1723" s="104">
        <v>30</v>
      </c>
      <c r="I1723" s="23"/>
    </row>
    <row r="1724" spans="1:9" ht="27" x14ac:dyDescent="0.25">
      <c r="A1724" s="104">
        <v>5129</v>
      </c>
      <c r="B1724" s="104" t="s">
        <v>3571</v>
      </c>
      <c r="C1724" s="104" t="s">
        <v>3572</v>
      </c>
      <c r="D1724" s="104" t="s">
        <v>9</v>
      </c>
      <c r="E1724" s="104" t="s">
        <v>10</v>
      </c>
      <c r="F1724" s="104">
        <v>50000</v>
      </c>
      <c r="G1724" s="104">
        <f t="shared" si="28"/>
        <v>500000</v>
      </c>
      <c r="H1724" s="104">
        <v>10</v>
      </c>
      <c r="I1724" s="23"/>
    </row>
    <row r="1725" spans="1:9" x14ac:dyDescent="0.25">
      <c r="A1725" s="104">
        <v>5129</v>
      </c>
      <c r="B1725" s="104" t="s">
        <v>3573</v>
      </c>
      <c r="C1725" s="104" t="s">
        <v>3574</v>
      </c>
      <c r="D1725" s="104" t="s">
        <v>9</v>
      </c>
      <c r="E1725" s="104" t="s">
        <v>10</v>
      </c>
      <c r="F1725" s="104">
        <v>51000</v>
      </c>
      <c r="G1725" s="104">
        <f t="shared" si="28"/>
        <v>153000</v>
      </c>
      <c r="H1725" s="104">
        <v>3</v>
      </c>
      <c r="I1725" s="23"/>
    </row>
    <row r="1726" spans="1:9" x14ac:dyDescent="0.25">
      <c r="A1726" s="104">
        <v>5129</v>
      </c>
      <c r="B1726" s="104" t="s">
        <v>3575</v>
      </c>
      <c r="C1726" s="104" t="s">
        <v>3576</v>
      </c>
      <c r="D1726" s="104" t="s">
        <v>9</v>
      </c>
      <c r="E1726" s="104" t="s">
        <v>10</v>
      </c>
      <c r="F1726" s="104">
        <v>650000</v>
      </c>
      <c r="G1726" s="104">
        <f t="shared" si="28"/>
        <v>1300000</v>
      </c>
      <c r="H1726" s="104">
        <v>2</v>
      </c>
      <c r="I1726" s="23"/>
    </row>
    <row r="1727" spans="1:9" ht="27" x14ac:dyDescent="0.25">
      <c r="A1727" s="104">
        <v>5129</v>
      </c>
      <c r="B1727" s="104" t="s">
        <v>3577</v>
      </c>
      <c r="C1727" s="104" t="s">
        <v>3578</v>
      </c>
      <c r="D1727" s="104" t="s">
        <v>9</v>
      </c>
      <c r="E1727" s="104" t="s">
        <v>10</v>
      </c>
      <c r="F1727" s="104">
        <v>50000</v>
      </c>
      <c r="G1727" s="104">
        <f t="shared" si="28"/>
        <v>100000</v>
      </c>
      <c r="H1727" s="104">
        <v>2</v>
      </c>
      <c r="I1727" s="23"/>
    </row>
    <row r="1728" spans="1:9" x14ac:dyDescent="0.25">
      <c r="A1728" s="104">
        <v>5129</v>
      </c>
      <c r="B1728" s="104" t="s">
        <v>3579</v>
      </c>
      <c r="C1728" s="104" t="s">
        <v>3580</v>
      </c>
      <c r="D1728" s="104" t="s">
        <v>9</v>
      </c>
      <c r="E1728" s="104" t="s">
        <v>10</v>
      </c>
      <c r="F1728" s="104">
        <v>15000</v>
      </c>
      <c r="G1728" s="104">
        <f t="shared" si="28"/>
        <v>2100000</v>
      </c>
      <c r="H1728" s="104">
        <v>140</v>
      </c>
      <c r="I1728" s="23"/>
    </row>
    <row r="1729" spans="1:9" x14ac:dyDescent="0.25">
      <c r="A1729" s="104">
        <v>5129</v>
      </c>
      <c r="B1729" s="104" t="s">
        <v>3581</v>
      </c>
      <c r="C1729" s="104" t="s">
        <v>3580</v>
      </c>
      <c r="D1729" s="104" t="s">
        <v>9</v>
      </c>
      <c r="E1729" s="104" t="s">
        <v>10</v>
      </c>
      <c r="F1729" s="104">
        <v>17000</v>
      </c>
      <c r="G1729" s="104">
        <f t="shared" si="28"/>
        <v>340000</v>
      </c>
      <c r="H1729" s="104">
        <v>20</v>
      </c>
      <c r="I1729" s="23"/>
    </row>
    <row r="1730" spans="1:9" x14ac:dyDescent="0.25">
      <c r="A1730" s="104">
        <v>5129</v>
      </c>
      <c r="B1730" s="104" t="s">
        <v>3582</v>
      </c>
      <c r="C1730" s="104" t="s">
        <v>3583</v>
      </c>
      <c r="D1730" s="104" t="s">
        <v>9</v>
      </c>
      <c r="E1730" s="104" t="s">
        <v>10</v>
      </c>
      <c r="F1730" s="104">
        <v>12000</v>
      </c>
      <c r="G1730" s="104">
        <f t="shared" si="28"/>
        <v>252000</v>
      </c>
      <c r="H1730" s="104">
        <v>21</v>
      </c>
      <c r="I1730" s="23"/>
    </row>
    <row r="1731" spans="1:9" x14ac:dyDescent="0.25">
      <c r="A1731" s="104">
        <v>5129</v>
      </c>
      <c r="B1731" s="104" t="s">
        <v>3584</v>
      </c>
      <c r="C1731" s="104" t="s">
        <v>3583</v>
      </c>
      <c r="D1731" s="104" t="s">
        <v>9</v>
      </c>
      <c r="E1731" s="104" t="s">
        <v>10</v>
      </c>
      <c r="F1731" s="104">
        <v>13000</v>
      </c>
      <c r="G1731" s="104">
        <f t="shared" si="28"/>
        <v>260000</v>
      </c>
      <c r="H1731" s="104">
        <v>20</v>
      </c>
      <c r="I1731" s="23"/>
    </row>
    <row r="1732" spans="1:9" x14ac:dyDescent="0.25">
      <c r="A1732" s="104">
        <v>5129</v>
      </c>
      <c r="B1732" s="104" t="s">
        <v>3585</v>
      </c>
      <c r="C1732" s="104" t="s">
        <v>3583</v>
      </c>
      <c r="D1732" s="104" t="s">
        <v>9</v>
      </c>
      <c r="E1732" s="104" t="s">
        <v>10</v>
      </c>
      <c r="F1732" s="104">
        <v>14000</v>
      </c>
      <c r="G1732" s="104">
        <f t="shared" si="28"/>
        <v>280000</v>
      </c>
      <c r="H1732" s="104">
        <v>20</v>
      </c>
      <c r="I1732" s="23"/>
    </row>
    <row r="1733" spans="1:9" x14ac:dyDescent="0.25">
      <c r="A1733" s="104">
        <v>5129</v>
      </c>
      <c r="B1733" s="104" t="s">
        <v>3586</v>
      </c>
      <c r="C1733" s="104" t="s">
        <v>3587</v>
      </c>
      <c r="D1733" s="104" t="s">
        <v>9</v>
      </c>
      <c r="E1733" s="104" t="s">
        <v>10</v>
      </c>
      <c r="F1733" s="104">
        <v>18000</v>
      </c>
      <c r="G1733" s="104">
        <f t="shared" si="28"/>
        <v>90000</v>
      </c>
      <c r="H1733" s="104">
        <v>5</v>
      </c>
      <c r="I1733" s="23"/>
    </row>
    <row r="1734" spans="1:9" x14ac:dyDescent="0.25">
      <c r="A1734" s="104">
        <v>5129</v>
      </c>
      <c r="B1734" s="104" t="s">
        <v>3588</v>
      </c>
      <c r="C1734" s="104" t="s">
        <v>3589</v>
      </c>
      <c r="D1734" s="104" t="s">
        <v>9</v>
      </c>
      <c r="E1734" s="104" t="s">
        <v>10</v>
      </c>
      <c r="F1734" s="104">
        <v>15000</v>
      </c>
      <c r="G1734" s="104">
        <f t="shared" si="28"/>
        <v>1380000</v>
      </c>
      <c r="H1734" s="104">
        <v>92</v>
      </c>
      <c r="I1734" s="23"/>
    </row>
    <row r="1735" spans="1:9" ht="27" x14ac:dyDescent="0.25">
      <c r="A1735" s="104">
        <v>5129</v>
      </c>
      <c r="B1735" s="104" t="s">
        <v>3590</v>
      </c>
      <c r="C1735" s="104" t="s">
        <v>3591</v>
      </c>
      <c r="D1735" s="104" t="s">
        <v>9</v>
      </c>
      <c r="E1735" s="104" t="s">
        <v>10</v>
      </c>
      <c r="F1735" s="104">
        <v>2000</v>
      </c>
      <c r="G1735" s="104">
        <f t="shared" si="28"/>
        <v>24000</v>
      </c>
      <c r="H1735" s="104">
        <v>12</v>
      </c>
      <c r="I1735" s="23"/>
    </row>
    <row r="1736" spans="1:9" x14ac:dyDescent="0.25">
      <c r="A1736" s="104">
        <v>5129</v>
      </c>
      <c r="B1736" s="104" t="s">
        <v>3592</v>
      </c>
      <c r="C1736" s="104" t="s">
        <v>3593</v>
      </c>
      <c r="D1736" s="104" t="s">
        <v>9</v>
      </c>
      <c r="E1736" s="104" t="s">
        <v>10</v>
      </c>
      <c r="F1736" s="104">
        <v>7000</v>
      </c>
      <c r="G1736" s="104">
        <f t="shared" si="28"/>
        <v>140000</v>
      </c>
      <c r="H1736" s="104">
        <v>20</v>
      </c>
      <c r="I1736" s="23"/>
    </row>
    <row r="1737" spans="1:9" x14ac:dyDescent="0.25">
      <c r="A1737" s="104">
        <v>5129</v>
      </c>
      <c r="B1737" s="104" t="s">
        <v>3594</v>
      </c>
      <c r="C1737" s="104" t="s">
        <v>3595</v>
      </c>
      <c r="D1737" s="104" t="s">
        <v>9</v>
      </c>
      <c r="E1737" s="104" t="s">
        <v>10</v>
      </c>
      <c r="F1737" s="104">
        <v>11000</v>
      </c>
      <c r="G1737" s="104">
        <f t="shared" si="28"/>
        <v>891000</v>
      </c>
      <c r="H1737" s="104">
        <v>81</v>
      </c>
      <c r="I1737" s="23"/>
    </row>
    <row r="1738" spans="1:9" x14ac:dyDescent="0.25">
      <c r="A1738" s="104">
        <v>5129</v>
      </c>
      <c r="B1738" s="104" t="s">
        <v>3596</v>
      </c>
      <c r="C1738" s="104" t="s">
        <v>3597</v>
      </c>
      <c r="D1738" s="104" t="s">
        <v>9</v>
      </c>
      <c r="E1738" s="104" t="s">
        <v>10</v>
      </c>
      <c r="F1738" s="104">
        <v>9000</v>
      </c>
      <c r="G1738" s="104">
        <f t="shared" si="28"/>
        <v>90000</v>
      </c>
      <c r="H1738" s="104">
        <v>10</v>
      </c>
      <c r="I1738" s="23"/>
    </row>
    <row r="1739" spans="1:9" x14ac:dyDescent="0.25">
      <c r="A1739" s="104">
        <v>5129</v>
      </c>
      <c r="B1739" s="104" t="s">
        <v>3598</v>
      </c>
      <c r="C1739" s="104" t="s">
        <v>3599</v>
      </c>
      <c r="D1739" s="104" t="s">
        <v>9</v>
      </c>
      <c r="E1739" s="104" t="s">
        <v>10</v>
      </c>
      <c r="F1739" s="104">
        <v>70000</v>
      </c>
      <c r="G1739" s="104">
        <f t="shared" si="28"/>
        <v>70000</v>
      </c>
      <c r="H1739" s="104">
        <v>1</v>
      </c>
      <c r="I1739" s="23"/>
    </row>
    <row r="1740" spans="1:9" x14ac:dyDescent="0.25">
      <c r="A1740" s="104">
        <v>5129</v>
      </c>
      <c r="B1740" s="104" t="s">
        <v>3600</v>
      </c>
      <c r="C1740" s="104" t="s">
        <v>1846</v>
      </c>
      <c r="D1740" s="104" t="s">
        <v>9</v>
      </c>
      <c r="E1740" s="104" t="s">
        <v>10</v>
      </c>
      <c r="F1740" s="104">
        <v>15000</v>
      </c>
      <c r="G1740" s="104">
        <f t="shared" si="28"/>
        <v>60000</v>
      </c>
      <c r="H1740" s="104">
        <v>4</v>
      </c>
      <c r="I1740" s="23"/>
    </row>
    <row r="1741" spans="1:9" x14ac:dyDescent="0.25">
      <c r="A1741" s="104">
        <v>5129</v>
      </c>
      <c r="B1741" s="104" t="s">
        <v>3601</v>
      </c>
      <c r="C1741" s="104" t="s">
        <v>3602</v>
      </c>
      <c r="D1741" s="104" t="s">
        <v>9</v>
      </c>
      <c r="E1741" s="104" t="s">
        <v>10</v>
      </c>
      <c r="F1741" s="104">
        <v>180</v>
      </c>
      <c r="G1741" s="104">
        <f t="shared" si="28"/>
        <v>46980</v>
      </c>
      <c r="H1741" s="104">
        <v>261</v>
      </c>
      <c r="I1741" s="23"/>
    </row>
    <row r="1742" spans="1:9" x14ac:dyDescent="0.25">
      <c r="A1742" s="104">
        <v>5129</v>
      </c>
      <c r="B1742" s="104" t="s">
        <v>3603</v>
      </c>
      <c r="C1742" s="104" t="s">
        <v>3604</v>
      </c>
      <c r="D1742" s="104" t="s">
        <v>9</v>
      </c>
      <c r="E1742" s="104" t="s">
        <v>10</v>
      </c>
      <c r="F1742" s="104">
        <v>17000</v>
      </c>
      <c r="G1742" s="104">
        <f t="shared" si="28"/>
        <v>204000</v>
      </c>
      <c r="H1742" s="104">
        <v>12</v>
      </c>
      <c r="I1742" s="23"/>
    </row>
    <row r="1743" spans="1:9" x14ac:dyDescent="0.25">
      <c r="A1743" s="104">
        <v>5129</v>
      </c>
      <c r="B1743" s="104" t="s">
        <v>3605</v>
      </c>
      <c r="C1743" s="104" t="s">
        <v>1586</v>
      </c>
      <c r="D1743" s="104" t="s">
        <v>9</v>
      </c>
      <c r="E1743" s="104" t="s">
        <v>10</v>
      </c>
      <c r="F1743" s="104">
        <v>50000</v>
      </c>
      <c r="G1743" s="104">
        <f t="shared" si="28"/>
        <v>100000</v>
      </c>
      <c r="H1743" s="104">
        <v>2</v>
      </c>
      <c r="I1743" s="23"/>
    </row>
    <row r="1744" spans="1:9" x14ac:dyDescent="0.25">
      <c r="A1744" s="104">
        <v>5129</v>
      </c>
      <c r="B1744" s="104" t="s">
        <v>3606</v>
      </c>
      <c r="C1744" s="104" t="s">
        <v>3607</v>
      </c>
      <c r="D1744" s="104" t="s">
        <v>9</v>
      </c>
      <c r="E1744" s="104" t="s">
        <v>10</v>
      </c>
      <c r="F1744" s="104">
        <v>335000</v>
      </c>
      <c r="G1744" s="104">
        <f t="shared" si="28"/>
        <v>1340000</v>
      </c>
      <c r="H1744" s="104">
        <v>4</v>
      </c>
      <c r="I1744" s="23"/>
    </row>
    <row r="1745" spans="1:24" x14ac:dyDescent="0.25">
      <c r="A1745" s="104">
        <v>5129</v>
      </c>
      <c r="B1745" s="104" t="s">
        <v>3608</v>
      </c>
      <c r="C1745" s="104" t="s">
        <v>3609</v>
      </c>
      <c r="D1745" s="104" t="s">
        <v>9</v>
      </c>
      <c r="E1745" s="104" t="s">
        <v>10</v>
      </c>
      <c r="F1745" s="104">
        <v>23000</v>
      </c>
      <c r="G1745" s="104">
        <f t="shared" si="28"/>
        <v>23000</v>
      </c>
      <c r="H1745" s="104">
        <v>1</v>
      </c>
      <c r="I1745" s="23"/>
    </row>
    <row r="1746" spans="1:24" s="31" customFormat="1" ht="15" customHeight="1" x14ac:dyDescent="0.25">
      <c r="A1746" s="608" t="s">
        <v>2554</v>
      </c>
      <c r="B1746" s="609"/>
      <c r="C1746" s="609"/>
      <c r="D1746" s="609"/>
      <c r="E1746" s="609"/>
      <c r="F1746" s="609"/>
      <c r="G1746" s="609"/>
      <c r="H1746" s="609"/>
      <c r="I1746" s="30"/>
      <c r="P1746" s="32"/>
      <c r="Q1746" s="32"/>
      <c r="R1746" s="32"/>
      <c r="S1746" s="32"/>
      <c r="T1746" s="32"/>
      <c r="U1746" s="32"/>
      <c r="V1746" s="32"/>
      <c r="W1746" s="32"/>
      <c r="X1746" s="32"/>
    </row>
    <row r="1747" spans="1:24" s="31" customFormat="1" ht="15" customHeight="1" x14ac:dyDescent="0.25">
      <c r="A1747" s="600" t="s">
        <v>8</v>
      </c>
      <c r="B1747" s="601"/>
      <c r="C1747" s="601"/>
      <c r="D1747" s="601"/>
      <c r="E1747" s="601"/>
      <c r="F1747" s="601"/>
      <c r="G1747" s="601"/>
      <c r="H1747" s="602"/>
      <c r="I1747" s="30"/>
      <c r="P1747" s="32"/>
      <c r="Q1747" s="32"/>
      <c r="R1747" s="32"/>
      <c r="S1747" s="32"/>
      <c r="T1747" s="32"/>
      <c r="U1747" s="32"/>
      <c r="V1747" s="32"/>
      <c r="W1747" s="32"/>
      <c r="X1747" s="32"/>
    </row>
    <row r="1748" spans="1:24" s="31" customFormat="1" ht="15" customHeight="1" x14ac:dyDescent="0.25">
      <c r="A1748" s="104">
        <v>5129</v>
      </c>
      <c r="B1748" s="104" t="s">
        <v>4196</v>
      </c>
      <c r="C1748" s="104" t="s">
        <v>3578</v>
      </c>
      <c r="D1748" s="104" t="s">
        <v>384</v>
      </c>
      <c r="E1748" s="104" t="s">
        <v>10</v>
      </c>
      <c r="F1748" s="104">
        <v>50000</v>
      </c>
      <c r="G1748" s="104">
        <f>+F1748*H1748</f>
        <v>100000</v>
      </c>
      <c r="H1748" s="104">
        <v>2</v>
      </c>
      <c r="I1748" s="30"/>
      <c r="P1748" s="32"/>
      <c r="Q1748" s="32"/>
      <c r="R1748" s="32"/>
      <c r="S1748" s="32"/>
      <c r="T1748" s="32"/>
      <c r="U1748" s="32"/>
      <c r="V1748" s="32"/>
      <c r="W1748" s="32"/>
      <c r="X1748" s="32"/>
    </row>
    <row r="1749" spans="1:24" s="31" customFormat="1" ht="15" customHeight="1" x14ac:dyDescent="0.25">
      <c r="A1749" s="104">
        <v>5129</v>
      </c>
      <c r="B1749" s="104" t="s">
        <v>4055</v>
      </c>
      <c r="C1749" s="104" t="s">
        <v>2555</v>
      </c>
      <c r="D1749" s="104" t="s">
        <v>384</v>
      </c>
      <c r="E1749" s="104" t="s">
        <v>10</v>
      </c>
      <c r="F1749" s="104">
        <v>1735000</v>
      </c>
      <c r="G1749" s="104">
        <f>+F1749*H1749</f>
        <v>3470000</v>
      </c>
      <c r="H1749" s="104">
        <v>2</v>
      </c>
      <c r="I1749" s="30"/>
      <c r="P1749" s="32"/>
      <c r="Q1749" s="32"/>
      <c r="R1749" s="32"/>
      <c r="S1749" s="32"/>
      <c r="T1749" s="32"/>
      <c r="U1749" s="32"/>
      <c r="V1749" s="32"/>
      <c r="W1749" s="32"/>
      <c r="X1749" s="32"/>
    </row>
    <row r="1750" spans="1:24" s="31" customFormat="1" ht="15" customHeight="1" x14ac:dyDescent="0.25">
      <c r="A1750" s="104">
        <v>5129</v>
      </c>
      <c r="B1750" s="104" t="s">
        <v>4056</v>
      </c>
      <c r="C1750" s="104" t="s">
        <v>2556</v>
      </c>
      <c r="D1750" s="104" t="s">
        <v>384</v>
      </c>
      <c r="E1750" s="104" t="s">
        <v>10</v>
      </c>
      <c r="F1750" s="104">
        <v>582000</v>
      </c>
      <c r="G1750" s="104">
        <f t="shared" ref="G1750:G1763" si="29">+F1750*H1750</f>
        <v>1164000</v>
      </c>
      <c r="H1750" s="104">
        <v>2</v>
      </c>
      <c r="I1750" s="30"/>
      <c r="P1750" s="32"/>
      <c r="Q1750" s="32"/>
      <c r="R1750" s="32"/>
      <c r="S1750" s="32"/>
      <c r="T1750" s="32"/>
      <c r="U1750" s="32"/>
      <c r="V1750" s="32"/>
      <c r="W1750" s="32"/>
      <c r="X1750" s="32"/>
    </row>
    <row r="1751" spans="1:24" s="31" customFormat="1" ht="15" customHeight="1" x14ac:dyDescent="0.25">
      <c r="A1751" s="104">
        <v>5129</v>
      </c>
      <c r="B1751" s="104" t="s">
        <v>4057</v>
      </c>
      <c r="C1751" s="104" t="s">
        <v>2557</v>
      </c>
      <c r="D1751" s="104" t="s">
        <v>384</v>
      </c>
      <c r="E1751" s="104" t="s">
        <v>10</v>
      </c>
      <c r="F1751" s="104">
        <v>510000</v>
      </c>
      <c r="G1751" s="104">
        <f t="shared" si="29"/>
        <v>1020000</v>
      </c>
      <c r="H1751" s="104">
        <v>2</v>
      </c>
      <c r="I1751" s="30"/>
      <c r="P1751" s="32"/>
      <c r="Q1751" s="32"/>
      <c r="R1751" s="32"/>
      <c r="S1751" s="32"/>
      <c r="T1751" s="32"/>
      <c r="U1751" s="32"/>
      <c r="V1751" s="32"/>
      <c r="W1751" s="32"/>
      <c r="X1751" s="32"/>
    </row>
    <row r="1752" spans="1:24" s="31" customFormat="1" ht="15" customHeight="1" x14ac:dyDescent="0.25">
      <c r="A1752" s="104">
        <v>5129</v>
      </c>
      <c r="B1752" s="104" t="s">
        <v>4058</v>
      </c>
      <c r="C1752" s="104" t="s">
        <v>2557</v>
      </c>
      <c r="D1752" s="104" t="s">
        <v>384</v>
      </c>
      <c r="E1752" s="104" t="s">
        <v>10</v>
      </c>
      <c r="F1752" s="104">
        <v>510000</v>
      </c>
      <c r="G1752" s="104">
        <f t="shared" si="29"/>
        <v>1020000</v>
      </c>
      <c r="H1752" s="104">
        <v>2</v>
      </c>
      <c r="I1752" s="30"/>
      <c r="P1752" s="32"/>
      <c r="Q1752" s="32"/>
      <c r="R1752" s="32"/>
      <c r="S1752" s="32"/>
      <c r="T1752" s="32"/>
      <c r="U1752" s="32"/>
      <c r="V1752" s="32"/>
      <c r="W1752" s="32"/>
      <c r="X1752" s="32"/>
    </row>
    <row r="1753" spans="1:24" s="31" customFormat="1" ht="15" customHeight="1" x14ac:dyDescent="0.25">
      <c r="A1753" s="104">
        <v>5129</v>
      </c>
      <c r="B1753" s="104" t="s">
        <v>4059</v>
      </c>
      <c r="C1753" s="104" t="s">
        <v>2558</v>
      </c>
      <c r="D1753" s="104" t="s">
        <v>384</v>
      </c>
      <c r="E1753" s="104" t="s">
        <v>10</v>
      </c>
      <c r="F1753" s="104">
        <v>1835000</v>
      </c>
      <c r="G1753" s="104">
        <f t="shared" si="29"/>
        <v>3670000</v>
      </c>
      <c r="H1753" s="104">
        <v>2</v>
      </c>
      <c r="I1753" s="30"/>
      <c r="P1753" s="32"/>
      <c r="Q1753" s="32"/>
      <c r="R1753" s="32"/>
      <c r="S1753" s="32"/>
      <c r="T1753" s="32"/>
      <c r="U1753" s="32"/>
      <c r="V1753" s="32"/>
      <c r="W1753" s="32"/>
      <c r="X1753" s="32"/>
    </row>
    <row r="1754" spans="1:24" s="31" customFormat="1" ht="15" customHeight="1" x14ac:dyDescent="0.25">
      <c r="A1754" s="104">
        <v>5129</v>
      </c>
      <c r="B1754" s="104" t="s">
        <v>4060</v>
      </c>
      <c r="C1754" s="104" t="s">
        <v>2558</v>
      </c>
      <c r="D1754" s="104" t="s">
        <v>384</v>
      </c>
      <c r="E1754" s="104" t="s">
        <v>10</v>
      </c>
      <c r="F1754" s="104">
        <v>1835000</v>
      </c>
      <c r="G1754" s="104">
        <f t="shared" si="29"/>
        <v>3670000</v>
      </c>
      <c r="H1754" s="104">
        <v>2</v>
      </c>
      <c r="I1754" s="30"/>
      <c r="P1754" s="32"/>
      <c r="Q1754" s="32"/>
      <c r="R1754" s="32"/>
      <c r="S1754" s="32"/>
      <c r="T1754" s="32"/>
      <c r="U1754" s="32"/>
      <c r="V1754" s="32"/>
      <c r="W1754" s="32"/>
      <c r="X1754" s="32"/>
    </row>
    <row r="1755" spans="1:24" s="31" customFormat="1" ht="15" customHeight="1" x14ac:dyDescent="0.25">
      <c r="A1755" s="104">
        <v>5129</v>
      </c>
      <c r="B1755" s="104" t="s">
        <v>4061</v>
      </c>
      <c r="C1755" s="104" t="s">
        <v>2559</v>
      </c>
      <c r="D1755" s="104" t="s">
        <v>384</v>
      </c>
      <c r="E1755" s="104" t="s">
        <v>10</v>
      </c>
      <c r="F1755" s="104">
        <v>14290000</v>
      </c>
      <c r="G1755" s="104">
        <f t="shared" si="29"/>
        <v>28580000</v>
      </c>
      <c r="H1755" s="104">
        <v>2</v>
      </c>
      <c r="I1755" s="30"/>
      <c r="P1755" s="32"/>
      <c r="Q1755" s="32"/>
      <c r="R1755" s="32"/>
      <c r="S1755" s="32"/>
      <c r="T1755" s="32"/>
      <c r="U1755" s="32"/>
      <c r="V1755" s="32"/>
      <c r="W1755" s="32"/>
      <c r="X1755" s="32"/>
    </row>
    <row r="1756" spans="1:24" s="31" customFormat="1" ht="15" customHeight="1" x14ac:dyDescent="0.25">
      <c r="A1756" s="104">
        <v>5129</v>
      </c>
      <c r="B1756" s="104" t="s">
        <v>4062</v>
      </c>
      <c r="C1756" s="104" t="s">
        <v>2559</v>
      </c>
      <c r="D1756" s="104" t="s">
        <v>384</v>
      </c>
      <c r="E1756" s="104" t="s">
        <v>10</v>
      </c>
      <c r="F1756" s="104">
        <v>1980000</v>
      </c>
      <c r="G1756" s="104">
        <f t="shared" si="29"/>
        <v>3960000</v>
      </c>
      <c r="H1756" s="104">
        <v>2</v>
      </c>
      <c r="I1756" s="30"/>
      <c r="P1756" s="32"/>
      <c r="Q1756" s="32"/>
      <c r="R1756" s="32"/>
      <c r="S1756" s="32"/>
      <c r="T1756" s="32"/>
      <c r="U1756" s="32"/>
      <c r="V1756" s="32"/>
      <c r="W1756" s="32"/>
      <c r="X1756" s="32"/>
    </row>
    <row r="1757" spans="1:24" s="31" customFormat="1" ht="15" customHeight="1" x14ac:dyDescent="0.25">
      <c r="A1757" s="104">
        <v>5129</v>
      </c>
      <c r="B1757" s="104" t="s">
        <v>4063</v>
      </c>
      <c r="C1757" s="104" t="s">
        <v>2559</v>
      </c>
      <c r="D1757" s="104" t="s">
        <v>384</v>
      </c>
      <c r="E1757" s="104" t="s">
        <v>10</v>
      </c>
      <c r="F1757" s="104">
        <v>10690000</v>
      </c>
      <c r="G1757" s="104">
        <f t="shared" si="29"/>
        <v>10690000</v>
      </c>
      <c r="H1757" s="104">
        <v>1</v>
      </c>
      <c r="I1757" s="30"/>
      <c r="P1757" s="32"/>
      <c r="Q1757" s="32"/>
      <c r="R1757" s="32"/>
      <c r="S1757" s="32"/>
      <c r="T1757" s="32"/>
      <c r="U1757" s="32"/>
      <c r="V1757" s="32"/>
      <c r="W1757" s="32"/>
      <c r="X1757" s="32"/>
    </row>
    <row r="1758" spans="1:24" s="31" customFormat="1" ht="15" customHeight="1" x14ac:dyDescent="0.25">
      <c r="A1758" s="104">
        <v>5129</v>
      </c>
      <c r="B1758" s="104" t="s">
        <v>4064</v>
      </c>
      <c r="C1758" s="104" t="s">
        <v>2559</v>
      </c>
      <c r="D1758" s="104" t="s">
        <v>384</v>
      </c>
      <c r="E1758" s="104" t="s">
        <v>10</v>
      </c>
      <c r="F1758" s="104">
        <v>3690000</v>
      </c>
      <c r="G1758" s="104">
        <f t="shared" si="29"/>
        <v>14760000</v>
      </c>
      <c r="H1758" s="104">
        <v>4</v>
      </c>
      <c r="I1758" s="30"/>
      <c r="P1758" s="32"/>
      <c r="Q1758" s="32"/>
      <c r="R1758" s="32"/>
      <c r="S1758" s="32"/>
      <c r="T1758" s="32"/>
      <c r="U1758" s="32"/>
      <c r="V1758" s="32"/>
      <c r="W1758" s="32"/>
      <c r="X1758" s="32"/>
    </row>
    <row r="1759" spans="1:24" s="31" customFormat="1" ht="15" customHeight="1" x14ac:dyDescent="0.25">
      <c r="A1759" s="104">
        <v>5129</v>
      </c>
      <c r="B1759" s="104" t="s">
        <v>4065</v>
      </c>
      <c r="C1759" s="104" t="s">
        <v>2560</v>
      </c>
      <c r="D1759" s="104" t="s">
        <v>384</v>
      </c>
      <c r="E1759" s="104" t="s">
        <v>10</v>
      </c>
      <c r="F1759" s="104">
        <v>2925000</v>
      </c>
      <c r="G1759" s="104">
        <f t="shared" si="29"/>
        <v>2925000</v>
      </c>
      <c r="H1759" s="104">
        <v>1</v>
      </c>
      <c r="I1759" s="30"/>
      <c r="P1759" s="32"/>
      <c r="Q1759" s="32"/>
      <c r="R1759" s="32"/>
      <c r="S1759" s="32"/>
      <c r="T1759" s="32"/>
      <c r="U1759" s="32"/>
      <c r="V1759" s="32"/>
      <c r="W1759" s="32"/>
      <c r="X1759" s="32"/>
    </row>
    <row r="1760" spans="1:24" s="31" customFormat="1" ht="15" customHeight="1" x14ac:dyDescent="0.25">
      <c r="A1760" s="104">
        <v>5129</v>
      </c>
      <c r="B1760" s="104" t="s">
        <v>4066</v>
      </c>
      <c r="C1760" s="104" t="s">
        <v>2560</v>
      </c>
      <c r="D1760" s="104" t="s">
        <v>384</v>
      </c>
      <c r="E1760" s="104" t="s">
        <v>10</v>
      </c>
      <c r="F1760" s="104">
        <v>3179000</v>
      </c>
      <c r="G1760" s="104">
        <f t="shared" si="29"/>
        <v>3179000</v>
      </c>
      <c r="H1760" s="104">
        <v>1</v>
      </c>
      <c r="I1760" s="30"/>
      <c r="P1760" s="32"/>
      <c r="Q1760" s="32"/>
      <c r="R1760" s="32"/>
      <c r="S1760" s="32"/>
      <c r="T1760" s="32"/>
      <c r="U1760" s="32"/>
      <c r="V1760" s="32"/>
      <c r="W1760" s="32"/>
      <c r="X1760" s="32"/>
    </row>
    <row r="1761" spans="1:24" s="31" customFormat="1" ht="15" customHeight="1" x14ac:dyDescent="0.25">
      <c r="A1761" s="104">
        <v>5129</v>
      </c>
      <c r="B1761" s="104" t="s">
        <v>4067</v>
      </c>
      <c r="C1761" s="104" t="s">
        <v>2561</v>
      </c>
      <c r="D1761" s="104" t="s">
        <v>384</v>
      </c>
      <c r="E1761" s="104" t="s">
        <v>10</v>
      </c>
      <c r="F1761" s="104">
        <v>6950000</v>
      </c>
      <c r="G1761" s="104">
        <f t="shared" si="29"/>
        <v>13900000</v>
      </c>
      <c r="H1761" s="104">
        <v>2</v>
      </c>
      <c r="I1761" s="30"/>
      <c r="P1761" s="32"/>
      <c r="Q1761" s="32"/>
      <c r="R1761" s="32"/>
      <c r="S1761" s="32"/>
      <c r="T1761" s="32"/>
      <c r="U1761" s="32"/>
      <c r="V1761" s="32"/>
      <c r="W1761" s="32"/>
      <c r="X1761" s="32"/>
    </row>
    <row r="1762" spans="1:24" s="31" customFormat="1" ht="15" customHeight="1" x14ac:dyDescent="0.25">
      <c r="A1762" s="104">
        <v>5129</v>
      </c>
      <c r="B1762" s="104" t="s">
        <v>4068</v>
      </c>
      <c r="C1762" s="104" t="s">
        <v>2562</v>
      </c>
      <c r="D1762" s="104" t="s">
        <v>384</v>
      </c>
      <c r="E1762" s="104" t="s">
        <v>10</v>
      </c>
      <c r="F1762" s="104">
        <v>2030000</v>
      </c>
      <c r="G1762" s="104">
        <f t="shared" si="29"/>
        <v>2030000</v>
      </c>
      <c r="H1762" s="104">
        <v>1</v>
      </c>
      <c r="I1762" s="30"/>
      <c r="P1762" s="32"/>
      <c r="Q1762" s="32"/>
      <c r="R1762" s="32"/>
      <c r="S1762" s="32"/>
      <c r="T1762" s="32"/>
      <c r="U1762" s="32"/>
      <c r="V1762" s="32"/>
      <c r="W1762" s="32"/>
      <c r="X1762" s="32"/>
    </row>
    <row r="1763" spans="1:24" s="31" customFormat="1" ht="15" customHeight="1" x14ac:dyDescent="0.25">
      <c r="A1763" s="104">
        <v>5129</v>
      </c>
      <c r="B1763" s="104" t="s">
        <v>4069</v>
      </c>
      <c r="C1763" s="104" t="s">
        <v>2563</v>
      </c>
      <c r="D1763" s="104" t="s">
        <v>384</v>
      </c>
      <c r="E1763" s="104" t="s">
        <v>10</v>
      </c>
      <c r="F1763" s="104">
        <v>1285000</v>
      </c>
      <c r="G1763" s="104">
        <f t="shared" si="29"/>
        <v>1285000</v>
      </c>
      <c r="H1763" s="104">
        <v>1</v>
      </c>
      <c r="I1763" s="30"/>
      <c r="P1763" s="32"/>
      <c r="Q1763" s="32"/>
      <c r="R1763" s="32"/>
      <c r="S1763" s="32"/>
      <c r="T1763" s="32"/>
      <c r="U1763" s="32"/>
      <c r="V1763" s="32"/>
      <c r="W1763" s="32"/>
      <c r="X1763" s="32"/>
    </row>
    <row r="1764" spans="1:24" s="31" customFormat="1" ht="15" customHeight="1" x14ac:dyDescent="0.25">
      <c r="A1764" s="600" t="s">
        <v>12</v>
      </c>
      <c r="B1764" s="601"/>
      <c r="C1764" s="601"/>
      <c r="D1764" s="601"/>
      <c r="E1764" s="601"/>
      <c r="F1764" s="601"/>
      <c r="G1764" s="601"/>
      <c r="H1764" s="602"/>
      <c r="I1764" s="30"/>
      <c r="P1764" s="32"/>
      <c r="Q1764" s="32"/>
      <c r="R1764" s="32"/>
      <c r="S1764" s="32"/>
      <c r="T1764" s="32"/>
      <c r="U1764" s="32"/>
      <c r="V1764" s="32"/>
      <c r="W1764" s="32"/>
      <c r="X1764" s="32"/>
    </row>
    <row r="1765" spans="1:24" s="31" customFormat="1" ht="27" x14ac:dyDescent="0.25">
      <c r="A1765" s="104">
        <v>5113</v>
      </c>
      <c r="B1765" s="104" t="s">
        <v>456</v>
      </c>
      <c r="C1765" s="104" t="s">
        <v>457</v>
      </c>
      <c r="D1765" s="104" t="s">
        <v>15</v>
      </c>
      <c r="E1765" s="104" t="s">
        <v>14</v>
      </c>
      <c r="F1765" s="104">
        <v>0</v>
      </c>
      <c r="G1765" s="104">
        <v>0</v>
      </c>
      <c r="H1765" s="104">
        <v>1</v>
      </c>
      <c r="I1765" s="30"/>
      <c r="P1765" s="32"/>
      <c r="Q1765" s="32"/>
      <c r="R1765" s="32"/>
      <c r="S1765" s="32"/>
      <c r="T1765" s="32"/>
      <c r="U1765" s="32"/>
      <c r="V1765" s="32"/>
      <c r="W1765" s="32"/>
      <c r="X1765" s="32"/>
    </row>
    <row r="1766" spans="1:24" s="31" customFormat="1" ht="27" x14ac:dyDescent="0.25">
      <c r="A1766" s="104">
        <v>5113</v>
      </c>
      <c r="B1766" s="104" t="s">
        <v>458</v>
      </c>
      <c r="C1766" s="104" t="s">
        <v>457</v>
      </c>
      <c r="D1766" s="104" t="s">
        <v>15</v>
      </c>
      <c r="E1766" s="104" t="s">
        <v>14</v>
      </c>
      <c r="F1766" s="104">
        <v>134000</v>
      </c>
      <c r="G1766" s="104">
        <v>134000</v>
      </c>
      <c r="H1766" s="104">
        <v>1</v>
      </c>
      <c r="I1766" s="30"/>
      <c r="P1766" s="32"/>
      <c r="Q1766" s="32"/>
      <c r="R1766" s="32"/>
      <c r="S1766" s="32"/>
      <c r="T1766" s="32"/>
      <c r="U1766" s="32"/>
      <c r="V1766" s="32"/>
      <c r="W1766" s="32"/>
      <c r="X1766" s="32"/>
    </row>
    <row r="1767" spans="1:24" s="31" customFormat="1" ht="27" x14ac:dyDescent="0.25">
      <c r="A1767" s="28">
        <v>5113</v>
      </c>
      <c r="B1767" s="28" t="s">
        <v>2142</v>
      </c>
      <c r="C1767" s="28" t="s">
        <v>1096</v>
      </c>
      <c r="D1767" s="28" t="s">
        <v>13</v>
      </c>
      <c r="E1767" s="104" t="s">
        <v>14</v>
      </c>
      <c r="F1767" s="28">
        <v>129000</v>
      </c>
      <c r="G1767" s="28">
        <v>129000</v>
      </c>
      <c r="H1767" s="28">
        <v>1</v>
      </c>
      <c r="I1767" s="30"/>
      <c r="P1767" s="32"/>
      <c r="Q1767" s="32"/>
      <c r="R1767" s="32"/>
      <c r="S1767" s="32"/>
      <c r="T1767" s="32"/>
      <c r="U1767" s="32"/>
      <c r="V1767" s="32"/>
      <c r="W1767" s="32"/>
      <c r="X1767" s="32"/>
    </row>
    <row r="1768" spans="1:24" s="31" customFormat="1" ht="54" x14ac:dyDescent="0.25">
      <c r="A1768" s="28">
        <v>4216</v>
      </c>
      <c r="B1768" s="28" t="s">
        <v>4828</v>
      </c>
      <c r="C1768" s="28" t="s">
        <v>1369</v>
      </c>
      <c r="D1768" s="28" t="s">
        <v>9</v>
      </c>
      <c r="E1768" s="104" t="s">
        <v>14</v>
      </c>
      <c r="F1768" s="28"/>
      <c r="G1768" s="28"/>
      <c r="H1768" s="28">
        <v>1</v>
      </c>
      <c r="I1768" s="30"/>
      <c r="P1768" s="32"/>
      <c r="Q1768" s="32"/>
      <c r="R1768" s="32"/>
      <c r="S1768" s="32"/>
      <c r="T1768" s="32"/>
      <c r="U1768" s="32"/>
      <c r="V1768" s="32"/>
      <c r="W1768" s="32"/>
      <c r="X1768" s="32"/>
    </row>
    <row r="1769" spans="1:24" x14ac:dyDescent="0.25">
      <c r="A1769" s="608" t="s">
        <v>169</v>
      </c>
      <c r="B1769" s="609"/>
      <c r="C1769" s="609"/>
      <c r="D1769" s="609"/>
      <c r="E1769" s="609"/>
      <c r="F1769" s="609"/>
      <c r="G1769" s="609"/>
      <c r="H1769" s="609"/>
      <c r="I1769" s="23"/>
    </row>
    <row r="1770" spans="1:24" x14ac:dyDescent="0.25">
      <c r="A1770" s="539" t="s">
        <v>161</v>
      </c>
      <c r="B1770" s="540"/>
      <c r="C1770" s="540"/>
      <c r="D1770" s="540"/>
      <c r="E1770" s="540"/>
      <c r="F1770" s="540"/>
      <c r="G1770" s="540"/>
      <c r="H1770" s="541"/>
      <c r="I1770" s="23"/>
    </row>
    <row r="1771" spans="1:24" x14ac:dyDescent="0.25">
      <c r="A1771" s="608" t="s">
        <v>247</v>
      </c>
      <c r="B1771" s="609"/>
      <c r="C1771" s="609"/>
      <c r="D1771" s="609"/>
      <c r="E1771" s="609"/>
      <c r="F1771" s="609"/>
      <c r="G1771" s="609"/>
      <c r="H1771" s="609"/>
      <c r="I1771" s="23"/>
    </row>
    <row r="1772" spans="1:24" x14ac:dyDescent="0.25">
      <c r="A1772" s="539" t="s">
        <v>16</v>
      </c>
      <c r="B1772" s="540"/>
      <c r="C1772" s="540"/>
      <c r="D1772" s="540"/>
      <c r="E1772" s="540"/>
      <c r="F1772" s="540"/>
      <c r="G1772" s="540"/>
      <c r="H1772" s="541"/>
      <c r="I1772" s="23"/>
    </row>
    <row r="1773" spans="1:24" ht="27" x14ac:dyDescent="0.25">
      <c r="A1773" s="96">
        <v>4251</v>
      </c>
      <c r="B1773" s="178" t="s">
        <v>305</v>
      </c>
      <c r="C1773" s="178" t="s">
        <v>306</v>
      </c>
      <c r="D1773" s="178" t="s">
        <v>15</v>
      </c>
      <c r="E1773" s="178" t="s">
        <v>14</v>
      </c>
      <c r="F1773" s="178">
        <v>0</v>
      </c>
      <c r="G1773" s="178">
        <v>0</v>
      </c>
      <c r="H1773" s="178">
        <v>1</v>
      </c>
      <c r="I1773" s="23"/>
    </row>
    <row r="1774" spans="1:24" x14ac:dyDescent="0.25">
      <c r="A1774" s="539" t="s">
        <v>12</v>
      </c>
      <c r="B1774" s="540"/>
      <c r="C1774" s="540"/>
      <c r="D1774" s="540"/>
      <c r="E1774" s="540"/>
      <c r="F1774" s="540"/>
      <c r="G1774" s="540"/>
      <c r="H1774" s="541"/>
      <c r="I1774" s="23"/>
    </row>
    <row r="1775" spans="1:24" x14ac:dyDescent="0.25">
      <c r="A1775" s="113"/>
      <c r="B1775" s="113"/>
      <c r="C1775" s="113"/>
      <c r="D1775" s="113"/>
      <c r="E1775" s="113"/>
      <c r="F1775" s="113"/>
      <c r="G1775" s="113"/>
      <c r="H1775" s="113"/>
      <c r="I1775" s="23"/>
    </row>
    <row r="1776" spans="1:24" x14ac:dyDescent="0.25">
      <c r="A1776" s="608" t="s">
        <v>59</v>
      </c>
      <c r="B1776" s="609"/>
      <c r="C1776" s="609"/>
      <c r="D1776" s="609"/>
      <c r="E1776" s="609"/>
      <c r="F1776" s="609"/>
      <c r="G1776" s="609"/>
      <c r="H1776" s="609"/>
      <c r="I1776" s="23"/>
    </row>
    <row r="1777" spans="1:24" ht="15" customHeight="1" x14ac:dyDescent="0.25">
      <c r="A1777" s="539" t="s">
        <v>12</v>
      </c>
      <c r="B1777" s="540"/>
      <c r="C1777" s="540"/>
      <c r="D1777" s="540"/>
      <c r="E1777" s="540"/>
      <c r="F1777" s="540"/>
      <c r="G1777" s="540"/>
      <c r="H1777" s="541"/>
      <c r="I1777" s="23"/>
    </row>
    <row r="1778" spans="1:24" ht="27" x14ac:dyDescent="0.25">
      <c r="A1778" s="227">
        <v>4251</v>
      </c>
      <c r="B1778" s="394" t="s">
        <v>1373</v>
      </c>
      <c r="C1778" s="394" t="s">
        <v>457</v>
      </c>
      <c r="D1778" s="394" t="s">
        <v>15</v>
      </c>
      <c r="E1778" s="394" t="s">
        <v>14</v>
      </c>
      <c r="F1778" s="394">
        <v>65000</v>
      </c>
      <c r="G1778" s="394">
        <v>65000</v>
      </c>
      <c r="H1778" s="394">
        <v>1</v>
      </c>
      <c r="I1778" s="23"/>
    </row>
    <row r="1779" spans="1:24" ht="27" x14ac:dyDescent="0.25">
      <c r="A1779" s="227">
        <v>4251</v>
      </c>
      <c r="B1779" s="227" t="s">
        <v>1374</v>
      </c>
      <c r="C1779" s="394" t="s">
        <v>457</v>
      </c>
      <c r="D1779" s="394" t="s">
        <v>15</v>
      </c>
      <c r="E1779" s="394" t="s">
        <v>14</v>
      </c>
      <c r="F1779" s="394">
        <v>0</v>
      </c>
      <c r="G1779" s="394">
        <v>0</v>
      </c>
      <c r="H1779" s="394">
        <v>1</v>
      </c>
      <c r="I1779" s="23"/>
    </row>
    <row r="1780" spans="1:24" x14ac:dyDescent="0.25">
      <c r="A1780" s="539" t="s">
        <v>16</v>
      </c>
      <c r="B1780" s="540"/>
      <c r="C1780" s="540"/>
      <c r="D1780" s="540"/>
      <c r="E1780" s="540"/>
      <c r="F1780" s="540"/>
      <c r="G1780" s="540"/>
      <c r="H1780" s="541"/>
      <c r="I1780" s="23"/>
    </row>
    <row r="1781" spans="1:24" ht="40.5" x14ac:dyDescent="0.25">
      <c r="A1781" s="109">
        <v>4251</v>
      </c>
      <c r="B1781" s="394" t="s">
        <v>424</v>
      </c>
      <c r="C1781" s="394" t="s">
        <v>425</v>
      </c>
      <c r="D1781" s="394" t="s">
        <v>15</v>
      </c>
      <c r="E1781" s="394" t="s">
        <v>14</v>
      </c>
      <c r="F1781" s="394">
        <v>2999988</v>
      </c>
      <c r="G1781" s="394">
        <v>2999988</v>
      </c>
      <c r="H1781" s="394">
        <v>1</v>
      </c>
      <c r="I1781" s="23"/>
    </row>
    <row r="1782" spans="1:24" s="440" customFormat="1" ht="40.5" x14ac:dyDescent="0.25">
      <c r="A1782" s="476">
        <v>4251</v>
      </c>
      <c r="B1782" s="476" t="s">
        <v>424</v>
      </c>
      <c r="C1782" s="476" t="s">
        <v>425</v>
      </c>
      <c r="D1782" s="476" t="s">
        <v>15</v>
      </c>
      <c r="E1782" s="476" t="s">
        <v>14</v>
      </c>
      <c r="F1782" s="476">
        <v>295000</v>
      </c>
      <c r="G1782" s="476">
        <v>295000</v>
      </c>
      <c r="H1782" s="476">
        <v>1</v>
      </c>
      <c r="I1782" s="443"/>
      <c r="P1782" s="441"/>
      <c r="Q1782" s="441"/>
      <c r="R1782" s="441"/>
      <c r="S1782" s="441"/>
      <c r="T1782" s="441"/>
      <c r="U1782" s="441"/>
      <c r="V1782" s="441"/>
      <c r="W1782" s="441"/>
      <c r="X1782" s="441"/>
    </row>
    <row r="1783" spans="1:24" x14ac:dyDescent="0.25">
      <c r="A1783" s="608" t="s">
        <v>60</v>
      </c>
      <c r="B1783" s="609"/>
      <c r="C1783" s="609"/>
      <c r="D1783" s="609"/>
      <c r="E1783" s="609"/>
      <c r="F1783" s="609"/>
      <c r="G1783" s="609"/>
      <c r="H1783" s="609"/>
      <c r="I1783" s="23"/>
    </row>
    <row r="1784" spans="1:24" x14ac:dyDescent="0.25">
      <c r="A1784" s="613" t="s">
        <v>12</v>
      </c>
      <c r="B1784" s="614"/>
      <c r="C1784" s="614"/>
      <c r="D1784" s="614"/>
      <c r="E1784" s="614"/>
      <c r="F1784" s="614"/>
      <c r="G1784" s="614"/>
      <c r="H1784" s="615"/>
      <c r="I1784" s="23"/>
    </row>
    <row r="1785" spans="1:24" ht="27" x14ac:dyDescent="0.25">
      <c r="A1785" s="330">
        <v>4239</v>
      </c>
      <c r="B1785" s="330" t="s">
        <v>2682</v>
      </c>
      <c r="C1785" s="331" t="s">
        <v>860</v>
      </c>
      <c r="D1785" s="210" t="s">
        <v>251</v>
      </c>
      <c r="E1785" s="210" t="s">
        <v>14</v>
      </c>
      <c r="F1785" s="210">
        <v>5000000</v>
      </c>
      <c r="G1785" s="210">
        <v>5000000</v>
      </c>
      <c r="H1785" s="210">
        <v>1</v>
      </c>
      <c r="I1785" s="23"/>
    </row>
    <row r="1786" spans="1:24" ht="27" x14ac:dyDescent="0.25">
      <c r="A1786" s="39">
        <v>4239</v>
      </c>
      <c r="B1786" s="39" t="s">
        <v>1666</v>
      </c>
      <c r="C1786" s="39" t="s">
        <v>860</v>
      </c>
      <c r="D1786" s="39" t="s">
        <v>251</v>
      </c>
      <c r="E1786" s="39" t="s">
        <v>14</v>
      </c>
      <c r="F1786" s="39">
        <v>3000000</v>
      </c>
      <c r="G1786" s="39">
        <v>3000000</v>
      </c>
      <c r="H1786" s="39">
        <v>1</v>
      </c>
      <c r="I1786" s="23"/>
    </row>
    <row r="1787" spans="1:24" ht="27" x14ac:dyDescent="0.25">
      <c r="A1787" s="39">
        <v>4239</v>
      </c>
      <c r="B1787" s="39" t="s">
        <v>1597</v>
      </c>
      <c r="C1787" s="39" t="s">
        <v>860</v>
      </c>
      <c r="D1787" s="39" t="s">
        <v>251</v>
      </c>
      <c r="E1787" s="39" t="s">
        <v>14</v>
      </c>
      <c r="F1787" s="39">
        <v>0</v>
      </c>
      <c r="G1787" s="39">
        <v>0</v>
      </c>
      <c r="H1787" s="39">
        <v>1</v>
      </c>
      <c r="I1787" s="23"/>
    </row>
    <row r="1788" spans="1:24" x14ac:dyDescent="0.25">
      <c r="A1788" s="616" t="s">
        <v>21</v>
      </c>
      <c r="B1788" s="617"/>
      <c r="C1788" s="617"/>
      <c r="D1788" s="617"/>
      <c r="E1788" s="617"/>
      <c r="F1788" s="617"/>
      <c r="G1788" s="617"/>
      <c r="H1788" s="618"/>
      <c r="I1788" s="23"/>
    </row>
    <row r="1789" spans="1:24" x14ac:dyDescent="0.25">
      <c r="A1789" s="4"/>
      <c r="B1789" s="4"/>
      <c r="C1789" s="4"/>
      <c r="D1789" s="4"/>
      <c r="E1789" s="4"/>
      <c r="F1789" s="4"/>
      <c r="G1789" s="4"/>
      <c r="H1789" s="4"/>
      <c r="I1789" s="23"/>
    </row>
    <row r="1790" spans="1:24" ht="15" customHeight="1" x14ac:dyDescent="0.25">
      <c r="A1790" s="608" t="s">
        <v>203</v>
      </c>
      <c r="B1790" s="609"/>
      <c r="C1790" s="609"/>
      <c r="D1790" s="609"/>
      <c r="E1790" s="609"/>
      <c r="F1790" s="609"/>
      <c r="G1790" s="609"/>
      <c r="H1790" s="609"/>
      <c r="I1790" s="23"/>
    </row>
    <row r="1791" spans="1:24" ht="15" customHeight="1" x14ac:dyDescent="0.25">
      <c r="A1791" s="619" t="s">
        <v>21</v>
      </c>
      <c r="B1791" s="620"/>
      <c r="C1791" s="620"/>
      <c r="D1791" s="620"/>
      <c r="E1791" s="620"/>
      <c r="F1791" s="620"/>
      <c r="G1791" s="620"/>
      <c r="H1791" s="621"/>
      <c r="I1791" s="23"/>
    </row>
    <row r="1792" spans="1:24" ht="15" customHeight="1" x14ac:dyDescent="0.25">
      <c r="A1792" s="389">
        <v>5129</v>
      </c>
      <c r="B1792" s="389" t="s">
        <v>4019</v>
      </c>
      <c r="C1792" s="389" t="s">
        <v>4020</v>
      </c>
      <c r="D1792" s="389" t="s">
        <v>251</v>
      </c>
      <c r="E1792" s="389" t="s">
        <v>10</v>
      </c>
      <c r="F1792" s="389">
        <v>35000</v>
      </c>
      <c r="G1792" s="389">
        <f>+F1792*H1792</f>
        <v>6930000</v>
      </c>
      <c r="H1792" s="389">
        <v>198</v>
      </c>
      <c r="I1792" s="23"/>
    </row>
    <row r="1793" spans="1:9" ht="15" customHeight="1" x14ac:dyDescent="0.25">
      <c r="A1793" s="389">
        <v>5129</v>
      </c>
      <c r="B1793" s="389" t="s">
        <v>4021</v>
      </c>
      <c r="C1793" s="389" t="s">
        <v>4022</v>
      </c>
      <c r="D1793" s="389" t="s">
        <v>251</v>
      </c>
      <c r="E1793" s="389" t="s">
        <v>10</v>
      </c>
      <c r="F1793" s="389">
        <v>65000</v>
      </c>
      <c r="G1793" s="389">
        <f t="shared" ref="G1793:G1818" si="30">+F1793*H1793</f>
        <v>1040000</v>
      </c>
      <c r="H1793" s="389">
        <v>16</v>
      </c>
      <c r="I1793" s="23"/>
    </row>
    <row r="1794" spans="1:9" ht="15" customHeight="1" x14ac:dyDescent="0.25">
      <c r="A1794" s="389">
        <v>5129</v>
      </c>
      <c r="B1794" s="389" t="s">
        <v>4023</v>
      </c>
      <c r="C1794" s="389" t="s">
        <v>3557</v>
      </c>
      <c r="D1794" s="389" t="s">
        <v>251</v>
      </c>
      <c r="E1794" s="389" t="s">
        <v>10</v>
      </c>
      <c r="F1794" s="389">
        <v>60000</v>
      </c>
      <c r="G1794" s="389">
        <f t="shared" si="30"/>
        <v>1020000</v>
      </c>
      <c r="H1794" s="389">
        <v>17</v>
      </c>
      <c r="I1794" s="23"/>
    </row>
    <row r="1795" spans="1:9" ht="15" customHeight="1" x14ac:dyDescent="0.25">
      <c r="A1795" s="389">
        <v>5129</v>
      </c>
      <c r="B1795" s="389" t="s">
        <v>4024</v>
      </c>
      <c r="C1795" s="389" t="s">
        <v>4025</v>
      </c>
      <c r="D1795" s="389" t="s">
        <v>251</v>
      </c>
      <c r="E1795" s="389" t="s">
        <v>10</v>
      </c>
      <c r="F1795" s="389">
        <v>35000</v>
      </c>
      <c r="G1795" s="389">
        <f t="shared" si="30"/>
        <v>630000</v>
      </c>
      <c r="H1795" s="389">
        <v>18</v>
      </c>
      <c r="I1795" s="23"/>
    </row>
    <row r="1796" spans="1:9" ht="15" customHeight="1" x14ac:dyDescent="0.25">
      <c r="A1796" s="389">
        <v>5129</v>
      </c>
      <c r="B1796" s="389" t="s">
        <v>4026</v>
      </c>
      <c r="C1796" s="389" t="s">
        <v>3442</v>
      </c>
      <c r="D1796" s="389" t="s">
        <v>251</v>
      </c>
      <c r="E1796" s="389" t="s">
        <v>10</v>
      </c>
      <c r="F1796" s="389">
        <v>35000</v>
      </c>
      <c r="G1796" s="389">
        <f t="shared" si="30"/>
        <v>3150000</v>
      </c>
      <c r="H1796" s="389">
        <v>90</v>
      </c>
      <c r="I1796" s="23"/>
    </row>
    <row r="1797" spans="1:9" ht="15" customHeight="1" x14ac:dyDescent="0.25">
      <c r="A1797" s="389">
        <v>5129</v>
      </c>
      <c r="B1797" s="389" t="s">
        <v>4027</v>
      </c>
      <c r="C1797" s="389" t="s">
        <v>2327</v>
      </c>
      <c r="D1797" s="389" t="s">
        <v>251</v>
      </c>
      <c r="E1797" s="389" t="s">
        <v>10</v>
      </c>
      <c r="F1797" s="389">
        <v>75000</v>
      </c>
      <c r="G1797" s="389">
        <f t="shared" si="30"/>
        <v>1950000</v>
      </c>
      <c r="H1797" s="389">
        <v>26</v>
      </c>
      <c r="I1797" s="23"/>
    </row>
    <row r="1798" spans="1:9" ht="15" customHeight="1" x14ac:dyDescent="0.25">
      <c r="A1798" s="389">
        <v>5129</v>
      </c>
      <c r="B1798" s="389" t="s">
        <v>4028</v>
      </c>
      <c r="C1798" s="389" t="s">
        <v>2327</v>
      </c>
      <c r="D1798" s="389" t="s">
        <v>251</v>
      </c>
      <c r="E1798" s="389" t="s">
        <v>10</v>
      </c>
      <c r="F1798" s="389">
        <v>45000</v>
      </c>
      <c r="G1798" s="389">
        <f t="shared" si="30"/>
        <v>3105000</v>
      </c>
      <c r="H1798" s="389">
        <v>69</v>
      </c>
      <c r="I1798" s="23"/>
    </row>
    <row r="1799" spans="1:9" ht="15" customHeight="1" x14ac:dyDescent="0.25">
      <c r="A1799" s="389">
        <v>5129</v>
      </c>
      <c r="B1799" s="389" t="s">
        <v>4029</v>
      </c>
      <c r="C1799" s="389" t="s">
        <v>2327</v>
      </c>
      <c r="D1799" s="389" t="s">
        <v>251</v>
      </c>
      <c r="E1799" s="389" t="s">
        <v>10</v>
      </c>
      <c r="F1799" s="389">
        <v>14000</v>
      </c>
      <c r="G1799" s="389">
        <f t="shared" si="30"/>
        <v>1778000</v>
      </c>
      <c r="H1799" s="389">
        <v>127</v>
      </c>
      <c r="I1799" s="23"/>
    </row>
    <row r="1800" spans="1:9" ht="15" customHeight="1" x14ac:dyDescent="0.25">
      <c r="A1800" s="389">
        <v>5129</v>
      </c>
      <c r="B1800" s="389" t="s">
        <v>4030</v>
      </c>
      <c r="C1800" s="389" t="s">
        <v>2327</v>
      </c>
      <c r="D1800" s="389" t="s">
        <v>251</v>
      </c>
      <c r="E1800" s="389" t="s">
        <v>10</v>
      </c>
      <c r="F1800" s="389">
        <v>14000</v>
      </c>
      <c r="G1800" s="389">
        <f t="shared" si="30"/>
        <v>1568000</v>
      </c>
      <c r="H1800" s="389">
        <v>112</v>
      </c>
      <c r="I1800" s="23"/>
    </row>
    <row r="1801" spans="1:9" ht="15" customHeight="1" x14ac:dyDescent="0.25">
      <c r="A1801" s="389">
        <v>5129</v>
      </c>
      <c r="B1801" s="389" t="s">
        <v>4031</v>
      </c>
      <c r="C1801" s="389" t="s">
        <v>2327</v>
      </c>
      <c r="D1801" s="389" t="s">
        <v>251</v>
      </c>
      <c r="E1801" s="389" t="s">
        <v>10</v>
      </c>
      <c r="F1801" s="389">
        <v>14000</v>
      </c>
      <c r="G1801" s="389">
        <f t="shared" si="30"/>
        <v>2716000</v>
      </c>
      <c r="H1801" s="389">
        <v>194</v>
      </c>
      <c r="I1801" s="23"/>
    </row>
    <row r="1802" spans="1:9" ht="15" customHeight="1" x14ac:dyDescent="0.25">
      <c r="A1802" s="389">
        <v>5129</v>
      </c>
      <c r="B1802" s="389" t="s">
        <v>4032</v>
      </c>
      <c r="C1802" s="389" t="s">
        <v>2327</v>
      </c>
      <c r="D1802" s="389" t="s">
        <v>251</v>
      </c>
      <c r="E1802" s="389" t="s">
        <v>10</v>
      </c>
      <c r="F1802" s="389">
        <v>52000</v>
      </c>
      <c r="G1802" s="389">
        <f t="shared" si="30"/>
        <v>1352000</v>
      </c>
      <c r="H1802" s="389">
        <v>26</v>
      </c>
      <c r="I1802" s="23"/>
    </row>
    <row r="1803" spans="1:9" ht="15" customHeight="1" x14ac:dyDescent="0.25">
      <c r="A1803" s="389">
        <v>5129</v>
      </c>
      <c r="B1803" s="389" t="s">
        <v>4033</v>
      </c>
      <c r="C1803" s="389" t="s">
        <v>4034</v>
      </c>
      <c r="D1803" s="389" t="s">
        <v>251</v>
      </c>
      <c r="E1803" s="389" t="s">
        <v>10</v>
      </c>
      <c r="F1803" s="389">
        <v>85000</v>
      </c>
      <c r="G1803" s="389">
        <f t="shared" si="30"/>
        <v>4080000</v>
      </c>
      <c r="H1803" s="389">
        <v>48</v>
      </c>
      <c r="I1803" s="23"/>
    </row>
    <row r="1804" spans="1:9" ht="15" customHeight="1" x14ac:dyDescent="0.25">
      <c r="A1804" s="389">
        <v>5129</v>
      </c>
      <c r="B1804" s="389" t="s">
        <v>4035</v>
      </c>
      <c r="C1804" s="389" t="s">
        <v>3445</v>
      </c>
      <c r="D1804" s="389" t="s">
        <v>251</v>
      </c>
      <c r="E1804" s="389" t="s">
        <v>10</v>
      </c>
      <c r="F1804" s="389">
        <v>42000</v>
      </c>
      <c r="G1804" s="389">
        <f t="shared" si="30"/>
        <v>4326000</v>
      </c>
      <c r="H1804" s="389">
        <v>103</v>
      </c>
      <c r="I1804" s="23"/>
    </row>
    <row r="1805" spans="1:9" ht="15" customHeight="1" x14ac:dyDescent="0.25">
      <c r="A1805" s="389">
        <v>5129</v>
      </c>
      <c r="B1805" s="389" t="s">
        <v>4036</v>
      </c>
      <c r="C1805" s="389" t="s">
        <v>4037</v>
      </c>
      <c r="D1805" s="389" t="s">
        <v>251</v>
      </c>
      <c r="E1805" s="389" t="s">
        <v>10</v>
      </c>
      <c r="F1805" s="389">
        <v>18000</v>
      </c>
      <c r="G1805" s="389">
        <f t="shared" si="30"/>
        <v>6336000</v>
      </c>
      <c r="H1805" s="389">
        <v>352</v>
      </c>
      <c r="I1805" s="23"/>
    </row>
    <row r="1806" spans="1:9" ht="15" customHeight="1" x14ac:dyDescent="0.25">
      <c r="A1806" s="389">
        <v>5129</v>
      </c>
      <c r="B1806" s="389" t="s">
        <v>4038</v>
      </c>
      <c r="C1806" s="389" t="s">
        <v>4037</v>
      </c>
      <c r="D1806" s="389" t="s">
        <v>251</v>
      </c>
      <c r="E1806" s="389" t="s">
        <v>10</v>
      </c>
      <c r="F1806" s="389">
        <v>4500</v>
      </c>
      <c r="G1806" s="389">
        <f t="shared" si="30"/>
        <v>2623500</v>
      </c>
      <c r="H1806" s="389">
        <v>583</v>
      </c>
      <c r="I1806" s="23"/>
    </row>
    <row r="1807" spans="1:9" ht="15" customHeight="1" x14ac:dyDescent="0.25">
      <c r="A1807" s="389">
        <v>5129</v>
      </c>
      <c r="B1807" s="389" t="s">
        <v>4039</v>
      </c>
      <c r="C1807" s="389" t="s">
        <v>4037</v>
      </c>
      <c r="D1807" s="389" t="s">
        <v>251</v>
      </c>
      <c r="E1807" s="389" t="s">
        <v>10</v>
      </c>
      <c r="F1807" s="389">
        <v>4500</v>
      </c>
      <c r="G1807" s="389">
        <f t="shared" si="30"/>
        <v>3748500</v>
      </c>
      <c r="H1807" s="389">
        <v>833</v>
      </c>
      <c r="I1807" s="23"/>
    </row>
    <row r="1808" spans="1:9" ht="15" customHeight="1" x14ac:dyDescent="0.25">
      <c r="A1808" s="389">
        <v>5129</v>
      </c>
      <c r="B1808" s="389" t="s">
        <v>4040</v>
      </c>
      <c r="C1808" s="389" t="s">
        <v>4037</v>
      </c>
      <c r="D1808" s="389" t="s">
        <v>251</v>
      </c>
      <c r="E1808" s="389" t="s">
        <v>10</v>
      </c>
      <c r="F1808" s="389">
        <v>4500</v>
      </c>
      <c r="G1808" s="389">
        <f t="shared" si="30"/>
        <v>3060000</v>
      </c>
      <c r="H1808" s="389">
        <v>680</v>
      </c>
      <c r="I1808" s="23"/>
    </row>
    <row r="1809" spans="1:15" ht="15" customHeight="1" x14ac:dyDescent="0.25">
      <c r="A1809" s="389">
        <v>5129</v>
      </c>
      <c r="B1809" s="389" t="s">
        <v>4041</v>
      </c>
      <c r="C1809" s="389" t="s">
        <v>3438</v>
      </c>
      <c r="D1809" s="389" t="s">
        <v>251</v>
      </c>
      <c r="E1809" s="389" t="s">
        <v>10</v>
      </c>
      <c r="F1809" s="389">
        <v>37000</v>
      </c>
      <c r="G1809" s="389">
        <f t="shared" si="30"/>
        <v>2257000</v>
      </c>
      <c r="H1809" s="389">
        <v>61</v>
      </c>
      <c r="I1809" s="23"/>
    </row>
    <row r="1810" spans="1:15" ht="15" customHeight="1" x14ac:dyDescent="0.25">
      <c r="A1810" s="389">
        <v>5129</v>
      </c>
      <c r="B1810" s="389" t="s">
        <v>4042</v>
      </c>
      <c r="C1810" s="389" t="s">
        <v>3438</v>
      </c>
      <c r="D1810" s="389" t="s">
        <v>251</v>
      </c>
      <c r="E1810" s="389" t="s">
        <v>10</v>
      </c>
      <c r="F1810" s="389">
        <v>20000</v>
      </c>
      <c r="G1810" s="389">
        <f t="shared" si="30"/>
        <v>1760000</v>
      </c>
      <c r="H1810" s="389">
        <v>88</v>
      </c>
      <c r="I1810" s="23"/>
    </row>
    <row r="1811" spans="1:15" ht="15" customHeight="1" x14ac:dyDescent="0.25">
      <c r="A1811" s="389">
        <v>5129</v>
      </c>
      <c r="B1811" s="389" t="s">
        <v>4043</v>
      </c>
      <c r="C1811" s="389" t="s">
        <v>3438</v>
      </c>
      <c r="D1811" s="389" t="s">
        <v>251</v>
      </c>
      <c r="E1811" s="389" t="s">
        <v>10</v>
      </c>
      <c r="F1811" s="389">
        <v>50000</v>
      </c>
      <c r="G1811" s="389">
        <f t="shared" si="30"/>
        <v>300000</v>
      </c>
      <c r="H1811" s="389">
        <v>6</v>
      </c>
      <c r="I1811" s="23"/>
    </row>
    <row r="1812" spans="1:15" ht="15" customHeight="1" x14ac:dyDescent="0.25">
      <c r="A1812" s="389">
        <v>5129</v>
      </c>
      <c r="B1812" s="389" t="s">
        <v>4044</v>
      </c>
      <c r="C1812" s="389" t="s">
        <v>3438</v>
      </c>
      <c r="D1812" s="389" t="s">
        <v>251</v>
      </c>
      <c r="E1812" s="389" t="s">
        <v>10</v>
      </c>
      <c r="F1812" s="389">
        <v>70000</v>
      </c>
      <c r="G1812" s="389">
        <f t="shared" si="30"/>
        <v>280000</v>
      </c>
      <c r="H1812" s="389">
        <v>4</v>
      </c>
      <c r="I1812" s="23"/>
    </row>
    <row r="1813" spans="1:15" ht="15" customHeight="1" x14ac:dyDescent="0.25">
      <c r="A1813" s="389">
        <v>5129</v>
      </c>
      <c r="B1813" s="389" t="s">
        <v>4045</v>
      </c>
      <c r="C1813" s="389" t="s">
        <v>1345</v>
      </c>
      <c r="D1813" s="389" t="s">
        <v>251</v>
      </c>
      <c r="E1813" s="389" t="s">
        <v>10</v>
      </c>
      <c r="F1813" s="389">
        <v>75000</v>
      </c>
      <c r="G1813" s="389">
        <f t="shared" si="30"/>
        <v>15900000</v>
      </c>
      <c r="H1813" s="389">
        <v>212</v>
      </c>
      <c r="I1813" s="23"/>
    </row>
    <row r="1814" spans="1:15" ht="15" customHeight="1" x14ac:dyDescent="0.25">
      <c r="A1814" s="389">
        <v>5129</v>
      </c>
      <c r="B1814" s="389" t="s">
        <v>4046</v>
      </c>
      <c r="C1814" s="389" t="s">
        <v>1345</v>
      </c>
      <c r="D1814" s="389" t="s">
        <v>251</v>
      </c>
      <c r="E1814" s="389" t="s">
        <v>10</v>
      </c>
      <c r="F1814" s="389">
        <v>57000</v>
      </c>
      <c r="G1814" s="389">
        <f t="shared" si="30"/>
        <v>36993000</v>
      </c>
      <c r="H1814" s="389">
        <v>649</v>
      </c>
      <c r="I1814" s="23"/>
    </row>
    <row r="1815" spans="1:15" ht="15" customHeight="1" x14ac:dyDescent="0.25">
      <c r="A1815" s="389">
        <v>5129</v>
      </c>
      <c r="B1815" s="389" t="s">
        <v>4047</v>
      </c>
      <c r="C1815" s="389" t="s">
        <v>1347</v>
      </c>
      <c r="D1815" s="389" t="s">
        <v>251</v>
      </c>
      <c r="E1815" s="389" t="s">
        <v>10</v>
      </c>
      <c r="F1815" s="389">
        <v>55000</v>
      </c>
      <c r="G1815" s="389">
        <f t="shared" si="30"/>
        <v>17380000</v>
      </c>
      <c r="H1815" s="389">
        <v>316</v>
      </c>
      <c r="I1815" s="23"/>
    </row>
    <row r="1816" spans="1:15" ht="15" customHeight="1" x14ac:dyDescent="0.25">
      <c r="A1816" s="389">
        <v>5129</v>
      </c>
      <c r="B1816" s="389" t="s">
        <v>4048</v>
      </c>
      <c r="C1816" s="389" t="s">
        <v>1347</v>
      </c>
      <c r="D1816" s="389" t="s">
        <v>251</v>
      </c>
      <c r="E1816" s="389" t="s">
        <v>10</v>
      </c>
      <c r="F1816" s="389">
        <v>37000</v>
      </c>
      <c r="G1816" s="389">
        <f t="shared" si="30"/>
        <v>6068000</v>
      </c>
      <c r="H1816" s="389">
        <v>164</v>
      </c>
      <c r="I1816" s="23"/>
    </row>
    <row r="1817" spans="1:15" ht="15" customHeight="1" x14ac:dyDescent="0.25">
      <c r="A1817" s="389">
        <v>5129</v>
      </c>
      <c r="B1817" s="389" t="s">
        <v>4049</v>
      </c>
      <c r="C1817" s="389" t="s">
        <v>1352</v>
      </c>
      <c r="D1817" s="389" t="s">
        <v>251</v>
      </c>
      <c r="E1817" s="389" t="s">
        <v>10</v>
      </c>
      <c r="F1817" s="389">
        <v>350000</v>
      </c>
      <c r="G1817" s="389">
        <f t="shared" si="30"/>
        <v>5950000</v>
      </c>
      <c r="H1817" s="389">
        <v>17</v>
      </c>
      <c r="I1817" s="23"/>
    </row>
    <row r="1818" spans="1:15" ht="15" customHeight="1" x14ac:dyDescent="0.25">
      <c r="A1818" s="389">
        <v>5129</v>
      </c>
      <c r="B1818" s="389" t="s">
        <v>4050</v>
      </c>
      <c r="C1818" s="389" t="s">
        <v>1356</v>
      </c>
      <c r="D1818" s="389" t="s">
        <v>251</v>
      </c>
      <c r="E1818" s="389" t="s">
        <v>10</v>
      </c>
      <c r="F1818" s="389">
        <v>350000</v>
      </c>
      <c r="G1818" s="389">
        <f t="shared" si="30"/>
        <v>1400000</v>
      </c>
      <c r="H1818" s="389">
        <v>4</v>
      </c>
      <c r="I1818" s="23"/>
    </row>
    <row r="1819" spans="1:15" x14ac:dyDescent="0.25">
      <c r="A1819" s="608" t="s">
        <v>61</v>
      </c>
      <c r="B1819" s="609"/>
      <c r="C1819" s="609"/>
      <c r="D1819" s="609"/>
      <c r="E1819" s="609"/>
      <c r="F1819" s="609"/>
      <c r="G1819" s="609"/>
      <c r="H1819" s="609"/>
      <c r="I1819" s="23"/>
      <c r="J1819" s="5"/>
      <c r="K1819" s="5"/>
      <c r="L1819" s="5"/>
      <c r="M1819" s="5"/>
      <c r="N1819" s="5"/>
      <c r="O1819" s="5"/>
    </row>
    <row r="1820" spans="1:15" x14ac:dyDescent="0.25">
      <c r="A1820" s="539" t="s">
        <v>16</v>
      </c>
      <c r="B1820" s="540"/>
      <c r="C1820" s="540"/>
      <c r="D1820" s="540"/>
      <c r="E1820" s="540"/>
      <c r="F1820" s="540"/>
      <c r="G1820" s="540"/>
      <c r="H1820" s="541"/>
      <c r="I1820" s="23"/>
      <c r="J1820" s="5"/>
      <c r="K1820" s="5"/>
      <c r="L1820" s="5"/>
      <c r="M1820" s="5"/>
      <c r="N1820" s="5"/>
      <c r="O1820" s="5"/>
    </row>
    <row r="1821" spans="1:15" ht="27" x14ac:dyDescent="0.25">
      <c r="A1821" s="13">
        <v>5113</v>
      </c>
      <c r="B1821" s="13" t="s">
        <v>339</v>
      </c>
      <c r="C1821" s="13" t="s">
        <v>20</v>
      </c>
      <c r="D1821" s="13" t="s">
        <v>15</v>
      </c>
      <c r="E1821" s="13" t="s">
        <v>14</v>
      </c>
      <c r="F1821" s="13">
        <v>0</v>
      </c>
      <c r="G1821" s="13">
        <v>0</v>
      </c>
      <c r="H1821" s="13">
        <v>1</v>
      </c>
      <c r="I1821" s="23"/>
      <c r="J1821" s="5"/>
      <c r="K1821" s="5"/>
      <c r="L1821" s="5"/>
      <c r="M1821" s="5"/>
      <c r="N1821" s="5"/>
      <c r="O1821" s="5"/>
    </row>
    <row r="1822" spans="1:15" ht="27" x14ac:dyDescent="0.25">
      <c r="A1822" s="13">
        <v>5113</v>
      </c>
      <c r="B1822" s="13" t="s">
        <v>338</v>
      </c>
      <c r="C1822" s="13" t="s">
        <v>20</v>
      </c>
      <c r="D1822" s="13" t="s">
        <v>15</v>
      </c>
      <c r="E1822" s="13" t="s">
        <v>14</v>
      </c>
      <c r="F1822" s="13">
        <v>0</v>
      </c>
      <c r="G1822" s="13">
        <v>0</v>
      </c>
      <c r="H1822" s="13">
        <v>1</v>
      </c>
      <c r="I1822" s="23"/>
      <c r="J1822" s="5"/>
      <c r="K1822" s="5"/>
      <c r="L1822" s="5"/>
      <c r="M1822" s="5"/>
      <c r="N1822" s="5"/>
      <c r="O1822" s="5"/>
    </row>
    <row r="1823" spans="1:15" ht="15" customHeight="1" x14ac:dyDescent="0.25">
      <c r="A1823" s="608" t="s">
        <v>159</v>
      </c>
      <c r="B1823" s="609"/>
      <c r="C1823" s="609"/>
      <c r="D1823" s="609"/>
      <c r="E1823" s="609"/>
      <c r="F1823" s="609"/>
      <c r="G1823" s="609"/>
      <c r="H1823" s="609"/>
      <c r="I1823" s="23"/>
    </row>
    <row r="1824" spans="1:15" x14ac:dyDescent="0.25">
      <c r="A1824" s="539" t="s">
        <v>16</v>
      </c>
      <c r="B1824" s="540"/>
      <c r="C1824" s="540"/>
      <c r="D1824" s="540"/>
      <c r="E1824" s="540"/>
      <c r="F1824" s="540"/>
      <c r="G1824" s="540"/>
      <c r="H1824" s="541"/>
      <c r="I1824" s="23"/>
    </row>
    <row r="1825" spans="1:9" x14ac:dyDescent="0.25">
      <c r="A1825" s="13"/>
      <c r="B1825" s="13"/>
      <c r="C1825" s="13"/>
      <c r="D1825" s="13"/>
      <c r="E1825" s="13"/>
      <c r="F1825" s="13"/>
      <c r="G1825" s="13"/>
      <c r="H1825" s="13"/>
      <c r="I1825" s="23"/>
    </row>
    <row r="1826" spans="1:9" x14ac:dyDescent="0.25">
      <c r="A1826" s="542" t="s">
        <v>357</v>
      </c>
      <c r="B1826" s="543"/>
      <c r="C1826" s="543"/>
      <c r="D1826" s="543"/>
      <c r="E1826" s="543"/>
      <c r="F1826" s="543"/>
      <c r="G1826" s="543"/>
      <c r="H1826" s="544"/>
      <c r="I1826" s="23"/>
    </row>
    <row r="1827" spans="1:9" x14ac:dyDescent="0.25">
      <c r="A1827" s="610" t="s">
        <v>16</v>
      </c>
      <c r="B1827" s="611"/>
      <c r="C1827" s="611"/>
      <c r="D1827" s="611"/>
      <c r="E1827" s="611"/>
      <c r="F1827" s="611"/>
      <c r="G1827" s="611"/>
      <c r="H1827" s="612"/>
      <c r="I1827" s="23"/>
    </row>
    <row r="1828" spans="1:9" x14ac:dyDescent="0.25">
      <c r="A1828" s="136"/>
      <c r="B1828" s="136"/>
      <c r="C1828" s="136"/>
      <c r="D1828" s="136"/>
      <c r="E1828" s="136"/>
      <c r="F1828" s="136"/>
      <c r="G1828" s="136"/>
      <c r="H1828" s="136"/>
      <c r="I1828" s="23"/>
    </row>
    <row r="1829" spans="1:9" x14ac:dyDescent="0.25">
      <c r="A1829" s="539" t="s">
        <v>12</v>
      </c>
      <c r="B1829" s="540"/>
      <c r="C1829" s="540"/>
      <c r="D1829" s="540"/>
      <c r="E1829" s="540"/>
      <c r="F1829" s="540"/>
      <c r="G1829" s="540"/>
      <c r="H1829" s="540"/>
      <c r="I1829" s="23"/>
    </row>
    <row r="1830" spans="1:9" x14ac:dyDescent="0.25">
      <c r="A1830" s="314">
        <v>4241</v>
      </c>
      <c r="B1830" s="314" t="s">
        <v>2451</v>
      </c>
      <c r="C1830" s="314" t="s">
        <v>180</v>
      </c>
      <c r="D1830" s="314" t="s">
        <v>13</v>
      </c>
      <c r="E1830" s="314" t="s">
        <v>14</v>
      </c>
      <c r="F1830" s="314">
        <v>22500000</v>
      </c>
      <c r="G1830" s="314">
        <v>22500000</v>
      </c>
      <c r="H1830" s="314">
        <v>1</v>
      </c>
      <c r="I1830" s="23"/>
    </row>
    <row r="1831" spans="1:9" x14ac:dyDescent="0.25">
      <c r="A1831" s="314">
        <v>4241</v>
      </c>
      <c r="B1831" s="314" t="s">
        <v>2452</v>
      </c>
      <c r="C1831" s="314" t="s">
        <v>180</v>
      </c>
      <c r="D1831" s="314" t="s">
        <v>13</v>
      </c>
      <c r="E1831" s="314" t="s">
        <v>14</v>
      </c>
      <c r="F1831" s="314">
        <v>4200000</v>
      </c>
      <c r="G1831" s="314">
        <v>4200000</v>
      </c>
      <c r="H1831" s="314">
        <v>1</v>
      </c>
      <c r="I1831" s="23"/>
    </row>
    <row r="1832" spans="1:9" x14ac:dyDescent="0.25">
      <c r="A1832" s="314">
        <v>4241</v>
      </c>
      <c r="B1832" s="314" t="s">
        <v>2453</v>
      </c>
      <c r="C1832" s="314" t="s">
        <v>180</v>
      </c>
      <c r="D1832" s="314" t="s">
        <v>13</v>
      </c>
      <c r="E1832" s="314" t="s">
        <v>14</v>
      </c>
      <c r="F1832" s="314">
        <v>10800000</v>
      </c>
      <c r="G1832" s="314">
        <v>10800000</v>
      </c>
      <c r="H1832" s="314">
        <v>1</v>
      </c>
      <c r="I1832" s="23"/>
    </row>
    <row r="1833" spans="1:9" x14ac:dyDescent="0.25">
      <c r="A1833" s="314">
        <v>4241</v>
      </c>
      <c r="B1833" s="314" t="s">
        <v>2454</v>
      </c>
      <c r="C1833" s="314" t="s">
        <v>180</v>
      </c>
      <c r="D1833" s="314" t="s">
        <v>13</v>
      </c>
      <c r="E1833" s="314" t="s">
        <v>14</v>
      </c>
      <c r="F1833" s="314">
        <v>52500000</v>
      </c>
      <c r="G1833" s="314">
        <v>52500000</v>
      </c>
      <c r="H1833" s="314">
        <v>1</v>
      </c>
      <c r="I1833" s="23"/>
    </row>
    <row r="1834" spans="1:9" x14ac:dyDescent="0.25">
      <c r="A1834" s="314">
        <v>4241</v>
      </c>
      <c r="B1834" s="314" t="s">
        <v>2455</v>
      </c>
      <c r="C1834" s="314" t="s">
        <v>180</v>
      </c>
      <c r="D1834" s="314" t="s">
        <v>13</v>
      </c>
      <c r="E1834" s="314" t="s">
        <v>14</v>
      </c>
      <c r="F1834" s="314">
        <v>3500000</v>
      </c>
      <c r="G1834" s="314">
        <v>3500000</v>
      </c>
      <c r="H1834" s="314">
        <v>1</v>
      </c>
      <c r="I1834" s="23"/>
    </row>
    <row r="1835" spans="1:9" x14ac:dyDescent="0.25">
      <c r="A1835" s="314">
        <v>4241</v>
      </c>
      <c r="B1835" s="314" t="s">
        <v>2456</v>
      </c>
      <c r="C1835" s="314" t="s">
        <v>180</v>
      </c>
      <c r="D1835" s="314" t="s">
        <v>13</v>
      </c>
      <c r="E1835" s="314" t="s">
        <v>14</v>
      </c>
      <c r="F1835" s="314">
        <v>600000</v>
      </c>
      <c r="G1835" s="314">
        <v>600000</v>
      </c>
      <c r="H1835" s="314">
        <v>1</v>
      </c>
      <c r="I1835" s="23"/>
    </row>
    <row r="1836" spans="1:9" x14ac:dyDescent="0.25">
      <c r="A1836" s="314">
        <v>4241</v>
      </c>
      <c r="B1836" s="314" t="s">
        <v>2457</v>
      </c>
      <c r="C1836" s="314" t="s">
        <v>180</v>
      </c>
      <c r="D1836" s="314" t="s">
        <v>13</v>
      </c>
      <c r="E1836" s="314" t="s">
        <v>14</v>
      </c>
      <c r="F1836" s="314">
        <v>4200000</v>
      </c>
      <c r="G1836" s="314">
        <v>4200000</v>
      </c>
      <c r="H1836" s="314">
        <v>1</v>
      </c>
      <c r="I1836" s="23"/>
    </row>
    <row r="1837" spans="1:9" x14ac:dyDescent="0.25">
      <c r="A1837" s="314">
        <v>4241</v>
      </c>
      <c r="B1837" s="314" t="s">
        <v>2458</v>
      </c>
      <c r="C1837" s="314" t="s">
        <v>180</v>
      </c>
      <c r="D1837" s="314" t="s">
        <v>13</v>
      </c>
      <c r="E1837" s="314" t="s">
        <v>14</v>
      </c>
      <c r="F1837" s="314">
        <v>1040000</v>
      </c>
      <c r="G1837" s="314">
        <v>1040000</v>
      </c>
      <c r="H1837" s="314">
        <v>1</v>
      </c>
      <c r="I1837" s="23"/>
    </row>
    <row r="1838" spans="1:9" x14ac:dyDescent="0.25">
      <c r="A1838" s="542" t="s">
        <v>249</v>
      </c>
      <c r="B1838" s="543"/>
      <c r="C1838" s="543"/>
      <c r="D1838" s="543"/>
      <c r="E1838" s="543"/>
      <c r="F1838" s="543"/>
      <c r="G1838" s="543"/>
      <c r="H1838" s="543"/>
      <c r="I1838" s="23"/>
    </row>
    <row r="1839" spans="1:9" x14ac:dyDescent="0.25">
      <c r="A1839" s="539" t="s">
        <v>8</v>
      </c>
      <c r="B1839" s="540"/>
      <c r="C1839" s="540"/>
      <c r="D1839" s="540"/>
      <c r="E1839" s="540"/>
      <c r="F1839" s="540"/>
      <c r="G1839" s="540"/>
      <c r="H1839" s="540"/>
      <c r="I1839" s="23"/>
    </row>
    <row r="1840" spans="1:9" ht="27" x14ac:dyDescent="0.25">
      <c r="A1840" s="419">
        <v>5129</v>
      </c>
      <c r="B1840" s="419" t="s">
        <v>4435</v>
      </c>
      <c r="C1840" s="419" t="s">
        <v>346</v>
      </c>
      <c r="D1840" s="419" t="s">
        <v>251</v>
      </c>
      <c r="E1840" s="419" t="s">
        <v>10</v>
      </c>
      <c r="F1840" s="419">
        <v>85000000</v>
      </c>
      <c r="G1840" s="419">
        <v>85000000</v>
      </c>
      <c r="H1840" s="419">
        <v>1</v>
      </c>
      <c r="I1840" s="23"/>
    </row>
    <row r="1841" spans="1:9" ht="27" x14ac:dyDescent="0.25">
      <c r="A1841" s="419">
        <v>5129</v>
      </c>
      <c r="B1841" s="419" t="s">
        <v>4436</v>
      </c>
      <c r="C1841" s="419" t="s">
        <v>346</v>
      </c>
      <c r="D1841" s="419" t="s">
        <v>251</v>
      </c>
      <c r="E1841" s="419" t="s">
        <v>10</v>
      </c>
      <c r="F1841" s="419">
        <v>45500000</v>
      </c>
      <c r="G1841" s="419">
        <v>45500000</v>
      </c>
      <c r="H1841" s="419">
        <v>1</v>
      </c>
      <c r="I1841" s="23"/>
    </row>
    <row r="1842" spans="1:9" x14ac:dyDescent="0.25">
      <c r="A1842" s="419">
        <v>5129</v>
      </c>
      <c r="B1842" s="419" t="s">
        <v>342</v>
      </c>
      <c r="C1842" s="419" t="s">
        <v>343</v>
      </c>
      <c r="D1842" s="419" t="s">
        <v>251</v>
      </c>
      <c r="E1842" s="419" t="s">
        <v>10</v>
      </c>
      <c r="F1842" s="419">
        <v>0</v>
      </c>
      <c r="G1842" s="419">
        <v>0</v>
      </c>
      <c r="H1842" s="419">
        <v>1</v>
      </c>
      <c r="I1842" s="23"/>
    </row>
    <row r="1843" spans="1:9" ht="27" x14ac:dyDescent="0.25">
      <c r="A1843" s="177">
        <v>5129</v>
      </c>
      <c r="B1843" s="419" t="s">
        <v>344</v>
      </c>
      <c r="C1843" s="419" t="s">
        <v>19</v>
      </c>
      <c r="D1843" s="419" t="s">
        <v>251</v>
      </c>
      <c r="E1843" s="419" t="s">
        <v>10</v>
      </c>
      <c r="F1843" s="419">
        <v>0</v>
      </c>
      <c r="G1843" s="419">
        <v>0</v>
      </c>
      <c r="H1843" s="419">
        <v>1</v>
      </c>
      <c r="I1843" s="23"/>
    </row>
    <row r="1844" spans="1:9" ht="27" x14ac:dyDescent="0.25">
      <c r="A1844" s="177">
        <v>5129</v>
      </c>
      <c r="B1844" s="177" t="s">
        <v>345</v>
      </c>
      <c r="C1844" s="177" t="s">
        <v>346</v>
      </c>
      <c r="D1844" s="177" t="s">
        <v>251</v>
      </c>
      <c r="E1844" s="177" t="s">
        <v>10</v>
      </c>
      <c r="F1844" s="177">
        <v>0</v>
      </c>
      <c r="G1844" s="177">
        <v>0</v>
      </c>
      <c r="H1844" s="177">
        <v>1</v>
      </c>
      <c r="I1844" s="23"/>
    </row>
    <row r="1845" spans="1:9" ht="27" x14ac:dyDescent="0.25">
      <c r="A1845" s="177">
        <v>5129</v>
      </c>
      <c r="B1845" s="177" t="s">
        <v>347</v>
      </c>
      <c r="C1845" s="177" t="s">
        <v>348</v>
      </c>
      <c r="D1845" s="177" t="s">
        <v>251</v>
      </c>
      <c r="E1845" s="177" t="s">
        <v>10</v>
      </c>
      <c r="F1845" s="177">
        <v>0</v>
      </c>
      <c r="G1845" s="177">
        <v>0</v>
      </c>
      <c r="H1845" s="177">
        <v>1</v>
      </c>
      <c r="I1845" s="23"/>
    </row>
    <row r="1846" spans="1:9" ht="40.5" x14ac:dyDescent="0.25">
      <c r="A1846" s="177">
        <v>5129</v>
      </c>
      <c r="B1846" s="177" t="s">
        <v>349</v>
      </c>
      <c r="C1846" s="177" t="s">
        <v>350</v>
      </c>
      <c r="D1846" s="177" t="s">
        <v>251</v>
      </c>
      <c r="E1846" s="177" t="s">
        <v>10</v>
      </c>
      <c r="F1846" s="177">
        <v>0</v>
      </c>
      <c r="G1846" s="177">
        <v>0</v>
      </c>
      <c r="H1846" s="177">
        <v>1</v>
      </c>
      <c r="I1846" s="23"/>
    </row>
    <row r="1847" spans="1:9" ht="27" x14ac:dyDescent="0.25">
      <c r="A1847" s="177">
        <v>5129</v>
      </c>
      <c r="B1847" s="177" t="s">
        <v>351</v>
      </c>
      <c r="C1847" s="177" t="s">
        <v>352</v>
      </c>
      <c r="D1847" s="177" t="s">
        <v>251</v>
      </c>
      <c r="E1847" s="177" t="s">
        <v>10</v>
      </c>
      <c r="F1847" s="177">
        <v>0</v>
      </c>
      <c r="G1847" s="177">
        <v>0</v>
      </c>
      <c r="H1847" s="177">
        <v>1</v>
      </c>
      <c r="I1847" s="23"/>
    </row>
    <row r="1848" spans="1:9" x14ac:dyDescent="0.25">
      <c r="A1848" s="177">
        <v>5129</v>
      </c>
      <c r="B1848" s="177" t="s">
        <v>353</v>
      </c>
      <c r="C1848" s="177" t="s">
        <v>354</v>
      </c>
      <c r="D1848" s="177" t="s">
        <v>251</v>
      </c>
      <c r="E1848" s="177" t="s">
        <v>10</v>
      </c>
      <c r="F1848" s="177">
        <v>0</v>
      </c>
      <c r="G1848" s="177">
        <v>0</v>
      </c>
      <c r="H1848" s="177">
        <v>1</v>
      </c>
      <c r="I1848" s="23"/>
    </row>
    <row r="1849" spans="1:9" ht="27" x14ac:dyDescent="0.25">
      <c r="A1849" s="177">
        <v>5129</v>
      </c>
      <c r="B1849" s="177" t="s">
        <v>355</v>
      </c>
      <c r="C1849" s="177" t="s">
        <v>356</v>
      </c>
      <c r="D1849" s="177" t="s">
        <v>251</v>
      </c>
      <c r="E1849" s="177" t="s">
        <v>10</v>
      </c>
      <c r="F1849" s="177">
        <v>0</v>
      </c>
      <c r="G1849" s="177">
        <v>0</v>
      </c>
      <c r="H1849" s="177">
        <v>1</v>
      </c>
      <c r="I1849" s="23"/>
    </row>
    <row r="1850" spans="1:9" ht="15" customHeight="1" x14ac:dyDescent="0.25">
      <c r="A1850" s="539" t="s">
        <v>12</v>
      </c>
      <c r="B1850" s="540"/>
      <c r="C1850" s="540"/>
      <c r="D1850" s="540"/>
      <c r="E1850" s="540"/>
      <c r="F1850" s="540"/>
      <c r="G1850" s="540"/>
      <c r="H1850" s="540"/>
      <c r="I1850" s="23"/>
    </row>
    <row r="1851" spans="1:9" x14ac:dyDescent="0.25">
      <c r="A1851" s="122"/>
      <c r="B1851" s="122"/>
      <c r="C1851" s="122"/>
      <c r="D1851" s="122"/>
      <c r="E1851" s="122"/>
      <c r="F1851" s="122"/>
      <c r="G1851" s="122"/>
      <c r="H1851" s="122"/>
      <c r="I1851" s="23"/>
    </row>
    <row r="1852" spans="1:9" ht="15" customHeight="1" x14ac:dyDescent="0.25">
      <c r="A1852" s="542" t="s">
        <v>62</v>
      </c>
      <c r="B1852" s="543"/>
      <c r="C1852" s="543"/>
      <c r="D1852" s="543"/>
      <c r="E1852" s="543"/>
      <c r="F1852" s="543"/>
      <c r="G1852" s="543"/>
      <c r="H1852" s="543"/>
      <c r="I1852" s="23"/>
    </row>
    <row r="1853" spans="1:9" x14ac:dyDescent="0.25">
      <c r="A1853" s="539" t="s">
        <v>12</v>
      </c>
      <c r="B1853" s="540"/>
      <c r="C1853" s="540"/>
      <c r="D1853" s="540"/>
      <c r="E1853" s="540"/>
      <c r="F1853" s="540"/>
      <c r="G1853" s="540"/>
      <c r="H1853" s="540"/>
      <c r="I1853" s="23"/>
    </row>
    <row r="1854" spans="1:9" ht="27" x14ac:dyDescent="0.25">
      <c r="A1854" s="415">
        <v>5113</v>
      </c>
      <c r="B1854" s="415" t="s">
        <v>4309</v>
      </c>
      <c r="C1854" s="415" t="s">
        <v>1096</v>
      </c>
      <c r="D1854" s="415" t="s">
        <v>13</v>
      </c>
      <c r="E1854" s="415" t="s">
        <v>14</v>
      </c>
      <c r="F1854" s="415">
        <v>302000</v>
      </c>
      <c r="G1854" s="415">
        <v>302000</v>
      </c>
      <c r="H1854" s="415">
        <v>1</v>
      </c>
      <c r="I1854" s="23"/>
    </row>
    <row r="1855" spans="1:9" ht="27" x14ac:dyDescent="0.25">
      <c r="A1855" s="415">
        <v>5113</v>
      </c>
      <c r="B1855" s="415" t="s">
        <v>4310</v>
      </c>
      <c r="C1855" s="415" t="s">
        <v>457</v>
      </c>
      <c r="D1855" s="415" t="s">
        <v>1215</v>
      </c>
      <c r="E1855" s="415" t="s">
        <v>14</v>
      </c>
      <c r="F1855" s="415">
        <v>140000</v>
      </c>
      <c r="G1855" s="415">
        <v>140000</v>
      </c>
      <c r="H1855" s="415">
        <v>1</v>
      </c>
      <c r="I1855" s="23"/>
    </row>
    <row r="1856" spans="1:9" ht="27" x14ac:dyDescent="0.25">
      <c r="A1856" s="415">
        <v>5113</v>
      </c>
      <c r="B1856" s="415" t="s">
        <v>3070</v>
      </c>
      <c r="C1856" s="415" t="s">
        <v>3071</v>
      </c>
      <c r="D1856" s="415" t="s">
        <v>13</v>
      </c>
      <c r="E1856" s="415" t="s">
        <v>14</v>
      </c>
      <c r="F1856" s="415">
        <v>1172000</v>
      </c>
      <c r="G1856" s="415">
        <v>1172000</v>
      </c>
      <c r="H1856" s="415">
        <v>1</v>
      </c>
      <c r="I1856" s="23"/>
    </row>
    <row r="1857" spans="1:24" ht="27" x14ac:dyDescent="0.25">
      <c r="A1857" s="415">
        <v>4251</v>
      </c>
      <c r="B1857" s="415" t="s">
        <v>4072</v>
      </c>
      <c r="C1857" s="415" t="s">
        <v>457</v>
      </c>
      <c r="D1857" s="415" t="s">
        <v>1215</v>
      </c>
      <c r="E1857" s="415" t="s">
        <v>14</v>
      </c>
      <c r="F1857" s="415">
        <v>0</v>
      </c>
      <c r="G1857" s="415">
        <v>0</v>
      </c>
      <c r="H1857" s="415">
        <v>1</v>
      </c>
      <c r="I1857" s="23"/>
    </row>
    <row r="1858" spans="1:24" ht="27" x14ac:dyDescent="0.25">
      <c r="A1858" s="394">
        <v>5113</v>
      </c>
      <c r="B1858" s="394" t="s">
        <v>3181</v>
      </c>
      <c r="C1858" s="394" t="s">
        <v>457</v>
      </c>
      <c r="D1858" s="394" t="s">
        <v>15</v>
      </c>
      <c r="E1858" s="394" t="s">
        <v>14</v>
      </c>
      <c r="F1858" s="394">
        <v>580000</v>
      </c>
      <c r="G1858" s="394">
        <v>580000</v>
      </c>
      <c r="H1858" s="394">
        <v>1</v>
      </c>
      <c r="I1858" s="23"/>
    </row>
    <row r="1859" spans="1:24" x14ac:dyDescent="0.25">
      <c r="A1859" s="539" t="s">
        <v>8</v>
      </c>
      <c r="B1859" s="540"/>
      <c r="C1859" s="540"/>
      <c r="D1859" s="540"/>
      <c r="E1859" s="540"/>
      <c r="F1859" s="540"/>
      <c r="G1859" s="540"/>
      <c r="H1859" s="540"/>
      <c r="I1859" s="23"/>
    </row>
    <row r="1860" spans="1:24" x14ac:dyDescent="0.25">
      <c r="A1860" s="380">
        <v>5129</v>
      </c>
      <c r="B1860" s="380" t="s">
        <v>3891</v>
      </c>
      <c r="C1860" s="380" t="s">
        <v>517</v>
      </c>
      <c r="D1860" s="380" t="s">
        <v>15</v>
      </c>
      <c r="E1860" s="380" t="s">
        <v>14</v>
      </c>
      <c r="F1860" s="380">
        <v>8700000</v>
      </c>
      <c r="G1860" s="380">
        <v>8700000</v>
      </c>
      <c r="H1860" s="380">
        <v>1</v>
      </c>
      <c r="I1860" s="23"/>
    </row>
    <row r="1861" spans="1:24" s="440" customFormat="1" x14ac:dyDescent="0.25">
      <c r="A1861" s="473">
        <v>5129</v>
      </c>
      <c r="B1861" s="473" t="s">
        <v>5194</v>
      </c>
      <c r="C1861" s="473" t="s">
        <v>517</v>
      </c>
      <c r="D1861" s="473" t="s">
        <v>15</v>
      </c>
      <c r="E1861" s="473" t="s">
        <v>10</v>
      </c>
      <c r="F1861" s="473">
        <v>0</v>
      </c>
      <c r="G1861" s="473">
        <v>0</v>
      </c>
      <c r="H1861" s="473">
        <v>2</v>
      </c>
      <c r="I1861" s="443"/>
      <c r="P1861" s="441"/>
      <c r="Q1861" s="441"/>
      <c r="R1861" s="441"/>
      <c r="S1861" s="441"/>
      <c r="T1861" s="441"/>
      <c r="U1861" s="441"/>
      <c r="V1861" s="441"/>
      <c r="W1861" s="441"/>
      <c r="X1861" s="441"/>
    </row>
    <row r="1862" spans="1:24" x14ac:dyDescent="0.25">
      <c r="A1862" s="539" t="s">
        <v>16</v>
      </c>
      <c r="B1862" s="540"/>
      <c r="C1862" s="540"/>
      <c r="D1862" s="540"/>
      <c r="E1862" s="540"/>
      <c r="F1862" s="540"/>
      <c r="G1862" s="540"/>
      <c r="H1862" s="540"/>
      <c r="I1862" s="23"/>
    </row>
    <row r="1863" spans="1:24" ht="40.5" x14ac:dyDescent="0.25">
      <c r="A1863" s="394">
        <v>4251</v>
      </c>
      <c r="B1863" s="394" t="s">
        <v>4073</v>
      </c>
      <c r="C1863" s="394" t="s">
        <v>425</v>
      </c>
      <c r="D1863" s="394" t="s">
        <v>384</v>
      </c>
      <c r="E1863" s="394" t="s">
        <v>14</v>
      </c>
      <c r="F1863" s="394">
        <v>0</v>
      </c>
      <c r="G1863" s="394">
        <v>0</v>
      </c>
      <c r="H1863" s="394">
        <v>1</v>
      </c>
      <c r="I1863" s="23"/>
    </row>
    <row r="1864" spans="1:24" ht="27" x14ac:dyDescent="0.25">
      <c r="A1864" s="350">
        <v>5113</v>
      </c>
      <c r="B1864" s="394" t="s">
        <v>3182</v>
      </c>
      <c r="C1864" s="394" t="s">
        <v>20</v>
      </c>
      <c r="D1864" s="394" t="s">
        <v>15</v>
      </c>
      <c r="E1864" s="394" t="s">
        <v>14</v>
      </c>
      <c r="F1864" s="394">
        <v>16750366</v>
      </c>
      <c r="G1864" s="394">
        <v>16750366</v>
      </c>
      <c r="H1864" s="394">
        <v>1</v>
      </c>
      <c r="I1864" s="23"/>
    </row>
    <row r="1865" spans="1:24" ht="27" x14ac:dyDescent="0.25">
      <c r="A1865" s="350">
        <v>5113</v>
      </c>
      <c r="B1865" s="350" t="s">
        <v>3014</v>
      </c>
      <c r="C1865" s="350" t="s">
        <v>20</v>
      </c>
      <c r="D1865" s="350" t="s">
        <v>15</v>
      </c>
      <c r="E1865" s="350" t="s">
        <v>14</v>
      </c>
      <c r="F1865" s="350">
        <v>19895908</v>
      </c>
      <c r="G1865" s="350">
        <v>19895908</v>
      </c>
      <c r="H1865" s="350">
        <v>1</v>
      </c>
      <c r="I1865" s="23"/>
    </row>
    <row r="1866" spans="1:24" x14ac:dyDescent="0.25">
      <c r="A1866" s="551" t="s">
        <v>5465</v>
      </c>
      <c r="B1866" s="552"/>
      <c r="C1866" s="552"/>
      <c r="D1866" s="552"/>
      <c r="E1866" s="552"/>
      <c r="F1866" s="552"/>
      <c r="G1866" s="552"/>
      <c r="H1866" s="552"/>
      <c r="I1866" s="23"/>
    </row>
    <row r="1867" spans="1:24" x14ac:dyDescent="0.25">
      <c r="A1867" s="575" t="s">
        <v>41</v>
      </c>
      <c r="B1867" s="576"/>
      <c r="C1867" s="576"/>
      <c r="D1867" s="576"/>
      <c r="E1867" s="576"/>
      <c r="F1867" s="576"/>
      <c r="G1867" s="576"/>
      <c r="H1867" s="576"/>
      <c r="I1867" s="23"/>
    </row>
    <row r="1868" spans="1:24" x14ac:dyDescent="0.25">
      <c r="A1868" s="539" t="s">
        <v>21</v>
      </c>
      <c r="B1868" s="540"/>
      <c r="C1868" s="540"/>
      <c r="D1868" s="540"/>
      <c r="E1868" s="540"/>
      <c r="F1868" s="540"/>
      <c r="G1868" s="540"/>
      <c r="H1868" s="540"/>
      <c r="I1868" s="23"/>
    </row>
    <row r="1869" spans="1:24" x14ac:dyDescent="0.25">
      <c r="A1869" s="422">
        <v>4264</v>
      </c>
      <c r="B1869" s="422" t="s">
        <v>4511</v>
      </c>
      <c r="C1869" s="422" t="s">
        <v>232</v>
      </c>
      <c r="D1869" s="422" t="s">
        <v>9</v>
      </c>
      <c r="E1869" s="422" t="s">
        <v>11</v>
      </c>
      <c r="F1869" s="422">
        <v>480</v>
      </c>
      <c r="G1869" s="422">
        <f>+F1869*H1869</f>
        <v>8685600</v>
      </c>
      <c r="H1869" s="422">
        <v>18095</v>
      </c>
      <c r="I1869" s="23"/>
    </row>
    <row r="1870" spans="1:24" x14ac:dyDescent="0.25">
      <c r="A1870" s="422">
        <v>4267</v>
      </c>
      <c r="B1870" s="422" t="s">
        <v>3364</v>
      </c>
      <c r="C1870" s="422" t="s">
        <v>544</v>
      </c>
      <c r="D1870" s="422" t="s">
        <v>9</v>
      </c>
      <c r="E1870" s="422" t="s">
        <v>11</v>
      </c>
      <c r="F1870" s="422">
        <v>85</v>
      </c>
      <c r="G1870" s="422">
        <f>+F1870*H1870</f>
        <v>148580</v>
      </c>
      <c r="H1870" s="422">
        <v>1748</v>
      </c>
      <c r="I1870" s="23"/>
    </row>
    <row r="1871" spans="1:24" x14ac:dyDescent="0.25">
      <c r="A1871" s="355">
        <v>4267</v>
      </c>
      <c r="B1871" s="422" t="s">
        <v>1540</v>
      </c>
      <c r="C1871" s="422" t="s">
        <v>544</v>
      </c>
      <c r="D1871" s="422" t="s">
        <v>9</v>
      </c>
      <c r="E1871" s="422" t="s">
        <v>11</v>
      </c>
      <c r="F1871" s="422">
        <v>150</v>
      </c>
      <c r="G1871" s="422">
        <f>+F1871*H1871</f>
        <v>120000</v>
      </c>
      <c r="H1871" s="422">
        <v>800</v>
      </c>
      <c r="I1871" s="23"/>
    </row>
    <row r="1872" spans="1:24" x14ac:dyDescent="0.25">
      <c r="A1872" s="355">
        <v>4267</v>
      </c>
      <c r="B1872" s="355" t="s">
        <v>1881</v>
      </c>
      <c r="C1872" s="355" t="s">
        <v>18</v>
      </c>
      <c r="D1872" s="355" t="s">
        <v>9</v>
      </c>
      <c r="E1872" s="355" t="s">
        <v>856</v>
      </c>
      <c r="F1872" s="355">
        <v>320</v>
      </c>
      <c r="G1872" s="355">
        <f>+F1872*H1872</f>
        <v>80000</v>
      </c>
      <c r="H1872" s="355">
        <v>250</v>
      </c>
      <c r="I1872" s="23"/>
    </row>
    <row r="1873" spans="1:9" ht="27" x14ac:dyDescent="0.25">
      <c r="A1873" s="260">
        <v>4267</v>
      </c>
      <c r="B1873" s="264" t="s">
        <v>1882</v>
      </c>
      <c r="C1873" s="264" t="s">
        <v>35</v>
      </c>
      <c r="D1873" s="264" t="s">
        <v>9</v>
      </c>
      <c r="E1873" s="264" t="s">
        <v>10</v>
      </c>
      <c r="F1873" s="264">
        <v>10</v>
      </c>
      <c r="G1873" s="264">
        <f t="shared" ref="G1873:G1935" si="31">+F1873*H1873</f>
        <v>75000</v>
      </c>
      <c r="H1873" s="264">
        <v>7500</v>
      </c>
      <c r="I1873" s="23"/>
    </row>
    <row r="1874" spans="1:9" ht="27" x14ac:dyDescent="0.25">
      <c r="A1874" s="260">
        <v>4267</v>
      </c>
      <c r="B1874" s="264" t="s">
        <v>1883</v>
      </c>
      <c r="C1874" s="264" t="s">
        <v>35</v>
      </c>
      <c r="D1874" s="264" t="s">
        <v>9</v>
      </c>
      <c r="E1874" s="264" t="s">
        <v>10</v>
      </c>
      <c r="F1874" s="264">
        <v>15</v>
      </c>
      <c r="G1874" s="264">
        <f t="shared" si="31"/>
        <v>19500</v>
      </c>
      <c r="H1874" s="264">
        <v>1300</v>
      </c>
      <c r="I1874" s="23"/>
    </row>
    <row r="1875" spans="1:9" ht="27" x14ac:dyDescent="0.25">
      <c r="A1875" s="260">
        <v>4267</v>
      </c>
      <c r="B1875" s="264" t="s">
        <v>1884</v>
      </c>
      <c r="C1875" s="264" t="s">
        <v>35</v>
      </c>
      <c r="D1875" s="264" t="s">
        <v>9</v>
      </c>
      <c r="E1875" s="264" t="s">
        <v>10</v>
      </c>
      <c r="F1875" s="264">
        <v>21</v>
      </c>
      <c r="G1875" s="264">
        <f t="shared" si="31"/>
        <v>21000</v>
      </c>
      <c r="H1875" s="264">
        <v>1000</v>
      </c>
      <c r="I1875" s="23"/>
    </row>
    <row r="1876" spans="1:9" x14ac:dyDescent="0.25">
      <c r="A1876" s="260">
        <v>4267</v>
      </c>
      <c r="B1876" s="264" t="s">
        <v>1885</v>
      </c>
      <c r="C1876" s="264" t="s">
        <v>1492</v>
      </c>
      <c r="D1876" s="264" t="s">
        <v>9</v>
      </c>
      <c r="E1876" s="264" t="s">
        <v>546</v>
      </c>
      <c r="F1876" s="264">
        <v>850</v>
      </c>
      <c r="G1876" s="264">
        <f t="shared" si="31"/>
        <v>34000</v>
      </c>
      <c r="H1876" s="264">
        <v>40</v>
      </c>
      <c r="I1876" s="23"/>
    </row>
    <row r="1877" spans="1:9" x14ac:dyDescent="0.25">
      <c r="A1877" s="260">
        <v>4267</v>
      </c>
      <c r="B1877" s="264" t="s">
        <v>1886</v>
      </c>
      <c r="C1877" s="264" t="s">
        <v>1493</v>
      </c>
      <c r="D1877" s="264" t="s">
        <v>9</v>
      </c>
      <c r="E1877" s="264" t="s">
        <v>11</v>
      </c>
      <c r="F1877" s="264">
        <v>120</v>
      </c>
      <c r="G1877" s="264">
        <f t="shared" si="31"/>
        <v>19200</v>
      </c>
      <c r="H1877" s="264">
        <v>160</v>
      </c>
      <c r="I1877" s="23"/>
    </row>
    <row r="1878" spans="1:9" x14ac:dyDescent="0.25">
      <c r="A1878" s="260">
        <v>4267</v>
      </c>
      <c r="B1878" s="264" t="s">
        <v>1887</v>
      </c>
      <c r="C1878" s="264" t="s">
        <v>1381</v>
      </c>
      <c r="D1878" s="264" t="s">
        <v>9</v>
      </c>
      <c r="E1878" s="264" t="s">
        <v>546</v>
      </c>
      <c r="F1878" s="264">
        <v>750</v>
      </c>
      <c r="G1878" s="264">
        <f t="shared" si="31"/>
        <v>3000</v>
      </c>
      <c r="H1878" s="264">
        <v>4</v>
      </c>
      <c r="I1878" s="23"/>
    </row>
    <row r="1879" spans="1:9" x14ac:dyDescent="0.25">
      <c r="A1879" s="260">
        <v>4267</v>
      </c>
      <c r="B1879" s="264" t="s">
        <v>1888</v>
      </c>
      <c r="C1879" s="264" t="s">
        <v>1494</v>
      </c>
      <c r="D1879" s="264" t="s">
        <v>9</v>
      </c>
      <c r="E1879" s="264" t="s">
        <v>546</v>
      </c>
      <c r="F1879" s="264">
        <v>2200</v>
      </c>
      <c r="G1879" s="264">
        <f t="shared" si="31"/>
        <v>6600</v>
      </c>
      <c r="H1879" s="264">
        <v>3</v>
      </c>
      <c r="I1879" s="23"/>
    </row>
    <row r="1880" spans="1:9" x14ac:dyDescent="0.25">
      <c r="A1880" s="260">
        <v>4267</v>
      </c>
      <c r="B1880" s="264" t="s">
        <v>1889</v>
      </c>
      <c r="C1880" s="264" t="s">
        <v>1495</v>
      </c>
      <c r="D1880" s="264" t="s">
        <v>9</v>
      </c>
      <c r="E1880" s="264" t="s">
        <v>10</v>
      </c>
      <c r="F1880" s="264">
        <v>350</v>
      </c>
      <c r="G1880" s="264">
        <f t="shared" si="31"/>
        <v>3500</v>
      </c>
      <c r="H1880" s="264">
        <v>10</v>
      </c>
      <c r="I1880" s="23"/>
    </row>
    <row r="1881" spans="1:9" x14ac:dyDescent="0.25">
      <c r="A1881" s="260">
        <v>4267</v>
      </c>
      <c r="B1881" s="264" t="s">
        <v>1890</v>
      </c>
      <c r="C1881" s="264" t="s">
        <v>1496</v>
      </c>
      <c r="D1881" s="264" t="s">
        <v>9</v>
      </c>
      <c r="E1881" s="264" t="s">
        <v>546</v>
      </c>
      <c r="F1881" s="264">
        <v>1250</v>
      </c>
      <c r="G1881" s="264">
        <f t="shared" si="31"/>
        <v>12500</v>
      </c>
      <c r="H1881" s="264">
        <v>10</v>
      </c>
      <c r="I1881" s="23"/>
    </row>
    <row r="1882" spans="1:9" x14ac:dyDescent="0.25">
      <c r="A1882" s="260">
        <v>4267</v>
      </c>
      <c r="B1882" s="264" t="s">
        <v>1891</v>
      </c>
      <c r="C1882" s="264" t="s">
        <v>1497</v>
      </c>
      <c r="D1882" s="264" t="s">
        <v>9</v>
      </c>
      <c r="E1882" s="264" t="s">
        <v>10</v>
      </c>
      <c r="F1882" s="264">
        <v>350</v>
      </c>
      <c r="G1882" s="264">
        <f t="shared" si="31"/>
        <v>1750</v>
      </c>
      <c r="H1882" s="264">
        <v>5</v>
      </c>
      <c r="I1882" s="23"/>
    </row>
    <row r="1883" spans="1:9" ht="40.5" x14ac:dyDescent="0.25">
      <c r="A1883" s="260">
        <v>4267</v>
      </c>
      <c r="B1883" s="264" t="s">
        <v>1892</v>
      </c>
      <c r="C1883" s="264" t="s">
        <v>1498</v>
      </c>
      <c r="D1883" s="264" t="s">
        <v>9</v>
      </c>
      <c r="E1883" s="264" t="s">
        <v>10</v>
      </c>
      <c r="F1883" s="264">
        <v>450</v>
      </c>
      <c r="G1883" s="264">
        <f t="shared" si="31"/>
        <v>29250</v>
      </c>
      <c r="H1883" s="264">
        <v>65</v>
      </c>
      <c r="I1883" s="23"/>
    </row>
    <row r="1884" spans="1:9" ht="27" x14ac:dyDescent="0.25">
      <c r="A1884" s="260">
        <v>4267</v>
      </c>
      <c r="B1884" s="264" t="s">
        <v>1893</v>
      </c>
      <c r="C1884" s="264" t="s">
        <v>1499</v>
      </c>
      <c r="D1884" s="264" t="s">
        <v>9</v>
      </c>
      <c r="E1884" s="264" t="s">
        <v>10</v>
      </c>
      <c r="F1884" s="264">
        <v>900</v>
      </c>
      <c r="G1884" s="264">
        <f t="shared" si="31"/>
        <v>5400</v>
      </c>
      <c r="H1884" s="264">
        <v>6</v>
      </c>
      <c r="I1884" s="23"/>
    </row>
    <row r="1885" spans="1:9" ht="27" x14ac:dyDescent="0.25">
      <c r="A1885" s="260">
        <v>4267</v>
      </c>
      <c r="B1885" s="264" t="s">
        <v>1894</v>
      </c>
      <c r="C1885" s="264" t="s">
        <v>812</v>
      </c>
      <c r="D1885" s="264" t="s">
        <v>9</v>
      </c>
      <c r="E1885" s="264" t="s">
        <v>10</v>
      </c>
      <c r="F1885" s="264">
        <v>950</v>
      </c>
      <c r="G1885" s="264">
        <f t="shared" si="31"/>
        <v>57000</v>
      </c>
      <c r="H1885" s="264">
        <v>60</v>
      </c>
      <c r="I1885" s="23"/>
    </row>
    <row r="1886" spans="1:9" ht="27" x14ac:dyDescent="0.25">
      <c r="A1886" s="260">
        <v>4267</v>
      </c>
      <c r="B1886" s="264" t="s">
        <v>1895</v>
      </c>
      <c r="C1886" s="264" t="s">
        <v>1500</v>
      </c>
      <c r="D1886" s="264" t="s">
        <v>9</v>
      </c>
      <c r="E1886" s="264" t="s">
        <v>10</v>
      </c>
      <c r="F1886" s="264">
        <v>8000</v>
      </c>
      <c r="G1886" s="264">
        <f t="shared" si="31"/>
        <v>80000</v>
      </c>
      <c r="H1886" s="264">
        <v>10</v>
      </c>
      <c r="I1886" s="23"/>
    </row>
    <row r="1887" spans="1:9" x14ac:dyDescent="0.25">
      <c r="A1887" s="260">
        <v>4267</v>
      </c>
      <c r="B1887" s="264" t="s">
        <v>1896</v>
      </c>
      <c r="C1887" s="264" t="s">
        <v>1501</v>
      </c>
      <c r="D1887" s="264" t="s">
        <v>9</v>
      </c>
      <c r="E1887" s="264" t="s">
        <v>10</v>
      </c>
      <c r="F1887" s="264">
        <v>1000</v>
      </c>
      <c r="G1887" s="264">
        <f t="shared" si="31"/>
        <v>50000</v>
      </c>
      <c r="H1887" s="264">
        <v>50</v>
      </c>
      <c r="I1887" s="23"/>
    </row>
    <row r="1888" spans="1:9" x14ac:dyDescent="0.25">
      <c r="A1888" s="260">
        <v>4267</v>
      </c>
      <c r="B1888" s="264" t="s">
        <v>1897</v>
      </c>
      <c r="C1888" s="264" t="s">
        <v>1501</v>
      </c>
      <c r="D1888" s="264" t="s">
        <v>9</v>
      </c>
      <c r="E1888" s="264" t="s">
        <v>10</v>
      </c>
      <c r="F1888" s="264">
        <v>1800</v>
      </c>
      <c r="G1888" s="264">
        <f t="shared" si="31"/>
        <v>108000</v>
      </c>
      <c r="H1888" s="264">
        <v>60</v>
      </c>
      <c r="I1888" s="23"/>
    </row>
    <row r="1889" spans="1:9" ht="27" x14ac:dyDescent="0.25">
      <c r="A1889" s="260">
        <v>4267</v>
      </c>
      <c r="B1889" s="264" t="s">
        <v>1898</v>
      </c>
      <c r="C1889" s="264" t="s">
        <v>1502</v>
      </c>
      <c r="D1889" s="264" t="s">
        <v>9</v>
      </c>
      <c r="E1889" s="264" t="s">
        <v>10</v>
      </c>
      <c r="F1889" s="264">
        <v>350</v>
      </c>
      <c r="G1889" s="264">
        <f t="shared" si="31"/>
        <v>35000</v>
      </c>
      <c r="H1889" s="264">
        <v>100</v>
      </c>
      <c r="I1889" s="23"/>
    </row>
    <row r="1890" spans="1:9" x14ac:dyDescent="0.25">
      <c r="A1890" s="260">
        <v>4267</v>
      </c>
      <c r="B1890" s="264" t="s">
        <v>1899</v>
      </c>
      <c r="C1890" s="264" t="s">
        <v>1503</v>
      </c>
      <c r="D1890" s="264" t="s">
        <v>9</v>
      </c>
      <c r="E1890" s="264" t="s">
        <v>10</v>
      </c>
      <c r="F1890" s="264">
        <v>1000</v>
      </c>
      <c r="G1890" s="264">
        <f t="shared" si="31"/>
        <v>100000</v>
      </c>
      <c r="H1890" s="264">
        <v>100</v>
      </c>
      <c r="I1890" s="23"/>
    </row>
    <row r="1891" spans="1:9" x14ac:dyDescent="0.25">
      <c r="A1891" s="260">
        <v>4267</v>
      </c>
      <c r="B1891" s="264" t="s">
        <v>1900</v>
      </c>
      <c r="C1891" s="264" t="s">
        <v>817</v>
      </c>
      <c r="D1891" s="264" t="s">
        <v>9</v>
      </c>
      <c r="E1891" s="264" t="s">
        <v>10</v>
      </c>
      <c r="F1891" s="264">
        <v>200</v>
      </c>
      <c r="G1891" s="264">
        <f t="shared" si="31"/>
        <v>4000</v>
      </c>
      <c r="H1891" s="264">
        <v>20</v>
      </c>
      <c r="I1891" s="23"/>
    </row>
    <row r="1892" spans="1:9" x14ac:dyDescent="0.25">
      <c r="A1892" s="260">
        <v>4267</v>
      </c>
      <c r="B1892" s="264" t="s">
        <v>1901</v>
      </c>
      <c r="C1892" s="264" t="s">
        <v>1504</v>
      </c>
      <c r="D1892" s="264" t="s">
        <v>9</v>
      </c>
      <c r="E1892" s="264" t="s">
        <v>10</v>
      </c>
      <c r="F1892" s="264">
        <v>400</v>
      </c>
      <c r="G1892" s="264">
        <f t="shared" si="31"/>
        <v>2000</v>
      </c>
      <c r="H1892" s="264">
        <v>5</v>
      </c>
      <c r="I1892" s="23"/>
    </row>
    <row r="1893" spans="1:9" x14ac:dyDescent="0.25">
      <c r="A1893" s="260">
        <v>4267</v>
      </c>
      <c r="B1893" s="264" t="s">
        <v>1902</v>
      </c>
      <c r="C1893" s="264" t="s">
        <v>1505</v>
      </c>
      <c r="D1893" s="264" t="s">
        <v>9</v>
      </c>
      <c r="E1893" s="264" t="s">
        <v>10</v>
      </c>
      <c r="F1893" s="264">
        <v>1400</v>
      </c>
      <c r="G1893" s="264">
        <f t="shared" si="31"/>
        <v>21000</v>
      </c>
      <c r="H1893" s="264">
        <v>15</v>
      </c>
      <c r="I1893" s="23"/>
    </row>
    <row r="1894" spans="1:9" ht="27" x14ac:dyDescent="0.25">
      <c r="A1894" s="260">
        <v>4267</v>
      </c>
      <c r="B1894" s="264" t="s">
        <v>1903</v>
      </c>
      <c r="C1894" s="264" t="s">
        <v>1506</v>
      </c>
      <c r="D1894" s="264" t="s">
        <v>9</v>
      </c>
      <c r="E1894" s="264" t="s">
        <v>10</v>
      </c>
      <c r="F1894" s="264">
        <v>300</v>
      </c>
      <c r="G1894" s="264">
        <f t="shared" si="31"/>
        <v>4500</v>
      </c>
      <c r="H1894" s="264">
        <v>15</v>
      </c>
      <c r="I1894" s="23"/>
    </row>
    <row r="1895" spans="1:9" x14ac:dyDescent="0.25">
      <c r="A1895" s="260">
        <v>4267</v>
      </c>
      <c r="B1895" s="264" t="s">
        <v>1904</v>
      </c>
      <c r="C1895" s="264" t="s">
        <v>1507</v>
      </c>
      <c r="D1895" s="264" t="s">
        <v>9</v>
      </c>
      <c r="E1895" s="264" t="s">
        <v>858</v>
      </c>
      <c r="F1895" s="264">
        <v>350</v>
      </c>
      <c r="G1895" s="264">
        <f t="shared" si="31"/>
        <v>3500</v>
      </c>
      <c r="H1895" s="264">
        <v>10</v>
      </c>
      <c r="I1895" s="23"/>
    </row>
    <row r="1896" spans="1:9" x14ac:dyDescent="0.25">
      <c r="A1896" s="260">
        <v>4267</v>
      </c>
      <c r="B1896" s="264" t="s">
        <v>1905</v>
      </c>
      <c r="C1896" s="264" t="s">
        <v>1508</v>
      </c>
      <c r="D1896" s="264" t="s">
        <v>9</v>
      </c>
      <c r="E1896" s="264" t="s">
        <v>10</v>
      </c>
      <c r="F1896" s="264">
        <v>300</v>
      </c>
      <c r="G1896" s="264">
        <f t="shared" si="31"/>
        <v>3000</v>
      </c>
      <c r="H1896" s="264">
        <v>10</v>
      </c>
      <c r="I1896" s="23"/>
    </row>
    <row r="1897" spans="1:9" x14ac:dyDescent="0.25">
      <c r="A1897" s="260">
        <v>4267</v>
      </c>
      <c r="B1897" s="264" t="s">
        <v>1906</v>
      </c>
      <c r="C1897" s="264" t="s">
        <v>1509</v>
      </c>
      <c r="D1897" s="264" t="s">
        <v>9</v>
      </c>
      <c r="E1897" s="264" t="s">
        <v>10</v>
      </c>
      <c r="F1897" s="264">
        <v>80</v>
      </c>
      <c r="G1897" s="264">
        <f t="shared" si="31"/>
        <v>160000</v>
      </c>
      <c r="H1897" s="264">
        <v>2000</v>
      </c>
      <c r="I1897" s="23"/>
    </row>
    <row r="1898" spans="1:9" x14ac:dyDescent="0.25">
      <c r="A1898" s="260">
        <v>4267</v>
      </c>
      <c r="B1898" s="264" t="s">
        <v>1907</v>
      </c>
      <c r="C1898" s="264" t="s">
        <v>1510</v>
      </c>
      <c r="D1898" s="264" t="s">
        <v>9</v>
      </c>
      <c r="E1898" s="264" t="s">
        <v>10</v>
      </c>
      <c r="F1898" s="264">
        <v>1500</v>
      </c>
      <c r="G1898" s="264">
        <f t="shared" si="31"/>
        <v>60000</v>
      </c>
      <c r="H1898" s="264">
        <v>40</v>
      </c>
      <c r="I1898" s="23"/>
    </row>
    <row r="1899" spans="1:9" x14ac:dyDescent="0.25">
      <c r="A1899" s="260">
        <v>4267</v>
      </c>
      <c r="B1899" s="264" t="s">
        <v>1908</v>
      </c>
      <c r="C1899" s="264" t="s">
        <v>1511</v>
      </c>
      <c r="D1899" s="264" t="s">
        <v>9</v>
      </c>
      <c r="E1899" s="264" t="s">
        <v>10</v>
      </c>
      <c r="F1899" s="264">
        <v>1500</v>
      </c>
      <c r="G1899" s="264">
        <f t="shared" si="31"/>
        <v>7500</v>
      </c>
      <c r="H1899" s="264">
        <v>5</v>
      </c>
      <c r="I1899" s="23"/>
    </row>
    <row r="1900" spans="1:9" ht="27" x14ac:dyDescent="0.25">
      <c r="A1900" s="260">
        <v>4267</v>
      </c>
      <c r="B1900" s="264" t="s">
        <v>1909</v>
      </c>
      <c r="C1900" s="264" t="s">
        <v>1512</v>
      </c>
      <c r="D1900" s="264" t="s">
        <v>9</v>
      </c>
      <c r="E1900" s="264" t="s">
        <v>10</v>
      </c>
      <c r="F1900" s="264">
        <v>2000</v>
      </c>
      <c r="G1900" s="264">
        <f t="shared" si="31"/>
        <v>12000</v>
      </c>
      <c r="H1900" s="264">
        <v>6</v>
      </c>
      <c r="I1900" s="23"/>
    </row>
    <row r="1901" spans="1:9" x14ac:dyDescent="0.25">
      <c r="A1901" s="260">
        <v>4267</v>
      </c>
      <c r="B1901" s="264" t="s">
        <v>1910</v>
      </c>
      <c r="C1901" s="264" t="s">
        <v>1513</v>
      </c>
      <c r="D1901" s="264" t="s">
        <v>9</v>
      </c>
      <c r="E1901" s="264" t="s">
        <v>10</v>
      </c>
      <c r="F1901" s="264">
        <v>1100</v>
      </c>
      <c r="G1901" s="264">
        <f t="shared" si="31"/>
        <v>28600</v>
      </c>
      <c r="H1901" s="264">
        <v>26</v>
      </c>
      <c r="I1901" s="23"/>
    </row>
    <row r="1902" spans="1:9" x14ac:dyDescent="0.25">
      <c r="A1902" s="260">
        <v>4267</v>
      </c>
      <c r="B1902" s="264" t="s">
        <v>1911</v>
      </c>
      <c r="C1902" s="264" t="s">
        <v>830</v>
      </c>
      <c r="D1902" s="264" t="s">
        <v>9</v>
      </c>
      <c r="E1902" s="264" t="s">
        <v>10</v>
      </c>
      <c r="F1902" s="264">
        <v>250</v>
      </c>
      <c r="G1902" s="264">
        <f t="shared" si="31"/>
        <v>10000</v>
      </c>
      <c r="H1902" s="264">
        <v>40</v>
      </c>
      <c r="I1902" s="23"/>
    </row>
    <row r="1903" spans="1:9" x14ac:dyDescent="0.25">
      <c r="A1903" s="260">
        <v>4267</v>
      </c>
      <c r="B1903" s="264" t="s">
        <v>1912</v>
      </c>
      <c r="C1903" s="264" t="s">
        <v>1514</v>
      </c>
      <c r="D1903" s="264" t="s">
        <v>9</v>
      </c>
      <c r="E1903" s="264" t="s">
        <v>10</v>
      </c>
      <c r="F1903" s="264">
        <v>700</v>
      </c>
      <c r="G1903" s="264">
        <f t="shared" si="31"/>
        <v>8400</v>
      </c>
      <c r="H1903" s="264">
        <v>12</v>
      </c>
      <c r="I1903" s="23"/>
    </row>
    <row r="1904" spans="1:9" x14ac:dyDescent="0.25">
      <c r="A1904" s="260">
        <v>4267</v>
      </c>
      <c r="B1904" s="264" t="s">
        <v>1913</v>
      </c>
      <c r="C1904" s="264" t="s">
        <v>1515</v>
      </c>
      <c r="D1904" s="264" t="s">
        <v>9</v>
      </c>
      <c r="E1904" s="264" t="s">
        <v>10</v>
      </c>
      <c r="F1904" s="264">
        <v>5000</v>
      </c>
      <c r="G1904" s="264">
        <f t="shared" si="31"/>
        <v>175000</v>
      </c>
      <c r="H1904" s="264">
        <v>35</v>
      </c>
      <c r="I1904" s="23"/>
    </row>
    <row r="1905" spans="1:9" x14ac:dyDescent="0.25">
      <c r="A1905" s="260">
        <v>4267</v>
      </c>
      <c r="B1905" s="264" t="s">
        <v>1914</v>
      </c>
      <c r="C1905" s="264" t="s">
        <v>1516</v>
      </c>
      <c r="D1905" s="264" t="s">
        <v>9</v>
      </c>
      <c r="E1905" s="264" t="s">
        <v>10</v>
      </c>
      <c r="F1905" s="264">
        <v>600</v>
      </c>
      <c r="G1905" s="264">
        <f t="shared" si="31"/>
        <v>7200</v>
      </c>
      <c r="H1905" s="264">
        <v>12</v>
      </c>
      <c r="I1905" s="23"/>
    </row>
    <row r="1906" spans="1:9" x14ac:dyDescent="0.25">
      <c r="A1906" s="260">
        <v>4267</v>
      </c>
      <c r="B1906" s="264" t="s">
        <v>1915</v>
      </c>
      <c r="C1906" s="264" t="s">
        <v>1517</v>
      </c>
      <c r="D1906" s="264" t="s">
        <v>9</v>
      </c>
      <c r="E1906" s="264" t="s">
        <v>10</v>
      </c>
      <c r="F1906" s="264">
        <v>300</v>
      </c>
      <c r="G1906" s="264">
        <f t="shared" si="31"/>
        <v>12000</v>
      </c>
      <c r="H1906" s="264">
        <v>40</v>
      </c>
      <c r="I1906" s="23"/>
    </row>
    <row r="1907" spans="1:9" x14ac:dyDescent="0.25">
      <c r="A1907" s="260">
        <v>4267</v>
      </c>
      <c r="B1907" s="264" t="s">
        <v>1916</v>
      </c>
      <c r="C1907" s="264" t="s">
        <v>1518</v>
      </c>
      <c r="D1907" s="264" t="s">
        <v>9</v>
      </c>
      <c r="E1907" s="264" t="s">
        <v>10</v>
      </c>
      <c r="F1907" s="264">
        <v>480</v>
      </c>
      <c r="G1907" s="264">
        <f t="shared" si="31"/>
        <v>19200</v>
      </c>
      <c r="H1907" s="264">
        <v>40</v>
      </c>
      <c r="I1907" s="23"/>
    </row>
    <row r="1908" spans="1:9" x14ac:dyDescent="0.25">
      <c r="A1908" s="260">
        <v>4267</v>
      </c>
      <c r="B1908" s="264" t="s">
        <v>1917</v>
      </c>
      <c r="C1908" s="264" t="s">
        <v>1519</v>
      </c>
      <c r="D1908" s="264" t="s">
        <v>9</v>
      </c>
      <c r="E1908" s="264" t="s">
        <v>546</v>
      </c>
      <c r="F1908" s="264">
        <v>1200</v>
      </c>
      <c r="G1908" s="264">
        <f t="shared" si="31"/>
        <v>72000</v>
      </c>
      <c r="H1908" s="264">
        <v>60</v>
      </c>
      <c r="I1908" s="23"/>
    </row>
    <row r="1909" spans="1:9" x14ac:dyDescent="0.25">
      <c r="A1909" s="260">
        <v>4267</v>
      </c>
      <c r="B1909" s="264" t="s">
        <v>1918</v>
      </c>
      <c r="C1909" s="264" t="s">
        <v>1520</v>
      </c>
      <c r="D1909" s="264" t="s">
        <v>9</v>
      </c>
      <c r="E1909" s="264" t="s">
        <v>10</v>
      </c>
      <c r="F1909" s="264">
        <v>700</v>
      </c>
      <c r="G1909" s="264">
        <f t="shared" si="31"/>
        <v>42000</v>
      </c>
      <c r="H1909" s="264">
        <v>60</v>
      </c>
      <c r="I1909" s="23"/>
    </row>
    <row r="1910" spans="1:9" x14ac:dyDescent="0.25">
      <c r="A1910" s="260">
        <v>4267</v>
      </c>
      <c r="B1910" s="264" t="s">
        <v>1919</v>
      </c>
      <c r="C1910" s="264" t="s">
        <v>1521</v>
      </c>
      <c r="D1910" s="264" t="s">
        <v>9</v>
      </c>
      <c r="E1910" s="264" t="s">
        <v>10</v>
      </c>
      <c r="F1910" s="264">
        <v>550</v>
      </c>
      <c r="G1910" s="264">
        <f t="shared" si="31"/>
        <v>66000</v>
      </c>
      <c r="H1910" s="264">
        <v>120</v>
      </c>
      <c r="I1910" s="23"/>
    </row>
    <row r="1911" spans="1:9" x14ac:dyDescent="0.25">
      <c r="A1911" s="260">
        <v>4267</v>
      </c>
      <c r="B1911" s="264" t="s">
        <v>1920</v>
      </c>
      <c r="C1911" s="264" t="s">
        <v>1522</v>
      </c>
      <c r="D1911" s="264" t="s">
        <v>9</v>
      </c>
      <c r="E1911" s="264" t="s">
        <v>11</v>
      </c>
      <c r="F1911" s="264">
        <v>300</v>
      </c>
      <c r="G1911" s="264">
        <f t="shared" si="31"/>
        <v>2400</v>
      </c>
      <c r="H1911" s="264">
        <v>8</v>
      </c>
      <c r="I1911" s="23"/>
    </row>
    <row r="1912" spans="1:9" x14ac:dyDescent="0.25">
      <c r="A1912" s="260">
        <v>4267</v>
      </c>
      <c r="B1912" s="264" t="s">
        <v>1921</v>
      </c>
      <c r="C1912" s="264" t="s">
        <v>1523</v>
      </c>
      <c r="D1912" s="264" t="s">
        <v>9</v>
      </c>
      <c r="E1912" s="264" t="s">
        <v>546</v>
      </c>
      <c r="F1912" s="264">
        <v>320</v>
      </c>
      <c r="G1912" s="264">
        <f t="shared" si="31"/>
        <v>3200</v>
      </c>
      <c r="H1912" s="264">
        <v>10</v>
      </c>
      <c r="I1912" s="23"/>
    </row>
    <row r="1913" spans="1:9" ht="27" x14ac:dyDescent="0.25">
      <c r="A1913" s="260">
        <v>4267</v>
      </c>
      <c r="B1913" s="264" t="s">
        <v>1922</v>
      </c>
      <c r="C1913" s="264" t="s">
        <v>1524</v>
      </c>
      <c r="D1913" s="264" t="s">
        <v>9</v>
      </c>
      <c r="E1913" s="264" t="s">
        <v>546</v>
      </c>
      <c r="F1913" s="264">
        <v>600</v>
      </c>
      <c r="G1913" s="264">
        <f t="shared" si="31"/>
        <v>72000</v>
      </c>
      <c r="H1913" s="264">
        <v>120</v>
      </c>
      <c r="I1913" s="23"/>
    </row>
    <row r="1914" spans="1:9" x14ac:dyDescent="0.25">
      <c r="A1914" s="260">
        <v>4267</v>
      </c>
      <c r="B1914" s="264" t="s">
        <v>1923</v>
      </c>
      <c r="C1914" s="264" t="s">
        <v>1525</v>
      </c>
      <c r="D1914" s="264" t="s">
        <v>9</v>
      </c>
      <c r="E1914" s="264" t="s">
        <v>11</v>
      </c>
      <c r="F1914" s="264">
        <v>300</v>
      </c>
      <c r="G1914" s="264">
        <f t="shared" si="31"/>
        <v>42000</v>
      </c>
      <c r="H1914" s="264">
        <v>140</v>
      </c>
      <c r="I1914" s="23"/>
    </row>
    <row r="1915" spans="1:9" ht="27" x14ac:dyDescent="0.25">
      <c r="A1915" s="260">
        <v>4267</v>
      </c>
      <c r="B1915" s="264" t="s">
        <v>1924</v>
      </c>
      <c r="C1915" s="264" t="s">
        <v>1526</v>
      </c>
      <c r="D1915" s="264" t="s">
        <v>9</v>
      </c>
      <c r="E1915" s="264" t="s">
        <v>11</v>
      </c>
      <c r="F1915" s="264">
        <v>600</v>
      </c>
      <c r="G1915" s="264">
        <f t="shared" si="31"/>
        <v>24000</v>
      </c>
      <c r="H1915" s="264">
        <v>40</v>
      </c>
      <c r="I1915" s="23"/>
    </row>
    <row r="1916" spans="1:9" x14ac:dyDescent="0.25">
      <c r="A1916" s="260">
        <v>4267</v>
      </c>
      <c r="B1916" s="264" t="s">
        <v>1925</v>
      </c>
      <c r="C1916" s="264" t="s">
        <v>841</v>
      </c>
      <c r="D1916" s="264" t="s">
        <v>9</v>
      </c>
      <c r="E1916" s="264" t="s">
        <v>11</v>
      </c>
      <c r="F1916" s="264">
        <v>390</v>
      </c>
      <c r="G1916" s="264">
        <f t="shared" si="31"/>
        <v>19500</v>
      </c>
      <c r="H1916" s="264">
        <v>50</v>
      </c>
      <c r="I1916" s="23"/>
    </row>
    <row r="1917" spans="1:9" x14ac:dyDescent="0.25">
      <c r="A1917" s="260">
        <v>4267</v>
      </c>
      <c r="B1917" s="264" t="s">
        <v>1926</v>
      </c>
      <c r="C1917" s="264" t="s">
        <v>1527</v>
      </c>
      <c r="D1917" s="264" t="s">
        <v>9</v>
      </c>
      <c r="E1917" s="264" t="s">
        <v>10</v>
      </c>
      <c r="F1917" s="264">
        <v>500</v>
      </c>
      <c r="G1917" s="264">
        <f t="shared" si="31"/>
        <v>75000</v>
      </c>
      <c r="H1917" s="264">
        <v>150</v>
      </c>
      <c r="I1917" s="23"/>
    </row>
    <row r="1918" spans="1:9" x14ac:dyDescent="0.25">
      <c r="A1918" s="260">
        <v>4267</v>
      </c>
      <c r="B1918" s="264" t="s">
        <v>1927</v>
      </c>
      <c r="C1918" s="264" t="s">
        <v>1528</v>
      </c>
      <c r="D1918" s="264" t="s">
        <v>9</v>
      </c>
      <c r="E1918" s="264" t="s">
        <v>10</v>
      </c>
      <c r="F1918" s="264">
        <v>600</v>
      </c>
      <c r="G1918" s="264">
        <f t="shared" si="31"/>
        <v>300000</v>
      </c>
      <c r="H1918" s="264">
        <v>500</v>
      </c>
      <c r="I1918" s="23"/>
    </row>
    <row r="1919" spans="1:9" x14ac:dyDescent="0.25">
      <c r="A1919" s="260">
        <v>4267</v>
      </c>
      <c r="B1919" s="264" t="s">
        <v>1928</v>
      </c>
      <c r="C1919" s="264" t="s">
        <v>843</v>
      </c>
      <c r="D1919" s="264" t="s">
        <v>9</v>
      </c>
      <c r="E1919" s="264" t="s">
        <v>10</v>
      </c>
      <c r="F1919" s="264">
        <v>1500</v>
      </c>
      <c r="G1919" s="264">
        <f t="shared" si="31"/>
        <v>270000</v>
      </c>
      <c r="H1919" s="264">
        <v>180</v>
      </c>
      <c r="I1919" s="23"/>
    </row>
    <row r="1920" spans="1:9" x14ac:dyDescent="0.25">
      <c r="A1920" s="260">
        <v>4267</v>
      </c>
      <c r="B1920" s="264" t="s">
        <v>1929</v>
      </c>
      <c r="C1920" s="264" t="s">
        <v>843</v>
      </c>
      <c r="D1920" s="264" t="s">
        <v>9</v>
      </c>
      <c r="E1920" s="264" t="s">
        <v>10</v>
      </c>
      <c r="F1920" s="264">
        <v>800</v>
      </c>
      <c r="G1920" s="264">
        <f t="shared" si="31"/>
        <v>120000</v>
      </c>
      <c r="H1920" s="264">
        <v>150</v>
      </c>
      <c r="I1920" s="23"/>
    </row>
    <row r="1921" spans="1:9" ht="27" x14ac:dyDescent="0.25">
      <c r="A1921" s="260">
        <v>4267</v>
      </c>
      <c r="B1921" s="264" t="s">
        <v>1930</v>
      </c>
      <c r="C1921" s="264" t="s">
        <v>1529</v>
      </c>
      <c r="D1921" s="264" t="s">
        <v>9</v>
      </c>
      <c r="E1921" s="264" t="s">
        <v>10</v>
      </c>
      <c r="F1921" s="264">
        <v>1000</v>
      </c>
      <c r="G1921" s="264">
        <f t="shared" si="31"/>
        <v>12000</v>
      </c>
      <c r="H1921" s="264">
        <v>12</v>
      </c>
      <c r="I1921" s="23"/>
    </row>
    <row r="1922" spans="1:9" ht="27" x14ac:dyDescent="0.25">
      <c r="A1922" s="260">
        <v>4267</v>
      </c>
      <c r="B1922" s="264" t="s">
        <v>1931</v>
      </c>
      <c r="C1922" s="264" t="s">
        <v>845</v>
      </c>
      <c r="D1922" s="264" t="s">
        <v>9</v>
      </c>
      <c r="E1922" s="264" t="s">
        <v>10</v>
      </c>
      <c r="F1922" s="264">
        <v>1200</v>
      </c>
      <c r="G1922" s="264">
        <f t="shared" si="31"/>
        <v>14400</v>
      </c>
      <c r="H1922" s="264">
        <v>12</v>
      </c>
      <c r="I1922" s="23"/>
    </row>
    <row r="1923" spans="1:9" x14ac:dyDescent="0.25">
      <c r="A1923" s="260">
        <v>4267</v>
      </c>
      <c r="B1923" s="264" t="s">
        <v>1932</v>
      </c>
      <c r="C1923" s="264" t="s">
        <v>1530</v>
      </c>
      <c r="D1923" s="264" t="s">
        <v>9</v>
      </c>
      <c r="E1923" s="264" t="s">
        <v>10</v>
      </c>
      <c r="F1923" s="264">
        <v>3800</v>
      </c>
      <c r="G1923" s="264">
        <f t="shared" si="31"/>
        <v>19000</v>
      </c>
      <c r="H1923" s="264">
        <v>5</v>
      </c>
      <c r="I1923" s="23"/>
    </row>
    <row r="1924" spans="1:9" x14ac:dyDescent="0.25">
      <c r="A1924" s="260">
        <v>4267</v>
      </c>
      <c r="B1924" s="264" t="s">
        <v>1933</v>
      </c>
      <c r="C1924" s="264" t="s">
        <v>1531</v>
      </c>
      <c r="D1924" s="264" t="s">
        <v>9</v>
      </c>
      <c r="E1924" s="264" t="s">
        <v>10</v>
      </c>
      <c r="F1924" s="264">
        <v>800</v>
      </c>
      <c r="G1924" s="264">
        <f t="shared" si="31"/>
        <v>6400</v>
      </c>
      <c r="H1924" s="264">
        <v>8</v>
      </c>
      <c r="I1924" s="23"/>
    </row>
    <row r="1925" spans="1:9" ht="27" x14ac:dyDescent="0.25">
      <c r="A1925" s="260">
        <v>4267</v>
      </c>
      <c r="B1925" s="264" t="s">
        <v>1934</v>
      </c>
      <c r="C1925" s="264" t="s">
        <v>1532</v>
      </c>
      <c r="D1925" s="264" t="s">
        <v>9</v>
      </c>
      <c r="E1925" s="264" t="s">
        <v>10</v>
      </c>
      <c r="F1925" s="264">
        <v>700</v>
      </c>
      <c r="G1925" s="264">
        <f t="shared" si="31"/>
        <v>7000</v>
      </c>
      <c r="H1925" s="264">
        <v>10</v>
      </c>
      <c r="I1925" s="23"/>
    </row>
    <row r="1926" spans="1:9" x14ac:dyDescent="0.25">
      <c r="A1926" s="260">
        <v>4267</v>
      </c>
      <c r="B1926" s="264" t="s">
        <v>1935</v>
      </c>
      <c r="C1926" s="264" t="s">
        <v>850</v>
      </c>
      <c r="D1926" s="264" t="s">
        <v>9</v>
      </c>
      <c r="E1926" s="264" t="s">
        <v>10</v>
      </c>
      <c r="F1926" s="264">
        <v>450</v>
      </c>
      <c r="G1926" s="264">
        <f t="shared" si="31"/>
        <v>4500</v>
      </c>
      <c r="H1926" s="264">
        <v>10</v>
      </c>
      <c r="I1926" s="23"/>
    </row>
    <row r="1927" spans="1:9" x14ac:dyDescent="0.25">
      <c r="A1927" s="260">
        <v>4267</v>
      </c>
      <c r="B1927" s="264" t="s">
        <v>1936</v>
      </c>
      <c r="C1927" s="264" t="s">
        <v>1533</v>
      </c>
      <c r="D1927" s="264" t="s">
        <v>9</v>
      </c>
      <c r="E1927" s="264" t="s">
        <v>858</v>
      </c>
      <c r="F1927" s="264">
        <v>200</v>
      </c>
      <c r="G1927" s="264">
        <f t="shared" si="31"/>
        <v>10000</v>
      </c>
      <c r="H1927" s="264">
        <v>50</v>
      </c>
      <c r="I1927" s="23"/>
    </row>
    <row r="1928" spans="1:9" x14ac:dyDescent="0.25">
      <c r="A1928" s="260">
        <v>4267</v>
      </c>
      <c r="B1928" s="264" t="s">
        <v>1937</v>
      </c>
      <c r="C1928" s="264" t="s">
        <v>1534</v>
      </c>
      <c r="D1928" s="264" t="s">
        <v>9</v>
      </c>
      <c r="E1928" s="264" t="s">
        <v>10</v>
      </c>
      <c r="F1928" s="264">
        <v>4000</v>
      </c>
      <c r="G1928" s="264">
        <f t="shared" si="31"/>
        <v>24000</v>
      </c>
      <c r="H1928" s="264">
        <v>6</v>
      </c>
      <c r="I1928" s="23"/>
    </row>
    <row r="1929" spans="1:9" x14ac:dyDescent="0.25">
      <c r="A1929" s="260">
        <v>4267</v>
      </c>
      <c r="B1929" s="264" t="s">
        <v>1938</v>
      </c>
      <c r="C1929" s="264" t="s">
        <v>1535</v>
      </c>
      <c r="D1929" s="264" t="s">
        <v>9</v>
      </c>
      <c r="E1929" s="264" t="s">
        <v>10</v>
      </c>
      <c r="F1929" s="264">
        <v>3200</v>
      </c>
      <c r="G1929" s="264">
        <f t="shared" si="31"/>
        <v>3200</v>
      </c>
      <c r="H1929" s="264">
        <v>1</v>
      </c>
      <c r="I1929" s="23"/>
    </row>
    <row r="1930" spans="1:9" x14ac:dyDescent="0.25">
      <c r="A1930" s="260">
        <v>4267</v>
      </c>
      <c r="B1930" s="264" t="s">
        <v>1939</v>
      </c>
      <c r="C1930" s="264" t="s">
        <v>1536</v>
      </c>
      <c r="D1930" s="264" t="s">
        <v>9</v>
      </c>
      <c r="E1930" s="264" t="s">
        <v>10</v>
      </c>
      <c r="F1930" s="264">
        <v>1200</v>
      </c>
      <c r="G1930" s="264">
        <f t="shared" si="31"/>
        <v>1200</v>
      </c>
      <c r="H1930" s="264">
        <v>1</v>
      </c>
      <c r="I1930" s="23"/>
    </row>
    <row r="1931" spans="1:9" x14ac:dyDescent="0.25">
      <c r="A1931" s="260">
        <v>4267</v>
      </c>
      <c r="B1931" s="264" t="s">
        <v>1940</v>
      </c>
      <c r="C1931" s="264" t="s">
        <v>1537</v>
      </c>
      <c r="D1931" s="264" t="s">
        <v>9</v>
      </c>
      <c r="E1931" s="264" t="s">
        <v>10</v>
      </c>
      <c r="F1931" s="264">
        <v>800</v>
      </c>
      <c r="G1931" s="264">
        <f t="shared" si="31"/>
        <v>3200</v>
      </c>
      <c r="H1931" s="264">
        <v>4</v>
      </c>
      <c r="I1931" s="23"/>
    </row>
    <row r="1932" spans="1:9" x14ac:dyDescent="0.25">
      <c r="A1932" s="260">
        <v>4267</v>
      </c>
      <c r="B1932" s="264" t="s">
        <v>1941</v>
      </c>
      <c r="C1932" s="264" t="s">
        <v>1538</v>
      </c>
      <c r="D1932" s="264" t="s">
        <v>9</v>
      </c>
      <c r="E1932" s="264" t="s">
        <v>10</v>
      </c>
      <c r="F1932" s="264">
        <v>550</v>
      </c>
      <c r="G1932" s="264">
        <f t="shared" si="31"/>
        <v>3300</v>
      </c>
      <c r="H1932" s="264">
        <v>6</v>
      </c>
      <c r="I1932" s="23"/>
    </row>
    <row r="1933" spans="1:9" x14ac:dyDescent="0.25">
      <c r="A1933" s="260">
        <v>4267</v>
      </c>
      <c r="B1933" s="264" t="s">
        <v>1942</v>
      </c>
      <c r="C1933" s="264" t="s">
        <v>1539</v>
      </c>
      <c r="D1933" s="264" t="s">
        <v>9</v>
      </c>
      <c r="E1933" s="264" t="s">
        <v>10</v>
      </c>
      <c r="F1933" s="264">
        <v>4800</v>
      </c>
      <c r="G1933" s="264">
        <f t="shared" si="31"/>
        <v>72000</v>
      </c>
      <c r="H1933" s="264">
        <v>15</v>
      </c>
      <c r="I1933" s="23"/>
    </row>
    <row r="1934" spans="1:9" x14ac:dyDescent="0.25">
      <c r="A1934" s="260">
        <v>4267</v>
      </c>
      <c r="B1934" s="264" t="s">
        <v>1943</v>
      </c>
      <c r="C1934" s="264" t="s">
        <v>855</v>
      </c>
      <c r="D1934" s="264" t="s">
        <v>9</v>
      </c>
      <c r="E1934" s="264" t="s">
        <v>10</v>
      </c>
      <c r="F1934" s="264">
        <v>1150</v>
      </c>
      <c r="G1934" s="264">
        <f t="shared" si="31"/>
        <v>11500</v>
      </c>
      <c r="H1934" s="264">
        <v>10</v>
      </c>
      <c r="I1934" s="23"/>
    </row>
    <row r="1935" spans="1:9" x14ac:dyDescent="0.25">
      <c r="A1935" s="260">
        <v>4267</v>
      </c>
      <c r="B1935" s="264" t="s">
        <v>1944</v>
      </c>
      <c r="C1935" s="264" t="s">
        <v>855</v>
      </c>
      <c r="D1935" s="264" t="s">
        <v>9</v>
      </c>
      <c r="E1935" s="264" t="s">
        <v>10</v>
      </c>
      <c r="F1935" s="264">
        <v>1100</v>
      </c>
      <c r="G1935" s="264">
        <f t="shared" si="31"/>
        <v>22000</v>
      </c>
      <c r="H1935" s="264">
        <v>20</v>
      </c>
      <c r="I1935" s="23"/>
    </row>
    <row r="1936" spans="1:9" x14ac:dyDescent="0.25">
      <c r="A1936" s="260">
        <v>4261</v>
      </c>
      <c r="B1936" s="264" t="s">
        <v>1449</v>
      </c>
      <c r="C1936" s="264" t="s">
        <v>1450</v>
      </c>
      <c r="D1936" s="264" t="s">
        <v>9</v>
      </c>
      <c r="E1936" s="264" t="s">
        <v>10</v>
      </c>
      <c r="F1936" s="264">
        <v>277.2</v>
      </c>
      <c r="G1936" s="264">
        <f>+F1936*H1936</f>
        <v>2217.6</v>
      </c>
      <c r="H1936" s="264">
        <v>8</v>
      </c>
      <c r="I1936" s="23"/>
    </row>
    <row r="1937" spans="1:9" x14ac:dyDescent="0.25">
      <c r="A1937" s="264">
        <v>4261</v>
      </c>
      <c r="B1937" s="264" t="s">
        <v>1471</v>
      </c>
      <c r="C1937" s="264" t="s">
        <v>556</v>
      </c>
      <c r="D1937" s="264" t="s">
        <v>9</v>
      </c>
      <c r="E1937" s="264" t="s">
        <v>546</v>
      </c>
      <c r="F1937" s="264">
        <v>800</v>
      </c>
      <c r="G1937" s="264">
        <f t="shared" ref="G1937:G1968" si="32">+F1937*H1937</f>
        <v>64000</v>
      </c>
      <c r="H1937" s="264">
        <v>80</v>
      </c>
      <c r="I1937" s="23"/>
    </row>
    <row r="1938" spans="1:9" ht="27" x14ac:dyDescent="0.25">
      <c r="A1938" s="264">
        <v>4261</v>
      </c>
      <c r="B1938" s="264" t="s">
        <v>1472</v>
      </c>
      <c r="C1938" s="264" t="s">
        <v>597</v>
      </c>
      <c r="D1938" s="264" t="s">
        <v>9</v>
      </c>
      <c r="E1938" s="264" t="s">
        <v>10</v>
      </c>
      <c r="F1938" s="264">
        <v>217.8</v>
      </c>
      <c r="G1938" s="264">
        <f t="shared" si="32"/>
        <v>8712</v>
      </c>
      <c r="H1938" s="264">
        <v>40</v>
      </c>
      <c r="I1938" s="23"/>
    </row>
    <row r="1939" spans="1:9" x14ac:dyDescent="0.25">
      <c r="A1939" s="264">
        <v>4261</v>
      </c>
      <c r="B1939" s="264" t="s">
        <v>1483</v>
      </c>
      <c r="C1939" s="264" t="s">
        <v>608</v>
      </c>
      <c r="D1939" s="264" t="s">
        <v>9</v>
      </c>
      <c r="E1939" s="264" t="s">
        <v>10</v>
      </c>
      <c r="F1939" s="264">
        <v>59.4</v>
      </c>
      <c r="G1939" s="264">
        <f t="shared" si="32"/>
        <v>5940</v>
      </c>
      <c r="H1939" s="264">
        <v>100</v>
      </c>
      <c r="I1939" s="23"/>
    </row>
    <row r="1940" spans="1:9" x14ac:dyDescent="0.25">
      <c r="A1940" s="264">
        <v>4261</v>
      </c>
      <c r="B1940" s="264" t="s">
        <v>1477</v>
      </c>
      <c r="C1940" s="264" t="s">
        <v>1478</v>
      </c>
      <c r="D1940" s="264" t="s">
        <v>9</v>
      </c>
      <c r="E1940" s="264" t="s">
        <v>1485</v>
      </c>
      <c r="F1940" s="264">
        <v>15000</v>
      </c>
      <c r="G1940" s="264">
        <f t="shared" si="32"/>
        <v>75000</v>
      </c>
      <c r="H1940" s="264">
        <v>5</v>
      </c>
      <c r="I1940" s="23"/>
    </row>
    <row r="1941" spans="1:9" x14ac:dyDescent="0.25">
      <c r="A1941" s="264">
        <v>4261</v>
      </c>
      <c r="B1941" s="264" t="s">
        <v>1453</v>
      </c>
      <c r="C1941" s="264" t="s">
        <v>636</v>
      </c>
      <c r="D1941" s="264" t="s">
        <v>9</v>
      </c>
      <c r="E1941" s="264" t="s">
        <v>10</v>
      </c>
      <c r="F1941" s="264">
        <v>140</v>
      </c>
      <c r="G1941" s="264">
        <f t="shared" si="32"/>
        <v>42000</v>
      </c>
      <c r="H1941" s="264">
        <v>300</v>
      </c>
      <c r="I1941" s="23"/>
    </row>
    <row r="1942" spans="1:9" ht="27" x14ac:dyDescent="0.25">
      <c r="A1942" s="264">
        <v>4261</v>
      </c>
      <c r="B1942" s="264" t="s">
        <v>1473</v>
      </c>
      <c r="C1942" s="264" t="s">
        <v>1474</v>
      </c>
      <c r="D1942" s="264" t="s">
        <v>9</v>
      </c>
      <c r="E1942" s="264" t="s">
        <v>10</v>
      </c>
      <c r="F1942" s="264">
        <v>5400</v>
      </c>
      <c r="G1942" s="264">
        <f t="shared" si="32"/>
        <v>108000</v>
      </c>
      <c r="H1942" s="264">
        <v>20</v>
      </c>
      <c r="I1942" s="23"/>
    </row>
    <row r="1943" spans="1:9" x14ac:dyDescent="0.25">
      <c r="A1943" s="264">
        <v>4261</v>
      </c>
      <c r="B1943" s="264" t="s">
        <v>1458</v>
      </c>
      <c r="C1943" s="264" t="s">
        <v>648</v>
      </c>
      <c r="D1943" s="264" t="s">
        <v>9</v>
      </c>
      <c r="E1943" s="264" t="s">
        <v>10</v>
      </c>
      <c r="F1943" s="264">
        <v>178.2</v>
      </c>
      <c r="G1943" s="264">
        <f t="shared" si="32"/>
        <v>5346</v>
      </c>
      <c r="H1943" s="264">
        <v>30</v>
      </c>
      <c r="I1943" s="23"/>
    </row>
    <row r="1944" spans="1:9" x14ac:dyDescent="0.25">
      <c r="A1944" s="264">
        <v>4261</v>
      </c>
      <c r="B1944" s="264" t="s">
        <v>1480</v>
      </c>
      <c r="C1944" s="264" t="s">
        <v>586</v>
      </c>
      <c r="D1944" s="264" t="s">
        <v>9</v>
      </c>
      <c r="E1944" s="264" t="s">
        <v>10</v>
      </c>
      <c r="F1944" s="264">
        <v>445.48000000000008</v>
      </c>
      <c r="G1944" s="264">
        <f t="shared" si="32"/>
        <v>13364.400000000001</v>
      </c>
      <c r="H1944" s="264">
        <v>30</v>
      </c>
      <c r="I1944" s="23"/>
    </row>
    <row r="1945" spans="1:9" x14ac:dyDescent="0.25">
      <c r="A1945" s="264">
        <v>4261</v>
      </c>
      <c r="B1945" s="264" t="s">
        <v>1448</v>
      </c>
      <c r="C1945" s="264" t="s">
        <v>610</v>
      </c>
      <c r="D1945" s="264" t="s">
        <v>9</v>
      </c>
      <c r="E1945" s="264" t="s">
        <v>10</v>
      </c>
      <c r="F1945" s="264">
        <v>59.4</v>
      </c>
      <c r="G1945" s="264">
        <f t="shared" si="32"/>
        <v>5346</v>
      </c>
      <c r="H1945" s="264">
        <v>90</v>
      </c>
      <c r="I1945" s="23"/>
    </row>
    <row r="1946" spans="1:9" ht="27" x14ac:dyDescent="0.25">
      <c r="A1946" s="264">
        <v>4261</v>
      </c>
      <c r="B1946" s="264" t="s">
        <v>1462</v>
      </c>
      <c r="C1946" s="264" t="s">
        <v>550</v>
      </c>
      <c r="D1946" s="264" t="s">
        <v>9</v>
      </c>
      <c r="E1946" s="264" t="s">
        <v>545</v>
      </c>
      <c r="F1946" s="264">
        <v>158.4</v>
      </c>
      <c r="G1946" s="264">
        <f t="shared" si="32"/>
        <v>15840</v>
      </c>
      <c r="H1946" s="264">
        <v>100</v>
      </c>
      <c r="I1946" s="23"/>
    </row>
    <row r="1947" spans="1:9" x14ac:dyDescent="0.25">
      <c r="A1947" s="264">
        <v>4261</v>
      </c>
      <c r="B1947" s="264" t="s">
        <v>1446</v>
      </c>
      <c r="C1947" s="264" t="s">
        <v>558</v>
      </c>
      <c r="D1947" s="264" t="s">
        <v>9</v>
      </c>
      <c r="E1947" s="264" t="s">
        <v>10</v>
      </c>
      <c r="F1947" s="264">
        <v>267.3</v>
      </c>
      <c r="G1947" s="264">
        <f t="shared" si="32"/>
        <v>16038</v>
      </c>
      <c r="H1947" s="264">
        <v>60</v>
      </c>
      <c r="I1947" s="23"/>
    </row>
    <row r="1948" spans="1:9" x14ac:dyDescent="0.25">
      <c r="A1948" s="264">
        <v>4261</v>
      </c>
      <c r="B1948" s="264" t="s">
        <v>1459</v>
      </c>
      <c r="C1948" s="264" t="s">
        <v>1460</v>
      </c>
      <c r="D1948" s="264" t="s">
        <v>9</v>
      </c>
      <c r="E1948" s="264" t="s">
        <v>10</v>
      </c>
      <c r="F1948" s="264">
        <v>207.84</v>
      </c>
      <c r="G1948" s="264">
        <f t="shared" si="32"/>
        <v>10392</v>
      </c>
      <c r="H1948" s="264">
        <v>50</v>
      </c>
      <c r="I1948" s="23"/>
    </row>
    <row r="1949" spans="1:9" x14ac:dyDescent="0.25">
      <c r="A1949" s="264">
        <v>4261</v>
      </c>
      <c r="B1949" s="264" t="s">
        <v>1451</v>
      </c>
      <c r="C1949" s="264" t="s">
        <v>624</v>
      </c>
      <c r="D1949" s="264" t="s">
        <v>9</v>
      </c>
      <c r="E1949" s="264" t="s">
        <v>10</v>
      </c>
      <c r="F1949" s="264">
        <v>198</v>
      </c>
      <c r="G1949" s="264">
        <f t="shared" si="32"/>
        <v>3564</v>
      </c>
      <c r="H1949" s="264">
        <v>18</v>
      </c>
      <c r="I1949" s="23"/>
    </row>
    <row r="1950" spans="1:9" x14ac:dyDescent="0.25">
      <c r="A1950" s="264">
        <v>4261</v>
      </c>
      <c r="B1950" s="264" t="s">
        <v>1479</v>
      </c>
      <c r="C1950" s="264" t="s">
        <v>644</v>
      </c>
      <c r="D1950" s="264" t="s">
        <v>9</v>
      </c>
      <c r="E1950" s="264" t="s">
        <v>10</v>
      </c>
      <c r="F1950" s="264">
        <v>128.62</v>
      </c>
      <c r="G1950" s="264">
        <f t="shared" si="32"/>
        <v>1414.8200000000002</v>
      </c>
      <c r="H1950" s="264">
        <v>11</v>
      </c>
      <c r="I1950" s="23"/>
    </row>
    <row r="1951" spans="1:9" x14ac:dyDescent="0.25">
      <c r="A1951" s="264">
        <v>4261</v>
      </c>
      <c r="B1951" s="264" t="s">
        <v>1469</v>
      </c>
      <c r="C1951" s="264" t="s">
        <v>578</v>
      </c>
      <c r="D1951" s="264" t="s">
        <v>9</v>
      </c>
      <c r="E1951" s="264" t="s">
        <v>10</v>
      </c>
      <c r="F1951" s="264">
        <v>494.4</v>
      </c>
      <c r="G1951" s="264">
        <f t="shared" si="32"/>
        <v>7416</v>
      </c>
      <c r="H1951" s="264">
        <v>15</v>
      </c>
      <c r="I1951" s="23"/>
    </row>
    <row r="1952" spans="1:9" x14ac:dyDescent="0.25">
      <c r="A1952" s="264">
        <v>4261</v>
      </c>
      <c r="B1952" s="264" t="s">
        <v>1475</v>
      </c>
      <c r="C1952" s="264" t="s">
        <v>1476</v>
      </c>
      <c r="D1952" s="264" t="s">
        <v>9</v>
      </c>
      <c r="E1952" s="264" t="s">
        <v>10</v>
      </c>
      <c r="F1952" s="264">
        <v>3000</v>
      </c>
      <c r="G1952" s="264">
        <f t="shared" si="32"/>
        <v>45000</v>
      </c>
      <c r="H1952" s="264">
        <v>15</v>
      </c>
      <c r="I1952" s="23"/>
    </row>
    <row r="1953" spans="1:9" x14ac:dyDescent="0.25">
      <c r="A1953" s="264">
        <v>4261</v>
      </c>
      <c r="B1953" s="264" t="s">
        <v>1447</v>
      </c>
      <c r="C1953" s="264" t="s">
        <v>595</v>
      </c>
      <c r="D1953" s="264" t="s">
        <v>9</v>
      </c>
      <c r="E1953" s="264" t="s">
        <v>10</v>
      </c>
      <c r="F1953" s="264">
        <v>6930</v>
      </c>
      <c r="G1953" s="264">
        <f t="shared" si="32"/>
        <v>27720</v>
      </c>
      <c r="H1953" s="264">
        <v>4</v>
      </c>
      <c r="I1953" s="23"/>
    </row>
    <row r="1954" spans="1:9" x14ac:dyDescent="0.25">
      <c r="A1954" s="264">
        <v>4261</v>
      </c>
      <c r="B1954" s="264" t="s">
        <v>1454</v>
      </c>
      <c r="C1954" s="264" t="s">
        <v>639</v>
      </c>
      <c r="D1954" s="264" t="s">
        <v>9</v>
      </c>
      <c r="E1954" s="264" t="s">
        <v>10</v>
      </c>
      <c r="F1954" s="264">
        <v>29.7</v>
      </c>
      <c r="G1954" s="264">
        <f t="shared" si="32"/>
        <v>3861</v>
      </c>
      <c r="H1954" s="264">
        <v>130</v>
      </c>
      <c r="I1954" s="23"/>
    </row>
    <row r="1955" spans="1:9" ht="27" x14ac:dyDescent="0.25">
      <c r="A1955" s="264">
        <v>4261</v>
      </c>
      <c r="B1955" s="264" t="s">
        <v>1463</v>
      </c>
      <c r="C1955" s="264" t="s">
        <v>592</v>
      </c>
      <c r="D1955" s="264" t="s">
        <v>9</v>
      </c>
      <c r="E1955" s="264" t="s">
        <v>10</v>
      </c>
      <c r="F1955" s="264">
        <v>9.9</v>
      </c>
      <c r="G1955" s="264">
        <f t="shared" si="32"/>
        <v>59400</v>
      </c>
      <c r="H1955" s="264">
        <v>6000</v>
      </c>
      <c r="I1955" s="23"/>
    </row>
    <row r="1956" spans="1:9" ht="40.5" x14ac:dyDescent="0.25">
      <c r="A1956" s="264">
        <v>4261</v>
      </c>
      <c r="B1956" s="264" t="s">
        <v>1457</v>
      </c>
      <c r="C1956" s="264" t="s">
        <v>774</v>
      </c>
      <c r="D1956" s="264" t="s">
        <v>9</v>
      </c>
      <c r="E1956" s="264" t="s">
        <v>10</v>
      </c>
      <c r="F1956" s="264">
        <v>118.8</v>
      </c>
      <c r="G1956" s="264">
        <f t="shared" si="32"/>
        <v>3564</v>
      </c>
      <c r="H1956" s="264">
        <v>30</v>
      </c>
      <c r="I1956" s="23"/>
    </row>
    <row r="1957" spans="1:9" x14ac:dyDescent="0.25">
      <c r="A1957" s="264">
        <v>4261</v>
      </c>
      <c r="B1957" s="264" t="s">
        <v>1470</v>
      </c>
      <c r="C1957" s="264" t="s">
        <v>616</v>
      </c>
      <c r="D1957" s="264" t="s">
        <v>9</v>
      </c>
      <c r="E1957" s="264" t="s">
        <v>546</v>
      </c>
      <c r="F1957" s="264">
        <v>582</v>
      </c>
      <c r="G1957" s="264">
        <f t="shared" si="32"/>
        <v>2287260</v>
      </c>
      <c r="H1957" s="264">
        <v>3930</v>
      </c>
      <c r="I1957" s="23"/>
    </row>
    <row r="1958" spans="1:9" ht="27" x14ac:dyDescent="0.25">
      <c r="A1958" s="264">
        <v>4261</v>
      </c>
      <c r="B1958" s="264" t="s">
        <v>1468</v>
      </c>
      <c r="C1958" s="264" t="s">
        <v>1397</v>
      </c>
      <c r="D1958" s="264" t="s">
        <v>9</v>
      </c>
      <c r="E1958" s="264" t="s">
        <v>10</v>
      </c>
      <c r="F1958" s="264">
        <v>2970</v>
      </c>
      <c r="G1958" s="264">
        <f t="shared" si="32"/>
        <v>14850</v>
      </c>
      <c r="H1958" s="264">
        <v>5</v>
      </c>
      <c r="I1958" s="23"/>
    </row>
    <row r="1959" spans="1:9" x14ac:dyDescent="0.25">
      <c r="A1959" s="264">
        <v>4261</v>
      </c>
      <c r="B1959" s="264" t="s">
        <v>1465</v>
      </c>
      <c r="C1959" s="264" t="s">
        <v>580</v>
      </c>
      <c r="D1959" s="264" t="s">
        <v>9</v>
      </c>
      <c r="E1959" s="264" t="s">
        <v>10</v>
      </c>
      <c r="F1959" s="264">
        <v>89.1</v>
      </c>
      <c r="G1959" s="264">
        <f t="shared" si="32"/>
        <v>17820</v>
      </c>
      <c r="H1959" s="264">
        <v>200</v>
      </c>
      <c r="I1959" s="23"/>
    </row>
    <row r="1960" spans="1:9" ht="40.5" x14ac:dyDescent="0.25">
      <c r="A1960" s="264">
        <v>4261</v>
      </c>
      <c r="B1960" s="264" t="s">
        <v>1481</v>
      </c>
      <c r="C1960" s="264" t="s">
        <v>1482</v>
      </c>
      <c r="D1960" s="264" t="s">
        <v>9</v>
      </c>
      <c r="E1960" s="264" t="s">
        <v>10</v>
      </c>
      <c r="F1960" s="264">
        <v>594</v>
      </c>
      <c r="G1960" s="264">
        <f t="shared" si="32"/>
        <v>11880</v>
      </c>
      <c r="H1960" s="264">
        <v>20</v>
      </c>
      <c r="I1960" s="23"/>
    </row>
    <row r="1961" spans="1:9" ht="27" x14ac:dyDescent="0.25">
      <c r="A1961" s="264">
        <v>4261</v>
      </c>
      <c r="B1961" s="264" t="s">
        <v>1464</v>
      </c>
      <c r="C1961" s="264" t="s">
        <v>554</v>
      </c>
      <c r="D1961" s="264" t="s">
        <v>9</v>
      </c>
      <c r="E1961" s="264" t="s">
        <v>10</v>
      </c>
      <c r="F1961" s="264">
        <v>88.8</v>
      </c>
      <c r="G1961" s="264">
        <f t="shared" si="32"/>
        <v>26640</v>
      </c>
      <c r="H1961" s="264">
        <v>300</v>
      </c>
      <c r="I1961" s="23"/>
    </row>
    <row r="1962" spans="1:9" ht="27" x14ac:dyDescent="0.25">
      <c r="A1962" s="264">
        <v>4261</v>
      </c>
      <c r="B1962" s="264" t="s">
        <v>1461</v>
      </c>
      <c r="C1962" s="264" t="s">
        <v>590</v>
      </c>
      <c r="D1962" s="264" t="s">
        <v>9</v>
      </c>
      <c r="E1962" s="264" t="s">
        <v>545</v>
      </c>
      <c r="F1962" s="264">
        <v>13.86</v>
      </c>
      <c r="G1962" s="264">
        <f t="shared" si="32"/>
        <v>1386</v>
      </c>
      <c r="H1962" s="264">
        <v>100</v>
      </c>
      <c r="I1962" s="23"/>
    </row>
    <row r="1963" spans="1:9" x14ac:dyDescent="0.25">
      <c r="A1963" s="264">
        <v>4261</v>
      </c>
      <c r="B1963" s="264" t="s">
        <v>1484</v>
      </c>
      <c r="C1963" s="264" t="s">
        <v>570</v>
      </c>
      <c r="D1963" s="264" t="s">
        <v>9</v>
      </c>
      <c r="E1963" s="264" t="s">
        <v>10</v>
      </c>
      <c r="F1963" s="264">
        <v>59.4</v>
      </c>
      <c r="G1963" s="264">
        <f t="shared" si="32"/>
        <v>2376</v>
      </c>
      <c r="H1963" s="264">
        <v>40</v>
      </c>
      <c r="I1963" s="23"/>
    </row>
    <row r="1964" spans="1:9" x14ac:dyDescent="0.25">
      <c r="A1964" s="264">
        <v>4261</v>
      </c>
      <c r="B1964" s="264" t="s">
        <v>1452</v>
      </c>
      <c r="C1964" s="264" t="s">
        <v>636</v>
      </c>
      <c r="D1964" s="264" t="s">
        <v>9</v>
      </c>
      <c r="E1964" s="264" t="s">
        <v>10</v>
      </c>
      <c r="F1964" s="264">
        <v>39.6</v>
      </c>
      <c r="G1964" s="264">
        <f t="shared" si="32"/>
        <v>15840</v>
      </c>
      <c r="H1964" s="264">
        <v>400</v>
      </c>
      <c r="I1964" s="23"/>
    </row>
    <row r="1965" spans="1:9" ht="40.5" x14ac:dyDescent="0.25">
      <c r="A1965" s="264">
        <v>4261</v>
      </c>
      <c r="B1965" s="264" t="s">
        <v>1456</v>
      </c>
      <c r="C1965" s="264" t="s">
        <v>772</v>
      </c>
      <c r="D1965" s="264" t="s">
        <v>9</v>
      </c>
      <c r="E1965" s="264" t="s">
        <v>10</v>
      </c>
      <c r="F1965" s="264">
        <v>693</v>
      </c>
      <c r="G1965" s="264">
        <f t="shared" si="32"/>
        <v>8316</v>
      </c>
      <c r="H1965" s="264">
        <v>12</v>
      </c>
      <c r="I1965" s="23"/>
    </row>
    <row r="1966" spans="1:9" x14ac:dyDescent="0.25">
      <c r="A1966" s="264">
        <v>4261</v>
      </c>
      <c r="B1966" s="264" t="s">
        <v>1455</v>
      </c>
      <c r="C1966" s="264" t="s">
        <v>641</v>
      </c>
      <c r="D1966" s="264" t="s">
        <v>9</v>
      </c>
      <c r="E1966" s="264" t="s">
        <v>10</v>
      </c>
      <c r="F1966" s="264">
        <v>59.4</v>
      </c>
      <c r="G1966" s="264">
        <f t="shared" si="32"/>
        <v>3564</v>
      </c>
      <c r="H1966" s="264">
        <v>60</v>
      </c>
      <c r="I1966" s="23"/>
    </row>
    <row r="1967" spans="1:9" x14ac:dyDescent="0.25">
      <c r="A1967" s="298">
        <v>4261</v>
      </c>
      <c r="B1967" s="298" t="s">
        <v>1466</v>
      </c>
      <c r="C1967" s="298" t="s">
        <v>568</v>
      </c>
      <c r="D1967" s="298" t="s">
        <v>9</v>
      </c>
      <c r="E1967" s="298" t="s">
        <v>10</v>
      </c>
      <c r="F1967" s="298">
        <v>375</v>
      </c>
      <c r="G1967" s="298">
        <f t="shared" si="32"/>
        <v>30000</v>
      </c>
      <c r="H1967" s="298">
        <v>80</v>
      </c>
      <c r="I1967" s="23"/>
    </row>
    <row r="1968" spans="1:9" x14ac:dyDescent="0.25">
      <c r="A1968" s="298">
        <v>4261</v>
      </c>
      <c r="B1968" s="298" t="s">
        <v>1467</v>
      </c>
      <c r="C1968" s="298" t="s">
        <v>564</v>
      </c>
      <c r="D1968" s="298" t="s">
        <v>9</v>
      </c>
      <c r="E1968" s="298" t="s">
        <v>10</v>
      </c>
      <c r="F1968" s="298">
        <v>1632</v>
      </c>
      <c r="G1968" s="298">
        <f t="shared" si="32"/>
        <v>8160</v>
      </c>
      <c r="H1968" s="298">
        <v>5</v>
      </c>
      <c r="I1968" s="23"/>
    </row>
    <row r="1969" spans="1:9" x14ac:dyDescent="0.25">
      <c r="A1969" s="298">
        <v>4269</v>
      </c>
      <c r="B1969" s="298" t="s">
        <v>1234</v>
      </c>
      <c r="C1969" s="298" t="s">
        <v>654</v>
      </c>
      <c r="D1969" s="298" t="s">
        <v>9</v>
      </c>
      <c r="E1969" s="298" t="s">
        <v>10</v>
      </c>
      <c r="F1969" s="298">
        <v>750</v>
      </c>
      <c r="G1969" s="298">
        <f>+F1969*H1969</f>
        <v>600000</v>
      </c>
      <c r="H1969" s="298">
        <v>800</v>
      </c>
      <c r="I1969" s="23"/>
    </row>
    <row r="1970" spans="1:9" x14ac:dyDescent="0.25">
      <c r="A1970" s="298">
        <v>4269</v>
      </c>
      <c r="B1970" s="298" t="s">
        <v>1235</v>
      </c>
      <c r="C1970" s="298" t="s">
        <v>657</v>
      </c>
      <c r="D1970" s="298" t="s">
        <v>9</v>
      </c>
      <c r="E1970" s="298" t="s">
        <v>10</v>
      </c>
      <c r="F1970" s="298">
        <v>19250</v>
      </c>
      <c r="G1970" s="298">
        <f>+F1970*H1970</f>
        <v>77000</v>
      </c>
      <c r="H1970" s="298">
        <v>4</v>
      </c>
      <c r="I1970" s="23"/>
    </row>
    <row r="1971" spans="1:9" x14ac:dyDescent="0.25">
      <c r="A1971" s="298">
        <v>4264</v>
      </c>
      <c r="B1971" s="298" t="s">
        <v>869</v>
      </c>
      <c r="C1971" s="298" t="s">
        <v>232</v>
      </c>
      <c r="D1971" s="298" t="s">
        <v>9</v>
      </c>
      <c r="E1971" s="298" t="s">
        <v>11</v>
      </c>
      <c r="F1971" s="298">
        <v>490</v>
      </c>
      <c r="G1971" s="298">
        <f>F1971*H1971</f>
        <v>8866550</v>
      </c>
      <c r="H1971" s="298">
        <v>18095</v>
      </c>
      <c r="I1971" s="23"/>
    </row>
    <row r="1972" spans="1:9" x14ac:dyDescent="0.25">
      <c r="A1972" s="298" t="s">
        <v>2219</v>
      </c>
      <c r="B1972" s="298" t="s">
        <v>2210</v>
      </c>
      <c r="C1972" s="298" t="s">
        <v>2117</v>
      </c>
      <c r="D1972" s="298" t="s">
        <v>9</v>
      </c>
      <c r="E1972" s="298" t="s">
        <v>11</v>
      </c>
      <c r="F1972" s="298">
        <v>180000</v>
      </c>
      <c r="G1972" s="298">
        <f>F1972*H1972</f>
        <v>1800000</v>
      </c>
      <c r="H1972" s="298">
        <v>10</v>
      </c>
      <c r="I1972" s="23"/>
    </row>
    <row r="1973" spans="1:9" x14ac:dyDescent="0.25">
      <c r="A1973" s="298" t="s">
        <v>2219</v>
      </c>
      <c r="B1973" s="298" t="s">
        <v>2211</v>
      </c>
      <c r="C1973" s="298" t="s">
        <v>2212</v>
      </c>
      <c r="D1973" s="298" t="s">
        <v>9</v>
      </c>
      <c r="E1973" s="298" t="s">
        <v>11</v>
      </c>
      <c r="F1973" s="298">
        <v>8000</v>
      </c>
      <c r="G1973" s="298">
        <f t="shared" ref="G1973:G1977" si="33">F1973*H1973</f>
        <v>80000</v>
      </c>
      <c r="H1973" s="298">
        <v>10</v>
      </c>
      <c r="I1973" s="23"/>
    </row>
    <row r="1974" spans="1:9" x14ac:dyDescent="0.25">
      <c r="A1974" s="298" t="s">
        <v>2219</v>
      </c>
      <c r="B1974" s="298" t="s">
        <v>2213</v>
      </c>
      <c r="C1974" s="298" t="s">
        <v>2214</v>
      </c>
      <c r="D1974" s="298" t="s">
        <v>9</v>
      </c>
      <c r="E1974" s="298" t="s">
        <v>11</v>
      </c>
      <c r="F1974" s="298">
        <v>55000</v>
      </c>
      <c r="G1974" s="298">
        <f t="shared" si="33"/>
        <v>165000</v>
      </c>
      <c r="H1974" s="298">
        <v>3</v>
      </c>
      <c r="I1974" s="23"/>
    </row>
    <row r="1975" spans="1:9" x14ac:dyDescent="0.25">
      <c r="A1975" s="298" t="s">
        <v>2219</v>
      </c>
      <c r="B1975" s="298" t="s">
        <v>2215</v>
      </c>
      <c r="C1975" s="298" t="s">
        <v>2216</v>
      </c>
      <c r="D1975" s="298" t="s">
        <v>9</v>
      </c>
      <c r="E1975" s="298" t="s">
        <v>11</v>
      </c>
      <c r="F1975" s="298">
        <v>8000</v>
      </c>
      <c r="G1975" s="298">
        <f t="shared" si="33"/>
        <v>800000</v>
      </c>
      <c r="H1975" s="298">
        <v>100</v>
      </c>
      <c r="I1975" s="23"/>
    </row>
    <row r="1976" spans="1:9" x14ac:dyDescent="0.25">
      <c r="A1976" s="298" t="s">
        <v>2219</v>
      </c>
      <c r="B1976" s="298" t="s">
        <v>2217</v>
      </c>
      <c r="C1976" s="298" t="s">
        <v>544</v>
      </c>
      <c r="D1976" s="298" t="s">
        <v>9</v>
      </c>
      <c r="E1976" s="298" t="s">
        <v>11</v>
      </c>
      <c r="F1976" s="298">
        <v>50</v>
      </c>
      <c r="G1976" s="298">
        <f t="shared" si="33"/>
        <v>150000</v>
      </c>
      <c r="H1976" s="298">
        <v>3000</v>
      </c>
      <c r="I1976" s="23"/>
    </row>
    <row r="1977" spans="1:9" ht="40.5" x14ac:dyDescent="0.25">
      <c r="A1977" s="298" t="s">
        <v>2219</v>
      </c>
      <c r="B1977" s="298" t="s">
        <v>2218</v>
      </c>
      <c r="C1977" s="298" t="s">
        <v>1114</v>
      </c>
      <c r="D1977" s="298" t="s">
        <v>13</v>
      </c>
      <c r="E1977" s="298" t="s">
        <v>14</v>
      </c>
      <c r="F1977" s="298">
        <v>40000</v>
      </c>
      <c r="G1977" s="298">
        <f t="shared" si="33"/>
        <v>40000</v>
      </c>
      <c r="H1977" s="298" t="s">
        <v>701</v>
      </c>
      <c r="I1977" s="23"/>
    </row>
    <row r="1978" spans="1:9" ht="15" customHeight="1" x14ac:dyDescent="0.25">
      <c r="A1978" s="560" t="s">
        <v>12</v>
      </c>
      <c r="B1978" s="561"/>
      <c r="C1978" s="561"/>
      <c r="D1978" s="561"/>
      <c r="E1978" s="561"/>
      <c r="F1978" s="561"/>
      <c r="G1978" s="561"/>
      <c r="H1978" s="562"/>
      <c r="I1978" s="23"/>
    </row>
    <row r="1979" spans="1:9" ht="15" customHeight="1" x14ac:dyDescent="0.25">
      <c r="A1979" s="48">
        <v>4231</v>
      </c>
      <c r="B1979" s="48" t="s">
        <v>3896</v>
      </c>
      <c r="C1979" s="48" t="s">
        <v>3897</v>
      </c>
      <c r="D1979" s="48" t="s">
        <v>9</v>
      </c>
      <c r="E1979" s="48" t="s">
        <v>14</v>
      </c>
      <c r="F1979" s="48">
        <v>220000</v>
      </c>
      <c r="G1979" s="48">
        <v>220000</v>
      </c>
      <c r="H1979" s="48">
        <v>1</v>
      </c>
      <c r="I1979" s="23"/>
    </row>
    <row r="1980" spans="1:9" ht="40.5" x14ac:dyDescent="0.25">
      <c r="A1980" s="48">
        <v>4241</v>
      </c>
      <c r="B1980" s="48" t="s">
        <v>3407</v>
      </c>
      <c r="C1980" s="48" t="s">
        <v>402</v>
      </c>
      <c r="D1980" s="48" t="s">
        <v>13</v>
      </c>
      <c r="E1980" s="48" t="s">
        <v>14</v>
      </c>
      <c r="F1980" s="48">
        <v>131000</v>
      </c>
      <c r="G1980" s="48">
        <v>131000</v>
      </c>
      <c r="H1980" s="48">
        <v>1</v>
      </c>
      <c r="I1980" s="23"/>
    </row>
    <row r="1981" spans="1:9" ht="27" x14ac:dyDescent="0.25">
      <c r="A1981" s="48">
        <v>4213</v>
      </c>
      <c r="B1981" s="48" t="s">
        <v>1486</v>
      </c>
      <c r="C1981" s="48" t="s">
        <v>519</v>
      </c>
      <c r="D1981" s="48" t="s">
        <v>384</v>
      </c>
      <c r="E1981" s="48" t="s">
        <v>14</v>
      </c>
      <c r="F1981" s="48">
        <v>4570000</v>
      </c>
      <c r="G1981" s="48">
        <v>4570000</v>
      </c>
      <c r="H1981" s="48">
        <v>1</v>
      </c>
      <c r="I1981" s="23"/>
    </row>
    <row r="1982" spans="1:9" ht="27" x14ac:dyDescent="0.25">
      <c r="A1982" s="48">
        <v>4232</v>
      </c>
      <c r="B1982" s="48" t="s">
        <v>1238</v>
      </c>
      <c r="C1982" s="48" t="s">
        <v>886</v>
      </c>
      <c r="D1982" s="48" t="s">
        <v>384</v>
      </c>
      <c r="E1982" s="48" t="s">
        <v>14</v>
      </c>
      <c r="F1982" s="48">
        <v>180000</v>
      </c>
      <c r="G1982" s="48">
        <v>180000</v>
      </c>
      <c r="H1982" s="48">
        <v>1</v>
      </c>
      <c r="I1982" s="23"/>
    </row>
    <row r="1983" spans="1:9" ht="27" x14ac:dyDescent="0.25">
      <c r="A1983" s="48">
        <v>4232</v>
      </c>
      <c r="B1983" s="48" t="s">
        <v>1239</v>
      </c>
      <c r="C1983" s="48" t="s">
        <v>886</v>
      </c>
      <c r="D1983" s="48" t="s">
        <v>384</v>
      </c>
      <c r="E1983" s="48" t="s">
        <v>14</v>
      </c>
      <c r="F1983" s="48">
        <v>504000</v>
      </c>
      <c r="G1983" s="48">
        <v>504000</v>
      </c>
      <c r="H1983" s="48">
        <v>1</v>
      </c>
      <c r="I1983" s="23"/>
    </row>
    <row r="1984" spans="1:9" ht="40.5" x14ac:dyDescent="0.25">
      <c r="A1984" s="48">
        <v>4252</v>
      </c>
      <c r="B1984" s="48" t="s">
        <v>1232</v>
      </c>
      <c r="C1984" s="48" t="s">
        <v>477</v>
      </c>
      <c r="D1984" s="48" t="s">
        <v>384</v>
      </c>
      <c r="E1984" s="48" t="s">
        <v>14</v>
      </c>
      <c r="F1984" s="48">
        <v>1000000</v>
      </c>
      <c r="G1984" s="48">
        <v>1000000</v>
      </c>
      <c r="H1984" s="48">
        <v>1</v>
      </c>
      <c r="I1984" s="23"/>
    </row>
    <row r="1985" spans="1:9" ht="40.5" x14ac:dyDescent="0.25">
      <c r="A1985" s="48">
        <v>4252</v>
      </c>
      <c r="B1985" s="48" t="s">
        <v>1233</v>
      </c>
      <c r="C1985" s="48" t="s">
        <v>525</v>
      </c>
      <c r="D1985" s="48" t="s">
        <v>384</v>
      </c>
      <c r="E1985" s="48" t="s">
        <v>14</v>
      </c>
      <c r="F1985" s="48">
        <v>1000000</v>
      </c>
      <c r="G1985" s="48">
        <v>1000000</v>
      </c>
      <c r="H1985" s="48">
        <v>1</v>
      </c>
      <c r="I1985" s="23"/>
    </row>
    <row r="1986" spans="1:9" ht="40.5" x14ac:dyDescent="0.25">
      <c r="A1986" s="48">
        <v>4252</v>
      </c>
      <c r="B1986" s="48" t="s">
        <v>1230</v>
      </c>
      <c r="C1986" s="48" t="s">
        <v>528</v>
      </c>
      <c r="D1986" s="48" t="s">
        <v>384</v>
      </c>
      <c r="E1986" s="48" t="s">
        <v>14</v>
      </c>
      <c r="F1986" s="48">
        <v>2100000</v>
      </c>
      <c r="G1986" s="48">
        <v>2100000</v>
      </c>
      <c r="H1986" s="48">
        <v>1</v>
      </c>
      <c r="I1986" s="23"/>
    </row>
    <row r="1987" spans="1:9" ht="40.5" x14ac:dyDescent="0.25">
      <c r="A1987" s="48">
        <v>4252</v>
      </c>
      <c r="B1987" s="48" t="s">
        <v>1231</v>
      </c>
      <c r="C1987" s="48" t="s">
        <v>533</v>
      </c>
      <c r="D1987" s="48" t="s">
        <v>384</v>
      </c>
      <c r="E1987" s="48" t="s">
        <v>14</v>
      </c>
      <c r="F1987" s="48">
        <v>500000</v>
      </c>
      <c r="G1987" s="48">
        <v>500000</v>
      </c>
      <c r="H1987" s="48">
        <v>1</v>
      </c>
      <c r="I1987" s="23"/>
    </row>
    <row r="1988" spans="1:9" ht="27" x14ac:dyDescent="0.25">
      <c r="A1988" s="48">
        <v>4234</v>
      </c>
      <c r="B1988" s="48" t="s">
        <v>1222</v>
      </c>
      <c r="C1988" s="48" t="s">
        <v>535</v>
      </c>
      <c r="D1988" s="48" t="s">
        <v>9</v>
      </c>
      <c r="E1988" s="48" t="s">
        <v>14</v>
      </c>
      <c r="F1988" s="48">
        <v>66000</v>
      </c>
      <c r="G1988" s="48">
        <v>66000</v>
      </c>
      <c r="H1988" s="48">
        <v>1</v>
      </c>
      <c r="I1988" s="23"/>
    </row>
    <row r="1989" spans="1:9" ht="27" x14ac:dyDescent="0.25">
      <c r="A1989" s="48">
        <v>4234</v>
      </c>
      <c r="B1989" s="48" t="s">
        <v>1223</v>
      </c>
      <c r="C1989" s="48" t="s">
        <v>535</v>
      </c>
      <c r="D1989" s="48" t="s">
        <v>9</v>
      </c>
      <c r="E1989" s="48" t="s">
        <v>14</v>
      </c>
      <c r="F1989" s="48">
        <v>52800</v>
      </c>
      <c r="G1989" s="48">
        <v>52800</v>
      </c>
      <c r="H1989" s="48">
        <v>1</v>
      </c>
      <c r="I1989" s="23"/>
    </row>
    <row r="1990" spans="1:9" ht="27" x14ac:dyDescent="0.25">
      <c r="A1990" s="48">
        <v>4234</v>
      </c>
      <c r="B1990" s="48" t="s">
        <v>1224</v>
      </c>
      <c r="C1990" s="48" t="s">
        <v>535</v>
      </c>
      <c r="D1990" s="48" t="s">
        <v>9</v>
      </c>
      <c r="E1990" s="48" t="s">
        <v>14</v>
      </c>
      <c r="F1990" s="48">
        <v>15960</v>
      </c>
      <c r="G1990" s="48">
        <v>15960</v>
      </c>
      <c r="H1990" s="48">
        <v>1</v>
      </c>
      <c r="I1990" s="23"/>
    </row>
    <row r="1991" spans="1:9" ht="27" x14ac:dyDescent="0.25">
      <c r="A1991" s="48">
        <v>4234</v>
      </c>
      <c r="B1991" s="48" t="s">
        <v>1225</v>
      </c>
      <c r="C1991" s="48" t="s">
        <v>535</v>
      </c>
      <c r="D1991" s="48" t="s">
        <v>9</v>
      </c>
      <c r="E1991" s="48" t="s">
        <v>14</v>
      </c>
      <c r="F1991" s="48">
        <v>44886</v>
      </c>
      <c r="G1991" s="48">
        <v>44886</v>
      </c>
      <c r="H1991" s="48">
        <v>1</v>
      </c>
      <c r="I1991" s="23"/>
    </row>
    <row r="1992" spans="1:9" ht="27" x14ac:dyDescent="0.25">
      <c r="A1992" s="48">
        <v>4234</v>
      </c>
      <c r="B1992" s="48" t="s">
        <v>1226</v>
      </c>
      <c r="C1992" s="48" t="s">
        <v>535</v>
      </c>
      <c r="D1992" s="48" t="s">
        <v>9</v>
      </c>
      <c r="E1992" s="48" t="s">
        <v>14</v>
      </c>
      <c r="F1992" s="48">
        <v>127200</v>
      </c>
      <c r="G1992" s="48">
        <v>127200</v>
      </c>
      <c r="H1992" s="48">
        <v>1</v>
      </c>
      <c r="I1992" s="23"/>
    </row>
    <row r="1993" spans="1:9" ht="27" x14ac:dyDescent="0.25">
      <c r="A1993" s="48">
        <v>4234</v>
      </c>
      <c r="B1993" s="48" t="s">
        <v>1227</v>
      </c>
      <c r="C1993" s="48" t="s">
        <v>535</v>
      </c>
      <c r="D1993" s="48" t="s">
        <v>9</v>
      </c>
      <c r="E1993" s="48" t="s">
        <v>14</v>
      </c>
      <c r="F1993" s="48">
        <v>151200</v>
      </c>
      <c r="G1993" s="48">
        <v>151200</v>
      </c>
      <c r="H1993" s="48">
        <v>1</v>
      </c>
      <c r="I1993" s="23"/>
    </row>
    <row r="1994" spans="1:9" ht="27" x14ac:dyDescent="0.25">
      <c r="A1994" s="48">
        <v>4234</v>
      </c>
      <c r="B1994" s="48" t="s">
        <v>1228</v>
      </c>
      <c r="C1994" s="48" t="s">
        <v>535</v>
      </c>
      <c r="D1994" s="48" t="s">
        <v>9</v>
      </c>
      <c r="E1994" s="48" t="s">
        <v>14</v>
      </c>
      <c r="F1994" s="48">
        <v>247200</v>
      </c>
      <c r="G1994" s="48">
        <v>247200</v>
      </c>
      <c r="H1994" s="48">
        <v>1</v>
      </c>
      <c r="I1994" s="23"/>
    </row>
    <row r="1995" spans="1:9" ht="27" x14ac:dyDescent="0.25">
      <c r="A1995" s="48">
        <v>4234</v>
      </c>
      <c r="B1995" s="48" t="s">
        <v>1229</v>
      </c>
      <c r="C1995" s="48" t="s">
        <v>535</v>
      </c>
      <c r="D1995" s="48" t="s">
        <v>9</v>
      </c>
      <c r="E1995" s="48" t="s">
        <v>14</v>
      </c>
      <c r="F1995" s="48">
        <v>103356</v>
      </c>
      <c r="G1995" s="48">
        <v>103356</v>
      </c>
      <c r="H1995" s="48">
        <v>1</v>
      </c>
      <c r="I1995" s="23"/>
    </row>
    <row r="1996" spans="1:9" ht="27" x14ac:dyDescent="0.25">
      <c r="A1996" s="48" t="s">
        <v>703</v>
      </c>
      <c r="B1996" s="48" t="s">
        <v>870</v>
      </c>
      <c r="C1996" s="48" t="s">
        <v>399</v>
      </c>
      <c r="D1996" s="48" t="s">
        <v>384</v>
      </c>
      <c r="E1996" s="48" t="s">
        <v>14</v>
      </c>
      <c r="F1996" s="48">
        <v>750000</v>
      </c>
      <c r="G1996" s="48">
        <v>750000</v>
      </c>
      <c r="H1996" s="48">
        <v>1</v>
      </c>
      <c r="I1996" s="23"/>
    </row>
    <row r="1997" spans="1:9" ht="27" x14ac:dyDescent="0.25">
      <c r="A1997" s="48" t="s">
        <v>703</v>
      </c>
      <c r="B1997" s="48" t="s">
        <v>871</v>
      </c>
      <c r="C1997" s="48" t="s">
        <v>399</v>
      </c>
      <c r="D1997" s="48" t="s">
        <v>384</v>
      </c>
      <c r="E1997" s="48" t="s">
        <v>14</v>
      </c>
      <c r="F1997" s="48">
        <v>1500000</v>
      </c>
      <c r="G1997" s="48">
        <v>1500000</v>
      </c>
      <c r="H1997" s="48">
        <v>1</v>
      </c>
      <c r="I1997" s="23"/>
    </row>
    <row r="1998" spans="1:9" ht="27" x14ac:dyDescent="0.25">
      <c r="A1998" s="48" t="s">
        <v>703</v>
      </c>
      <c r="B1998" s="48" t="s">
        <v>872</v>
      </c>
      <c r="C1998" s="48" t="s">
        <v>399</v>
      </c>
      <c r="D1998" s="48" t="s">
        <v>384</v>
      </c>
      <c r="E1998" s="48" t="s">
        <v>14</v>
      </c>
      <c r="F1998" s="48">
        <v>1650000</v>
      </c>
      <c r="G1998" s="48">
        <v>1650000</v>
      </c>
      <c r="H1998" s="48">
        <v>1</v>
      </c>
      <c r="I1998" s="23"/>
    </row>
    <row r="1999" spans="1:9" ht="40.5" x14ac:dyDescent="0.25">
      <c r="A1999" s="48" t="s">
        <v>703</v>
      </c>
      <c r="B1999" s="48" t="s">
        <v>873</v>
      </c>
      <c r="C1999" s="48" t="s">
        <v>477</v>
      </c>
      <c r="D1999" s="48" t="s">
        <v>384</v>
      </c>
      <c r="E1999" s="48" t="s">
        <v>14</v>
      </c>
      <c r="F1999" s="48">
        <v>0</v>
      </c>
      <c r="G1999" s="48">
        <v>0</v>
      </c>
      <c r="H1999" s="48">
        <v>1</v>
      </c>
      <c r="I1999" s="23"/>
    </row>
    <row r="2000" spans="1:9" ht="40.5" x14ac:dyDescent="0.25">
      <c r="A2000" s="48" t="s">
        <v>703</v>
      </c>
      <c r="B2000" s="48" t="s">
        <v>874</v>
      </c>
      <c r="C2000" s="48" t="s">
        <v>525</v>
      </c>
      <c r="D2000" s="48" t="s">
        <v>384</v>
      </c>
      <c r="E2000" s="48" t="s">
        <v>14</v>
      </c>
      <c r="F2000" s="48">
        <v>0</v>
      </c>
      <c r="G2000" s="48">
        <v>0</v>
      </c>
      <c r="H2000" s="48">
        <v>1</v>
      </c>
      <c r="I2000" s="23"/>
    </row>
    <row r="2001" spans="1:9" ht="40.5" x14ac:dyDescent="0.25">
      <c r="A2001" s="48" t="s">
        <v>703</v>
      </c>
      <c r="B2001" s="48" t="s">
        <v>875</v>
      </c>
      <c r="C2001" s="48" t="s">
        <v>876</v>
      </c>
      <c r="D2001" s="48" t="s">
        <v>384</v>
      </c>
      <c r="E2001" s="48" t="s">
        <v>14</v>
      </c>
      <c r="F2001" s="48">
        <v>0</v>
      </c>
      <c r="G2001" s="48">
        <v>0</v>
      </c>
      <c r="H2001" s="48">
        <v>1</v>
      </c>
      <c r="I2001" s="23"/>
    </row>
    <row r="2002" spans="1:9" ht="40.5" x14ac:dyDescent="0.25">
      <c r="A2002" s="48" t="s">
        <v>703</v>
      </c>
      <c r="B2002" s="48" t="s">
        <v>877</v>
      </c>
      <c r="C2002" s="48" t="s">
        <v>528</v>
      </c>
      <c r="D2002" s="48" t="s">
        <v>384</v>
      </c>
      <c r="E2002" s="48" t="s">
        <v>14</v>
      </c>
      <c r="F2002" s="48">
        <v>0</v>
      </c>
      <c r="G2002" s="48">
        <v>0</v>
      </c>
      <c r="H2002" s="48">
        <v>1</v>
      </c>
      <c r="I2002" s="23"/>
    </row>
    <row r="2003" spans="1:9" ht="27" x14ac:dyDescent="0.25">
      <c r="A2003" s="48" t="s">
        <v>704</v>
      </c>
      <c r="B2003" s="48" t="s">
        <v>878</v>
      </c>
      <c r="C2003" s="48" t="s">
        <v>879</v>
      </c>
      <c r="D2003" s="48" t="s">
        <v>384</v>
      </c>
      <c r="E2003" s="48" t="s">
        <v>14</v>
      </c>
      <c r="F2003" s="48">
        <v>700000</v>
      </c>
      <c r="G2003" s="48">
        <v>700000</v>
      </c>
      <c r="H2003" s="48">
        <v>1</v>
      </c>
      <c r="I2003" s="23"/>
    </row>
    <row r="2004" spans="1:9" ht="27" x14ac:dyDescent="0.25">
      <c r="A2004" s="48" t="s">
        <v>704</v>
      </c>
      <c r="B2004" s="48" t="s">
        <v>880</v>
      </c>
      <c r="C2004" s="48" t="s">
        <v>395</v>
      </c>
      <c r="D2004" s="48" t="s">
        <v>384</v>
      </c>
      <c r="E2004" s="48" t="s">
        <v>14</v>
      </c>
      <c r="F2004" s="48">
        <v>0</v>
      </c>
      <c r="G2004" s="48">
        <v>0</v>
      </c>
      <c r="H2004" s="48">
        <v>1</v>
      </c>
      <c r="I2004" s="23"/>
    </row>
    <row r="2005" spans="1:9" ht="27" x14ac:dyDescent="0.25">
      <c r="A2005" s="48" t="s">
        <v>704</v>
      </c>
      <c r="B2005" s="48" t="s">
        <v>881</v>
      </c>
      <c r="C2005" s="48" t="s">
        <v>694</v>
      </c>
      <c r="D2005" s="48" t="s">
        <v>384</v>
      </c>
      <c r="E2005" s="48" t="s">
        <v>14</v>
      </c>
      <c r="F2005" s="48">
        <v>594000</v>
      </c>
      <c r="G2005" s="48">
        <v>594000</v>
      </c>
      <c r="H2005" s="48">
        <v>1</v>
      </c>
      <c r="I2005" s="23"/>
    </row>
    <row r="2006" spans="1:9" ht="40.5" x14ac:dyDescent="0.25">
      <c r="A2006" s="48" t="s">
        <v>703</v>
      </c>
      <c r="B2006" s="48" t="s">
        <v>882</v>
      </c>
      <c r="C2006" s="48" t="s">
        <v>533</v>
      </c>
      <c r="D2006" s="48" t="s">
        <v>384</v>
      </c>
      <c r="E2006" s="48" t="s">
        <v>14</v>
      </c>
      <c r="F2006" s="48">
        <v>0</v>
      </c>
      <c r="G2006" s="48">
        <v>0</v>
      </c>
      <c r="H2006" s="48">
        <v>1</v>
      </c>
      <c r="I2006" s="23"/>
    </row>
    <row r="2007" spans="1:9" ht="27" x14ac:dyDescent="0.25">
      <c r="A2007" s="48" t="s">
        <v>705</v>
      </c>
      <c r="B2007" s="48" t="s">
        <v>883</v>
      </c>
      <c r="C2007" s="48" t="s">
        <v>513</v>
      </c>
      <c r="D2007" s="48" t="s">
        <v>13</v>
      </c>
      <c r="E2007" s="48" t="s">
        <v>14</v>
      </c>
      <c r="F2007" s="48">
        <v>3500000</v>
      </c>
      <c r="G2007" s="48">
        <v>3500000</v>
      </c>
      <c r="H2007" s="48">
        <v>1</v>
      </c>
      <c r="I2007" s="23"/>
    </row>
    <row r="2008" spans="1:9" ht="27" x14ac:dyDescent="0.25">
      <c r="A2008" s="48" t="s">
        <v>705</v>
      </c>
      <c r="B2008" s="48" t="s">
        <v>884</v>
      </c>
      <c r="C2008" s="48" t="s">
        <v>494</v>
      </c>
      <c r="D2008" s="48" t="s">
        <v>9</v>
      </c>
      <c r="E2008" s="48" t="s">
        <v>14</v>
      </c>
      <c r="F2008" s="48">
        <v>2280000</v>
      </c>
      <c r="G2008" s="48">
        <v>2280000</v>
      </c>
      <c r="H2008" s="48">
        <v>1</v>
      </c>
      <c r="I2008" s="23"/>
    </row>
    <row r="2009" spans="1:9" ht="27" x14ac:dyDescent="0.25">
      <c r="A2009" s="48" t="s">
        <v>891</v>
      </c>
      <c r="B2009" s="48" t="s">
        <v>885</v>
      </c>
      <c r="C2009" s="48" t="s">
        <v>886</v>
      </c>
      <c r="D2009" s="48" t="s">
        <v>9</v>
      </c>
      <c r="E2009" s="48" t="s">
        <v>14</v>
      </c>
      <c r="F2009" s="48">
        <v>0</v>
      </c>
      <c r="G2009" s="48">
        <v>0</v>
      </c>
      <c r="H2009" s="48">
        <v>1</v>
      </c>
      <c r="I2009" s="23"/>
    </row>
    <row r="2010" spans="1:9" ht="27" x14ac:dyDescent="0.25">
      <c r="A2010" s="48" t="s">
        <v>891</v>
      </c>
      <c r="B2010" s="48" t="s">
        <v>887</v>
      </c>
      <c r="C2010" s="48" t="s">
        <v>886</v>
      </c>
      <c r="D2010" s="48" t="s">
        <v>9</v>
      </c>
      <c r="E2010" s="48" t="s">
        <v>14</v>
      </c>
      <c r="F2010" s="48">
        <v>0</v>
      </c>
      <c r="G2010" s="48">
        <v>0</v>
      </c>
      <c r="H2010" s="48">
        <v>1</v>
      </c>
      <c r="I2010" s="23"/>
    </row>
    <row r="2011" spans="1:9" ht="40.5" x14ac:dyDescent="0.25">
      <c r="A2011" s="48" t="s">
        <v>705</v>
      </c>
      <c r="B2011" s="48" t="s">
        <v>888</v>
      </c>
      <c r="C2011" s="48" t="s">
        <v>406</v>
      </c>
      <c r="D2011" s="48" t="s">
        <v>9</v>
      </c>
      <c r="E2011" s="48" t="s">
        <v>14</v>
      </c>
      <c r="F2011" s="48">
        <v>205000</v>
      </c>
      <c r="G2011" s="48">
        <v>205000</v>
      </c>
      <c r="H2011" s="48">
        <v>1</v>
      </c>
      <c r="I2011" s="23"/>
    </row>
    <row r="2012" spans="1:9" ht="40.5" x14ac:dyDescent="0.25">
      <c r="A2012" s="48" t="s">
        <v>704</v>
      </c>
      <c r="B2012" s="48" t="s">
        <v>889</v>
      </c>
      <c r="C2012" s="48" t="s">
        <v>402</v>
      </c>
      <c r="D2012" s="48" t="s">
        <v>13</v>
      </c>
      <c r="E2012" s="48" t="s">
        <v>14</v>
      </c>
      <c r="F2012" s="48">
        <v>0</v>
      </c>
      <c r="G2012" s="48">
        <v>0</v>
      </c>
      <c r="H2012" s="48">
        <v>1</v>
      </c>
      <c r="I2012" s="23"/>
    </row>
    <row r="2013" spans="1:9" ht="27" x14ac:dyDescent="0.25">
      <c r="A2013" s="48" t="s">
        <v>463</v>
      </c>
      <c r="B2013" s="48" t="s">
        <v>890</v>
      </c>
      <c r="C2013" s="48" t="s">
        <v>519</v>
      </c>
      <c r="D2013" s="48" t="s">
        <v>384</v>
      </c>
      <c r="E2013" s="48" t="s">
        <v>14</v>
      </c>
      <c r="F2013" s="48">
        <v>156000</v>
      </c>
      <c r="G2013" s="48">
        <v>156000</v>
      </c>
      <c r="H2013" s="48">
        <v>1</v>
      </c>
      <c r="I2013" s="23"/>
    </row>
    <row r="2014" spans="1:9" x14ac:dyDescent="0.25">
      <c r="A2014" s="48"/>
      <c r="B2014" s="48"/>
      <c r="C2014" s="48"/>
      <c r="D2014" s="48"/>
      <c r="E2014" s="48"/>
      <c r="F2014" s="48"/>
      <c r="G2014" s="48"/>
      <c r="H2014" s="48"/>
      <c r="I2014" s="23"/>
    </row>
    <row r="2015" spans="1:9" x14ac:dyDescent="0.25">
      <c r="A2015" s="48"/>
      <c r="B2015" s="48"/>
      <c r="C2015" s="48"/>
      <c r="D2015" s="48"/>
      <c r="E2015" s="48"/>
      <c r="F2015" s="48"/>
      <c r="G2015" s="48"/>
      <c r="H2015" s="48"/>
      <c r="I2015" s="23"/>
    </row>
    <row r="2016" spans="1:9" ht="15" customHeight="1" x14ac:dyDescent="0.25">
      <c r="A2016" s="542" t="s">
        <v>44</v>
      </c>
      <c r="B2016" s="543"/>
      <c r="C2016" s="543"/>
      <c r="D2016" s="543"/>
      <c r="E2016" s="543"/>
      <c r="F2016" s="543"/>
      <c r="G2016" s="543"/>
      <c r="H2016" s="543"/>
      <c r="I2016" s="23"/>
    </row>
    <row r="2017" spans="1:9" ht="30" customHeight="1" x14ac:dyDescent="0.25">
      <c r="A2017" s="539" t="s">
        <v>12</v>
      </c>
      <c r="B2017" s="540"/>
      <c r="C2017" s="540"/>
      <c r="D2017" s="540"/>
      <c r="E2017" s="540"/>
      <c r="F2017" s="540"/>
      <c r="G2017" s="540"/>
      <c r="H2017" s="541"/>
      <c r="I2017" s="23"/>
    </row>
    <row r="2018" spans="1:9" ht="30" customHeight="1" x14ac:dyDescent="0.25">
      <c r="A2018" s="346">
        <v>5134</v>
      </c>
      <c r="B2018" s="346" t="s">
        <v>3149</v>
      </c>
      <c r="C2018" s="346" t="s">
        <v>17</v>
      </c>
      <c r="D2018" s="346" t="s">
        <v>15</v>
      </c>
      <c r="E2018" s="346" t="s">
        <v>14</v>
      </c>
      <c r="F2018" s="346">
        <v>125000</v>
      </c>
      <c r="G2018" s="346">
        <v>125000</v>
      </c>
      <c r="H2018" s="346">
        <v>1</v>
      </c>
      <c r="I2018" s="23"/>
    </row>
    <row r="2019" spans="1:9" ht="30" customHeight="1" x14ac:dyDescent="0.25">
      <c r="A2019" s="346">
        <v>5134</v>
      </c>
      <c r="B2019" s="346" t="s">
        <v>3150</v>
      </c>
      <c r="C2019" s="346" t="s">
        <v>17</v>
      </c>
      <c r="D2019" s="346" t="s">
        <v>15</v>
      </c>
      <c r="E2019" s="346" t="s">
        <v>14</v>
      </c>
      <c r="F2019" s="346">
        <v>150000</v>
      </c>
      <c r="G2019" s="346">
        <v>150000</v>
      </c>
      <c r="H2019" s="346">
        <v>1</v>
      </c>
      <c r="I2019" s="23"/>
    </row>
    <row r="2020" spans="1:9" ht="30" customHeight="1" x14ac:dyDescent="0.25">
      <c r="A2020" s="346">
        <v>5134</v>
      </c>
      <c r="B2020" s="346" t="s">
        <v>3151</v>
      </c>
      <c r="C2020" s="346" t="s">
        <v>17</v>
      </c>
      <c r="D2020" s="346" t="s">
        <v>15</v>
      </c>
      <c r="E2020" s="346" t="s">
        <v>14</v>
      </c>
      <c r="F2020" s="346">
        <v>80000</v>
      </c>
      <c r="G2020" s="346">
        <v>80000</v>
      </c>
      <c r="H2020" s="346">
        <v>1</v>
      </c>
      <c r="I2020" s="23"/>
    </row>
    <row r="2021" spans="1:9" ht="30" customHeight="1" x14ac:dyDescent="0.25">
      <c r="A2021" s="346">
        <v>5134</v>
      </c>
      <c r="B2021" s="346" t="s">
        <v>3152</v>
      </c>
      <c r="C2021" s="346" t="s">
        <v>17</v>
      </c>
      <c r="D2021" s="346" t="s">
        <v>15</v>
      </c>
      <c r="E2021" s="346" t="s">
        <v>14</v>
      </c>
      <c r="F2021" s="346">
        <v>160000</v>
      </c>
      <c r="G2021" s="346">
        <v>160000</v>
      </c>
      <c r="H2021" s="346">
        <v>1</v>
      </c>
      <c r="I2021" s="23"/>
    </row>
    <row r="2022" spans="1:9" ht="30" customHeight="1" x14ac:dyDescent="0.25">
      <c r="A2022" s="346">
        <v>5134</v>
      </c>
      <c r="B2022" s="346" t="s">
        <v>3153</v>
      </c>
      <c r="C2022" s="346" t="s">
        <v>17</v>
      </c>
      <c r="D2022" s="346" t="s">
        <v>15</v>
      </c>
      <c r="E2022" s="346" t="s">
        <v>14</v>
      </c>
      <c r="F2022" s="346">
        <v>75000</v>
      </c>
      <c r="G2022" s="346">
        <v>75000</v>
      </c>
      <c r="H2022" s="346">
        <v>1</v>
      </c>
      <c r="I2022" s="23"/>
    </row>
    <row r="2023" spans="1:9" ht="30" customHeight="1" x14ac:dyDescent="0.25">
      <c r="A2023" s="346">
        <v>5134</v>
      </c>
      <c r="B2023" s="346" t="s">
        <v>3154</v>
      </c>
      <c r="C2023" s="346" t="s">
        <v>17</v>
      </c>
      <c r="D2023" s="346" t="s">
        <v>15</v>
      </c>
      <c r="E2023" s="346" t="s">
        <v>14</v>
      </c>
      <c r="F2023" s="346">
        <v>40000</v>
      </c>
      <c r="G2023" s="346">
        <v>40000</v>
      </c>
      <c r="H2023" s="346">
        <v>1</v>
      </c>
      <c r="I2023" s="23"/>
    </row>
    <row r="2024" spans="1:9" ht="27" x14ac:dyDescent="0.25">
      <c r="A2024" s="346">
        <v>5134</v>
      </c>
      <c r="B2024" s="346" t="s">
        <v>3155</v>
      </c>
      <c r="C2024" s="346" t="s">
        <v>17</v>
      </c>
      <c r="D2024" s="346" t="s">
        <v>15</v>
      </c>
      <c r="E2024" s="346" t="s">
        <v>14</v>
      </c>
      <c r="F2024" s="346">
        <v>95000</v>
      </c>
      <c r="G2024" s="346">
        <v>95000</v>
      </c>
      <c r="H2024" s="346">
        <v>1</v>
      </c>
      <c r="I2024" s="23"/>
    </row>
    <row r="2025" spans="1:9" ht="27" x14ac:dyDescent="0.25">
      <c r="A2025" s="346">
        <v>5134</v>
      </c>
      <c r="B2025" s="346" t="s">
        <v>2623</v>
      </c>
      <c r="C2025" s="346" t="s">
        <v>17</v>
      </c>
      <c r="D2025" s="346" t="s">
        <v>15</v>
      </c>
      <c r="E2025" s="346" t="s">
        <v>14</v>
      </c>
      <c r="F2025" s="346">
        <v>270000</v>
      </c>
      <c r="G2025" s="346">
        <v>270000</v>
      </c>
      <c r="H2025" s="346">
        <v>1</v>
      </c>
      <c r="I2025" s="23"/>
    </row>
    <row r="2026" spans="1:9" ht="27" x14ac:dyDescent="0.25">
      <c r="A2026" s="346">
        <v>5134</v>
      </c>
      <c r="B2026" s="346" t="s">
        <v>2624</v>
      </c>
      <c r="C2026" s="346" t="s">
        <v>17</v>
      </c>
      <c r="D2026" s="346" t="s">
        <v>15</v>
      </c>
      <c r="E2026" s="346" t="s">
        <v>14</v>
      </c>
      <c r="F2026" s="346">
        <v>720000</v>
      </c>
      <c r="G2026" s="346">
        <v>720000</v>
      </c>
      <c r="H2026" s="346">
        <v>1</v>
      </c>
      <c r="I2026" s="23"/>
    </row>
    <row r="2027" spans="1:9" ht="27" x14ac:dyDescent="0.25">
      <c r="A2027" s="346">
        <v>5134</v>
      </c>
      <c r="B2027" s="346" t="s">
        <v>2625</v>
      </c>
      <c r="C2027" s="346" t="s">
        <v>17</v>
      </c>
      <c r="D2027" s="346" t="s">
        <v>15</v>
      </c>
      <c r="E2027" s="346" t="s">
        <v>14</v>
      </c>
      <c r="F2027" s="346">
        <v>650000</v>
      </c>
      <c r="G2027" s="346">
        <v>650000</v>
      </c>
      <c r="H2027" s="346">
        <v>1</v>
      </c>
      <c r="I2027" s="23"/>
    </row>
    <row r="2028" spans="1:9" ht="27" x14ac:dyDescent="0.25">
      <c r="A2028" s="346">
        <v>5134</v>
      </c>
      <c r="B2028" s="346" t="s">
        <v>2626</v>
      </c>
      <c r="C2028" s="346" t="s">
        <v>17</v>
      </c>
      <c r="D2028" s="346" t="s">
        <v>15</v>
      </c>
      <c r="E2028" s="346" t="s">
        <v>14</v>
      </c>
      <c r="F2028" s="346">
        <v>460000</v>
      </c>
      <c r="G2028" s="346">
        <v>460000</v>
      </c>
      <c r="H2028" s="346">
        <v>1</v>
      </c>
      <c r="I2028" s="23"/>
    </row>
    <row r="2029" spans="1:9" ht="27" x14ac:dyDescent="0.25">
      <c r="A2029" s="346">
        <v>5134</v>
      </c>
      <c r="B2029" s="346" t="s">
        <v>2627</v>
      </c>
      <c r="C2029" s="346" t="s">
        <v>17</v>
      </c>
      <c r="D2029" s="346" t="s">
        <v>15</v>
      </c>
      <c r="E2029" s="346" t="s">
        <v>14</v>
      </c>
      <c r="F2029" s="346">
        <v>460000</v>
      </c>
      <c r="G2029" s="346">
        <v>460000</v>
      </c>
      <c r="H2029" s="346">
        <v>1</v>
      </c>
      <c r="I2029" s="23"/>
    </row>
    <row r="2030" spans="1:9" ht="27" x14ac:dyDescent="0.25">
      <c r="A2030" s="323">
        <v>5134</v>
      </c>
      <c r="B2030" s="323" t="s">
        <v>2621</v>
      </c>
      <c r="C2030" s="323" t="s">
        <v>395</v>
      </c>
      <c r="D2030" s="323" t="s">
        <v>384</v>
      </c>
      <c r="E2030" s="323" t="s">
        <v>14</v>
      </c>
      <c r="F2030" s="323">
        <v>800000</v>
      </c>
      <c r="G2030" s="323">
        <v>800000</v>
      </c>
      <c r="H2030" s="323">
        <v>1</v>
      </c>
      <c r="I2030" s="23"/>
    </row>
    <row r="2031" spans="1:9" x14ac:dyDescent="0.25">
      <c r="A2031" s="542" t="s">
        <v>3064</v>
      </c>
      <c r="B2031" s="543"/>
      <c r="C2031" s="543"/>
      <c r="D2031" s="543"/>
      <c r="E2031" s="543"/>
      <c r="F2031" s="543"/>
      <c r="G2031" s="543"/>
      <c r="H2031" s="543"/>
      <c r="I2031" s="23"/>
    </row>
    <row r="2032" spans="1:9" x14ac:dyDescent="0.25">
      <c r="A2032" s="539" t="s">
        <v>16</v>
      </c>
      <c r="B2032" s="540"/>
      <c r="C2032" s="540"/>
      <c r="D2032" s="540"/>
      <c r="E2032" s="540"/>
      <c r="F2032" s="540"/>
      <c r="G2032" s="540"/>
      <c r="H2032" s="540"/>
      <c r="I2032" s="23"/>
    </row>
    <row r="2033" spans="1:9" x14ac:dyDescent="0.25">
      <c r="A2033" s="343">
        <v>5113</v>
      </c>
      <c r="B2033" s="343" t="s">
        <v>3065</v>
      </c>
      <c r="C2033" s="343" t="s">
        <v>3066</v>
      </c>
      <c r="D2033" s="343" t="s">
        <v>384</v>
      </c>
      <c r="E2033" s="343" t="s">
        <v>14</v>
      </c>
      <c r="F2033" s="343">
        <v>17705100</v>
      </c>
      <c r="G2033" s="343">
        <v>17705100</v>
      </c>
      <c r="H2033" s="343">
        <v>1</v>
      </c>
      <c r="I2033" s="23"/>
    </row>
    <row r="2034" spans="1:9" x14ac:dyDescent="0.25">
      <c r="A2034" s="569" t="s">
        <v>12</v>
      </c>
      <c r="B2034" s="570"/>
      <c r="C2034" s="570"/>
      <c r="D2034" s="570"/>
      <c r="E2034" s="570"/>
      <c r="F2034" s="570"/>
      <c r="G2034" s="570"/>
      <c r="H2034" s="571"/>
      <c r="I2034" s="23"/>
    </row>
    <row r="2035" spans="1:9" x14ac:dyDescent="0.25">
      <c r="A2035" s="373">
        <v>5113</v>
      </c>
      <c r="B2035" s="373" t="s">
        <v>3746</v>
      </c>
      <c r="C2035" s="373" t="s">
        <v>3066</v>
      </c>
      <c r="D2035" s="373" t="s">
        <v>384</v>
      </c>
      <c r="E2035" s="373" t="s">
        <v>14</v>
      </c>
      <c r="F2035" s="373">
        <v>0</v>
      </c>
      <c r="G2035" s="373">
        <v>0</v>
      </c>
      <c r="H2035" s="373">
        <v>1</v>
      </c>
      <c r="I2035" s="23"/>
    </row>
    <row r="2036" spans="1:9" ht="27" x14ac:dyDescent="0.25">
      <c r="A2036" s="373">
        <v>5113</v>
      </c>
      <c r="B2036" s="373" t="s">
        <v>3747</v>
      </c>
      <c r="C2036" s="373" t="s">
        <v>457</v>
      </c>
      <c r="D2036" s="373" t="s">
        <v>1215</v>
      </c>
      <c r="E2036" s="373" t="s">
        <v>14</v>
      </c>
      <c r="F2036" s="373">
        <v>251664</v>
      </c>
      <c r="G2036" s="373">
        <v>251664</v>
      </c>
      <c r="H2036" s="373">
        <v>1</v>
      </c>
      <c r="I2036" s="23"/>
    </row>
    <row r="2037" spans="1:9" ht="27" x14ac:dyDescent="0.25">
      <c r="A2037" s="373">
        <v>5113</v>
      </c>
      <c r="B2037" s="373" t="s">
        <v>3748</v>
      </c>
      <c r="C2037" s="373" t="s">
        <v>1096</v>
      </c>
      <c r="D2037" s="373" t="s">
        <v>13</v>
      </c>
      <c r="E2037" s="373" t="s">
        <v>14</v>
      </c>
      <c r="F2037" s="373">
        <v>75504</v>
      </c>
      <c r="G2037" s="373">
        <v>75504</v>
      </c>
      <c r="H2037" s="373">
        <v>1</v>
      </c>
      <c r="I2037" s="23"/>
    </row>
    <row r="2038" spans="1:9" ht="27" x14ac:dyDescent="0.25">
      <c r="A2038" s="373">
        <v>5113</v>
      </c>
      <c r="B2038" s="373" t="s">
        <v>3067</v>
      </c>
      <c r="C2038" s="373" t="s">
        <v>457</v>
      </c>
      <c r="D2038" s="373" t="s">
        <v>1215</v>
      </c>
      <c r="E2038" s="373" t="s">
        <v>14</v>
      </c>
      <c r="F2038" s="373">
        <v>346668</v>
      </c>
      <c r="G2038" s="373">
        <v>346668</v>
      </c>
      <c r="H2038" s="373">
        <v>1</v>
      </c>
      <c r="I2038" s="23"/>
    </row>
    <row r="2039" spans="1:9" ht="27" x14ac:dyDescent="0.25">
      <c r="A2039" s="343">
        <v>5113</v>
      </c>
      <c r="B2039" s="373" t="s">
        <v>3068</v>
      </c>
      <c r="C2039" s="373" t="s">
        <v>1096</v>
      </c>
      <c r="D2039" s="373" t="s">
        <v>13</v>
      </c>
      <c r="E2039" s="373" t="s">
        <v>14</v>
      </c>
      <c r="F2039" s="373">
        <v>104016</v>
      </c>
      <c r="G2039" s="373">
        <v>104016</v>
      </c>
      <c r="H2039" s="373">
        <v>1</v>
      </c>
      <c r="I2039" s="23"/>
    </row>
    <row r="2040" spans="1:9" x14ac:dyDescent="0.25">
      <c r="A2040" s="542" t="s">
        <v>193</v>
      </c>
      <c r="B2040" s="543"/>
      <c r="C2040" s="543"/>
      <c r="D2040" s="543"/>
      <c r="E2040" s="543"/>
      <c r="F2040" s="543"/>
      <c r="G2040" s="543"/>
      <c r="H2040" s="543"/>
      <c r="I2040" s="23"/>
    </row>
    <row r="2041" spans="1:9" x14ac:dyDescent="0.25">
      <c r="A2041" s="539" t="s">
        <v>16</v>
      </c>
      <c r="B2041" s="540"/>
      <c r="C2041" s="540"/>
      <c r="D2041" s="540"/>
      <c r="E2041" s="540"/>
      <c r="F2041" s="540"/>
      <c r="G2041" s="540"/>
      <c r="H2041" s="540"/>
      <c r="I2041" s="23"/>
    </row>
    <row r="2042" spans="1:9" ht="27" x14ac:dyDescent="0.25">
      <c r="A2042" s="12">
        <v>4251</v>
      </c>
      <c r="B2042" s="12" t="s">
        <v>2226</v>
      </c>
      <c r="C2042" s="12" t="s">
        <v>467</v>
      </c>
      <c r="D2042" s="48" t="s">
        <v>384</v>
      </c>
      <c r="E2042" s="48" t="s">
        <v>14</v>
      </c>
      <c r="F2042" s="12">
        <v>25499472</v>
      </c>
      <c r="G2042" s="12">
        <v>25499472</v>
      </c>
      <c r="H2042" s="12">
        <v>1</v>
      </c>
      <c r="I2042" s="23"/>
    </row>
    <row r="2043" spans="1:9" x14ac:dyDescent="0.25">
      <c r="A2043" s="569" t="s">
        <v>12</v>
      </c>
      <c r="B2043" s="570"/>
      <c r="C2043" s="570"/>
      <c r="D2043" s="570"/>
      <c r="E2043" s="570"/>
      <c r="F2043" s="570"/>
      <c r="G2043" s="570"/>
      <c r="H2043" s="571"/>
      <c r="I2043" s="23"/>
    </row>
    <row r="2044" spans="1:9" ht="27" x14ac:dyDescent="0.25">
      <c r="A2044" s="118">
        <v>4251</v>
      </c>
      <c r="B2044" s="118" t="s">
        <v>2227</v>
      </c>
      <c r="C2044" s="118" t="s">
        <v>457</v>
      </c>
      <c r="D2044" s="118" t="s">
        <v>1215</v>
      </c>
      <c r="E2044" s="48" t="s">
        <v>14</v>
      </c>
      <c r="F2044" s="118">
        <v>500528</v>
      </c>
      <c r="G2044" s="118">
        <v>500528</v>
      </c>
      <c r="H2044" s="118">
        <v>1</v>
      </c>
      <c r="I2044" s="23"/>
    </row>
    <row r="2045" spans="1:9" x14ac:dyDescent="0.25">
      <c r="A2045" s="542" t="s">
        <v>63</v>
      </c>
      <c r="B2045" s="543"/>
      <c r="C2045" s="543"/>
      <c r="D2045" s="543"/>
      <c r="E2045" s="543"/>
      <c r="F2045" s="543"/>
      <c r="G2045" s="543"/>
      <c r="H2045" s="543"/>
      <c r="I2045" s="23"/>
    </row>
    <row r="2046" spans="1:9" x14ac:dyDescent="0.25">
      <c r="A2046" s="539" t="s">
        <v>12</v>
      </c>
      <c r="B2046" s="540"/>
      <c r="C2046" s="540"/>
      <c r="D2046" s="540"/>
      <c r="E2046" s="540"/>
      <c r="F2046" s="540"/>
      <c r="G2046" s="540"/>
      <c r="H2046" s="540"/>
      <c r="I2046" s="23"/>
    </row>
    <row r="2047" spans="1:9" ht="27" x14ac:dyDescent="0.25">
      <c r="A2047" s="373">
        <v>4241</v>
      </c>
      <c r="B2047" s="373" t="s">
        <v>3749</v>
      </c>
      <c r="C2047" s="373" t="s">
        <v>395</v>
      </c>
      <c r="D2047" s="373" t="s">
        <v>384</v>
      </c>
      <c r="E2047" s="373" t="s">
        <v>14</v>
      </c>
      <c r="F2047" s="373">
        <v>48000</v>
      </c>
      <c r="G2047" s="373">
        <v>48000</v>
      </c>
      <c r="H2047" s="373">
        <v>1</v>
      </c>
      <c r="I2047" s="23"/>
    </row>
    <row r="2048" spans="1:9" ht="27" x14ac:dyDescent="0.25">
      <c r="A2048" s="373">
        <v>4241</v>
      </c>
      <c r="B2048" s="373" t="s">
        <v>3745</v>
      </c>
      <c r="C2048" s="373" t="s">
        <v>395</v>
      </c>
      <c r="D2048" s="373" t="s">
        <v>384</v>
      </c>
      <c r="E2048" s="373" t="s">
        <v>14</v>
      </c>
      <c r="F2048" s="373">
        <v>320000</v>
      </c>
      <c r="G2048" s="373">
        <v>320000</v>
      </c>
      <c r="H2048" s="373">
        <v>1</v>
      </c>
      <c r="I2048" s="23"/>
    </row>
    <row r="2049" spans="1:9" ht="27" x14ac:dyDescent="0.25">
      <c r="A2049" s="373">
        <v>4241</v>
      </c>
      <c r="B2049" s="373" t="s">
        <v>868</v>
      </c>
      <c r="C2049" s="373" t="s">
        <v>395</v>
      </c>
      <c r="D2049" s="373" t="s">
        <v>384</v>
      </c>
      <c r="E2049" s="373" t="s">
        <v>14</v>
      </c>
      <c r="F2049" s="373">
        <v>0</v>
      </c>
      <c r="G2049" s="373">
        <v>0</v>
      </c>
      <c r="H2049" s="373">
        <v>1</v>
      </c>
      <c r="I2049" s="23"/>
    </row>
    <row r="2050" spans="1:9" ht="27" x14ac:dyDescent="0.25">
      <c r="A2050" s="373">
        <v>5129</v>
      </c>
      <c r="B2050" s="373" t="s">
        <v>1036</v>
      </c>
      <c r="C2050" s="373" t="s">
        <v>448</v>
      </c>
      <c r="D2050" s="373" t="s">
        <v>384</v>
      </c>
      <c r="E2050" s="373" t="s">
        <v>14</v>
      </c>
      <c r="F2050" s="373">
        <v>1980000</v>
      </c>
      <c r="G2050" s="373">
        <v>1980000</v>
      </c>
      <c r="H2050" s="373">
        <v>1</v>
      </c>
      <c r="I2050" s="23"/>
    </row>
    <row r="2051" spans="1:9" ht="15" customHeight="1" x14ac:dyDescent="0.25">
      <c r="A2051" s="575" t="s">
        <v>175</v>
      </c>
      <c r="B2051" s="576"/>
      <c r="C2051" s="576"/>
      <c r="D2051" s="576"/>
      <c r="E2051" s="576"/>
      <c r="F2051" s="576"/>
      <c r="G2051" s="576"/>
      <c r="H2051" s="576"/>
      <c r="I2051" s="23"/>
    </row>
    <row r="2052" spans="1:9" ht="15" customHeight="1" x14ac:dyDescent="0.25">
      <c r="A2052" s="539" t="s">
        <v>8</v>
      </c>
      <c r="B2052" s="540"/>
      <c r="C2052" s="540"/>
      <c r="D2052" s="540"/>
      <c r="E2052" s="540"/>
      <c r="F2052" s="540"/>
      <c r="G2052" s="540"/>
      <c r="H2052" s="540"/>
      <c r="I2052" s="23"/>
    </row>
    <row r="2053" spans="1:9" x14ac:dyDescent="0.25">
      <c r="A2053" s="4"/>
      <c r="B2053" s="4"/>
      <c r="C2053" s="4"/>
      <c r="D2053" s="4"/>
      <c r="E2053" s="4"/>
      <c r="F2053" s="4"/>
      <c r="G2053" s="4"/>
      <c r="H2053" s="4"/>
      <c r="I2053" s="23"/>
    </row>
    <row r="2054" spans="1:9" x14ac:dyDescent="0.25">
      <c r="A2054" s="542" t="s">
        <v>64</v>
      </c>
      <c r="B2054" s="543"/>
      <c r="C2054" s="543"/>
      <c r="D2054" s="543"/>
      <c r="E2054" s="543"/>
      <c r="F2054" s="543"/>
      <c r="G2054" s="543"/>
      <c r="H2054" s="544"/>
      <c r="I2054" s="23"/>
    </row>
    <row r="2055" spans="1:9" x14ac:dyDescent="0.25">
      <c r="A2055" s="539" t="s">
        <v>16</v>
      </c>
      <c r="B2055" s="540"/>
      <c r="C2055" s="540"/>
      <c r="D2055" s="540"/>
      <c r="E2055" s="540"/>
      <c r="F2055" s="540"/>
      <c r="G2055" s="540"/>
      <c r="H2055" s="541"/>
      <c r="I2055" s="23"/>
    </row>
    <row r="2056" spans="1:9" ht="27" x14ac:dyDescent="0.25">
      <c r="A2056" s="12">
        <v>4861</v>
      </c>
      <c r="B2056" s="12" t="s">
        <v>866</v>
      </c>
      <c r="C2056" s="12" t="s">
        <v>20</v>
      </c>
      <c r="D2056" s="12" t="s">
        <v>384</v>
      </c>
      <c r="E2056" s="12" t="s">
        <v>14</v>
      </c>
      <c r="F2056" s="12">
        <v>34300000</v>
      </c>
      <c r="G2056" s="12">
        <v>34300000</v>
      </c>
      <c r="H2056" s="12">
        <v>1</v>
      </c>
    </row>
    <row r="2057" spans="1:9" x14ac:dyDescent="0.25">
      <c r="A2057" s="539" t="s">
        <v>12</v>
      </c>
      <c r="B2057" s="540"/>
      <c r="C2057" s="540"/>
      <c r="D2057" s="540"/>
      <c r="E2057" s="540"/>
      <c r="F2057" s="540"/>
      <c r="G2057" s="540"/>
      <c r="H2057" s="540"/>
    </row>
    <row r="2058" spans="1:9" ht="27" x14ac:dyDescent="0.25">
      <c r="A2058" s="215">
        <v>4861</v>
      </c>
      <c r="B2058" s="215" t="s">
        <v>1236</v>
      </c>
      <c r="C2058" s="260" t="s">
        <v>457</v>
      </c>
      <c r="D2058" s="260" t="s">
        <v>15</v>
      </c>
      <c r="E2058" s="260" t="s">
        <v>14</v>
      </c>
      <c r="F2058" s="260">
        <v>55000</v>
      </c>
      <c r="G2058" s="260">
        <v>55000</v>
      </c>
      <c r="H2058" s="12">
        <v>1</v>
      </c>
    </row>
    <row r="2059" spans="1:9" ht="40.5" x14ac:dyDescent="0.25">
      <c r="A2059" s="215">
        <v>4861</v>
      </c>
      <c r="B2059" s="215" t="s">
        <v>867</v>
      </c>
      <c r="C2059" s="215" t="s">
        <v>498</v>
      </c>
      <c r="D2059" s="260" t="s">
        <v>384</v>
      </c>
      <c r="E2059" s="260" t="s">
        <v>14</v>
      </c>
      <c r="F2059" s="260">
        <v>12000000</v>
      </c>
      <c r="G2059" s="260">
        <v>12000000</v>
      </c>
      <c r="H2059" s="12">
        <v>1</v>
      </c>
    </row>
    <row r="2060" spans="1:9" x14ac:dyDescent="0.25">
      <c r="A2060" s="575" t="s">
        <v>285</v>
      </c>
      <c r="B2060" s="576"/>
      <c r="C2060" s="576"/>
      <c r="D2060" s="576"/>
      <c r="E2060" s="576"/>
      <c r="F2060" s="576"/>
      <c r="G2060" s="576"/>
      <c r="H2060" s="576"/>
      <c r="I2060" s="23"/>
    </row>
    <row r="2061" spans="1:9" ht="15" customHeight="1" x14ac:dyDescent="0.25">
      <c r="A2061" s="560" t="s">
        <v>16</v>
      </c>
      <c r="B2061" s="561"/>
      <c r="C2061" s="561"/>
      <c r="D2061" s="561"/>
      <c r="E2061" s="561"/>
      <c r="F2061" s="561"/>
      <c r="G2061" s="561"/>
      <c r="H2061" s="562"/>
      <c r="I2061" s="23"/>
    </row>
    <row r="2062" spans="1:9" ht="27" x14ac:dyDescent="0.25">
      <c r="A2062" s="154">
        <v>4251</v>
      </c>
      <c r="B2062" s="406" t="s">
        <v>4250</v>
      </c>
      <c r="C2062" s="406" t="s">
        <v>4251</v>
      </c>
      <c r="D2062" s="406" t="s">
        <v>384</v>
      </c>
      <c r="E2062" s="406" t="s">
        <v>14</v>
      </c>
      <c r="F2062" s="406">
        <v>12173953</v>
      </c>
      <c r="G2062" s="406">
        <v>12173953</v>
      </c>
      <c r="H2062" s="406">
        <v>1</v>
      </c>
      <c r="I2062" s="23"/>
    </row>
    <row r="2063" spans="1:9" ht="15" customHeight="1" x14ac:dyDescent="0.25">
      <c r="A2063" s="560" t="s">
        <v>12</v>
      </c>
      <c r="B2063" s="561"/>
      <c r="C2063" s="561"/>
      <c r="D2063" s="561"/>
      <c r="E2063" s="561"/>
      <c r="F2063" s="561"/>
      <c r="G2063" s="561"/>
      <c r="H2063" s="562"/>
      <c r="I2063" s="23"/>
    </row>
    <row r="2064" spans="1:9" ht="27" x14ac:dyDescent="0.25">
      <c r="A2064" s="407">
        <v>4251</v>
      </c>
      <c r="B2064" s="421" t="s">
        <v>4444</v>
      </c>
      <c r="C2064" s="421" t="s">
        <v>457</v>
      </c>
      <c r="D2064" s="421" t="s">
        <v>1215</v>
      </c>
      <c r="E2064" s="421" t="s">
        <v>14</v>
      </c>
      <c r="F2064" s="421">
        <v>243479</v>
      </c>
      <c r="G2064" s="421">
        <v>243479</v>
      </c>
      <c r="H2064" s="421">
        <v>1</v>
      </c>
      <c r="I2064" s="23"/>
    </row>
    <row r="2065" spans="1:9" x14ac:dyDescent="0.25">
      <c r="A2065" s="575" t="s">
        <v>115</v>
      </c>
      <c r="B2065" s="576"/>
      <c r="C2065" s="576"/>
      <c r="D2065" s="576"/>
      <c r="E2065" s="576"/>
      <c r="F2065" s="576"/>
      <c r="G2065" s="576"/>
      <c r="H2065" s="576"/>
      <c r="I2065" s="23"/>
    </row>
    <row r="2066" spans="1:9" x14ac:dyDescent="0.25">
      <c r="A2066" s="539" t="s">
        <v>12</v>
      </c>
      <c r="B2066" s="540"/>
      <c r="C2066" s="540"/>
      <c r="D2066" s="540"/>
      <c r="E2066" s="540"/>
      <c r="F2066" s="540"/>
      <c r="G2066" s="540"/>
      <c r="H2066" s="540"/>
      <c r="I2066" s="23"/>
    </row>
    <row r="2067" spans="1:9" x14ac:dyDescent="0.25">
      <c r="A2067" s="4"/>
      <c r="B2067" s="4"/>
      <c r="C2067" s="4"/>
      <c r="D2067" s="12"/>
      <c r="E2067" s="13"/>
      <c r="F2067" s="13"/>
      <c r="G2067" s="13"/>
      <c r="H2067" s="21"/>
      <c r="I2067" s="23"/>
    </row>
    <row r="2068" spans="1:9" x14ac:dyDescent="0.25">
      <c r="A2068" s="575" t="s">
        <v>134</v>
      </c>
      <c r="B2068" s="576"/>
      <c r="C2068" s="576"/>
      <c r="D2068" s="576"/>
      <c r="E2068" s="576"/>
      <c r="F2068" s="576"/>
      <c r="G2068" s="576"/>
      <c r="H2068" s="576"/>
      <c r="I2068" s="23"/>
    </row>
    <row r="2069" spans="1:9" x14ac:dyDescent="0.25">
      <c r="A2069" s="539" t="s">
        <v>12</v>
      </c>
      <c r="B2069" s="540"/>
      <c r="C2069" s="540"/>
      <c r="D2069" s="540"/>
      <c r="E2069" s="540"/>
      <c r="F2069" s="540"/>
      <c r="G2069" s="540"/>
      <c r="H2069" s="540"/>
      <c r="I2069" s="23"/>
    </row>
    <row r="2070" spans="1:9" x14ac:dyDescent="0.25">
      <c r="A2070" s="148"/>
      <c r="B2070" s="148"/>
      <c r="C2070" s="148"/>
      <c r="D2070" s="148"/>
      <c r="E2070" s="148"/>
      <c r="F2070" s="148"/>
      <c r="G2070" s="148"/>
      <c r="H2070" s="148"/>
      <c r="I2070" s="23"/>
    </row>
    <row r="2071" spans="1:9" x14ac:dyDescent="0.25">
      <c r="A2071" s="575" t="s">
        <v>178</v>
      </c>
      <c r="B2071" s="576"/>
      <c r="C2071" s="576"/>
      <c r="D2071" s="576"/>
      <c r="E2071" s="576"/>
      <c r="F2071" s="576"/>
      <c r="G2071" s="576"/>
      <c r="H2071" s="576"/>
      <c r="I2071" s="23"/>
    </row>
    <row r="2072" spans="1:9" x14ac:dyDescent="0.25">
      <c r="A2072" s="539" t="s">
        <v>12</v>
      </c>
      <c r="B2072" s="540"/>
      <c r="C2072" s="540"/>
      <c r="D2072" s="540"/>
      <c r="E2072" s="540"/>
      <c r="F2072" s="540"/>
      <c r="G2072" s="540"/>
      <c r="H2072" s="540"/>
      <c r="I2072" s="23"/>
    </row>
    <row r="2073" spans="1:9" ht="27" x14ac:dyDescent="0.25">
      <c r="A2073" s="351">
        <v>5113</v>
      </c>
      <c r="B2073" s="351" t="s">
        <v>3214</v>
      </c>
      <c r="C2073" s="351" t="s">
        <v>457</v>
      </c>
      <c r="D2073" s="351" t="s">
        <v>15</v>
      </c>
      <c r="E2073" s="351" t="s">
        <v>14</v>
      </c>
      <c r="F2073" s="351">
        <v>250332</v>
      </c>
      <c r="G2073" s="351">
        <v>250332</v>
      </c>
      <c r="H2073" s="351">
        <v>1</v>
      </c>
      <c r="I2073" s="23"/>
    </row>
    <row r="2074" spans="1:9" ht="27" x14ac:dyDescent="0.25">
      <c r="A2074" s="351">
        <v>5113</v>
      </c>
      <c r="B2074" s="351" t="s">
        <v>3215</v>
      </c>
      <c r="C2074" s="351" t="s">
        <v>457</v>
      </c>
      <c r="D2074" s="351" t="s">
        <v>15</v>
      </c>
      <c r="E2074" s="351" t="s">
        <v>14</v>
      </c>
      <c r="F2074" s="351">
        <v>585804</v>
      </c>
      <c r="G2074" s="351">
        <v>585804</v>
      </c>
      <c r="H2074" s="351">
        <v>1</v>
      </c>
      <c r="I2074" s="23"/>
    </row>
    <row r="2075" spans="1:9" ht="27" x14ac:dyDescent="0.25">
      <c r="A2075" s="351">
        <v>5113</v>
      </c>
      <c r="B2075" s="351" t="s">
        <v>3216</v>
      </c>
      <c r="C2075" s="351" t="s">
        <v>1096</v>
      </c>
      <c r="D2075" s="351" t="s">
        <v>13</v>
      </c>
      <c r="E2075" s="351" t="s">
        <v>14</v>
      </c>
      <c r="F2075" s="351">
        <v>75096</v>
      </c>
      <c r="G2075" s="351">
        <v>75096</v>
      </c>
      <c r="H2075" s="351">
        <v>1</v>
      </c>
      <c r="I2075" s="23"/>
    </row>
    <row r="2076" spans="1:9" ht="27" x14ac:dyDescent="0.25">
      <c r="A2076" s="351">
        <v>5113</v>
      </c>
      <c r="B2076" s="351" t="s">
        <v>3217</v>
      </c>
      <c r="C2076" s="351" t="s">
        <v>1096</v>
      </c>
      <c r="D2076" s="351" t="s">
        <v>13</v>
      </c>
      <c r="E2076" s="351" t="s">
        <v>14</v>
      </c>
      <c r="F2076" s="351">
        <v>175740</v>
      </c>
      <c r="G2076" s="351">
        <v>175740</v>
      </c>
      <c r="H2076" s="351">
        <v>1</v>
      </c>
      <c r="I2076" s="23"/>
    </row>
    <row r="2077" spans="1:9" ht="27" x14ac:dyDescent="0.25">
      <c r="A2077" s="346">
        <v>5113</v>
      </c>
      <c r="B2077" s="351" t="s">
        <v>3140</v>
      </c>
      <c r="C2077" s="351" t="s">
        <v>1096</v>
      </c>
      <c r="D2077" s="351" t="s">
        <v>13</v>
      </c>
      <c r="E2077" s="351" t="s">
        <v>14</v>
      </c>
      <c r="F2077" s="351">
        <v>128388</v>
      </c>
      <c r="G2077" s="351">
        <v>128388</v>
      </c>
      <c r="H2077" s="351">
        <v>1</v>
      </c>
      <c r="I2077" s="23"/>
    </row>
    <row r="2078" spans="1:9" ht="27" x14ac:dyDescent="0.25">
      <c r="A2078" s="351">
        <v>5113</v>
      </c>
      <c r="B2078" s="351" t="s">
        <v>3141</v>
      </c>
      <c r="C2078" s="351" t="s">
        <v>1096</v>
      </c>
      <c r="D2078" s="351" t="s">
        <v>13</v>
      </c>
      <c r="E2078" s="351" t="s">
        <v>14</v>
      </c>
      <c r="F2078" s="351">
        <v>201300</v>
      </c>
      <c r="G2078" s="351">
        <v>201300</v>
      </c>
      <c r="H2078" s="351">
        <v>1</v>
      </c>
      <c r="I2078" s="23"/>
    </row>
    <row r="2079" spans="1:9" ht="27" x14ac:dyDescent="0.25">
      <c r="A2079" s="346">
        <v>5113</v>
      </c>
      <c r="B2079" s="346" t="s">
        <v>3142</v>
      </c>
      <c r="C2079" s="346" t="s">
        <v>1096</v>
      </c>
      <c r="D2079" s="346" t="s">
        <v>13</v>
      </c>
      <c r="E2079" s="346" t="s">
        <v>14</v>
      </c>
      <c r="F2079" s="346">
        <v>249180</v>
      </c>
      <c r="G2079" s="346">
        <v>249180</v>
      </c>
      <c r="H2079" s="346">
        <v>1</v>
      </c>
      <c r="I2079" s="23"/>
    </row>
    <row r="2080" spans="1:9" ht="27" x14ac:dyDescent="0.25">
      <c r="A2080" s="346">
        <v>5113</v>
      </c>
      <c r="B2080" s="346" t="s">
        <v>3143</v>
      </c>
      <c r="C2080" s="346" t="s">
        <v>1096</v>
      </c>
      <c r="D2080" s="346" t="s">
        <v>13</v>
      </c>
      <c r="E2080" s="346" t="s">
        <v>14</v>
      </c>
      <c r="F2080" s="346">
        <v>344496</v>
      </c>
      <c r="G2080" s="346">
        <v>344496</v>
      </c>
      <c r="H2080" s="346">
        <v>1</v>
      </c>
      <c r="I2080" s="23"/>
    </row>
    <row r="2081" spans="1:24" ht="27" x14ac:dyDescent="0.25">
      <c r="A2081" s="346">
        <v>5113</v>
      </c>
      <c r="B2081" s="346" t="s">
        <v>3144</v>
      </c>
      <c r="C2081" s="346" t="s">
        <v>1096</v>
      </c>
      <c r="D2081" s="346" t="s">
        <v>13</v>
      </c>
      <c r="E2081" s="346" t="s">
        <v>14</v>
      </c>
      <c r="F2081" s="346">
        <v>163132</v>
      </c>
      <c r="G2081" s="346">
        <v>163132</v>
      </c>
      <c r="H2081" s="346">
        <v>1</v>
      </c>
      <c r="I2081" s="23"/>
    </row>
    <row r="2082" spans="1:24" ht="27" x14ac:dyDescent="0.25">
      <c r="A2082" s="346">
        <v>5113</v>
      </c>
      <c r="B2082" s="346" t="s">
        <v>3145</v>
      </c>
      <c r="C2082" s="346" t="s">
        <v>1096</v>
      </c>
      <c r="D2082" s="346" t="s">
        <v>13</v>
      </c>
      <c r="E2082" s="346" t="s">
        <v>14</v>
      </c>
      <c r="F2082" s="346">
        <v>637824</v>
      </c>
      <c r="G2082" s="346">
        <v>637824</v>
      </c>
      <c r="H2082" s="346">
        <v>1</v>
      </c>
      <c r="I2082" s="23"/>
    </row>
    <row r="2083" spans="1:24" ht="27" x14ac:dyDescent="0.25">
      <c r="A2083" s="346">
        <v>5113</v>
      </c>
      <c r="B2083" s="346" t="s">
        <v>3146</v>
      </c>
      <c r="C2083" s="346" t="s">
        <v>1096</v>
      </c>
      <c r="D2083" s="346" t="s">
        <v>13</v>
      </c>
      <c r="E2083" s="346" t="s">
        <v>14</v>
      </c>
      <c r="F2083" s="346">
        <v>839100</v>
      </c>
      <c r="G2083" s="346">
        <v>839100</v>
      </c>
      <c r="H2083" s="346">
        <v>1</v>
      </c>
      <c r="I2083" s="23"/>
    </row>
    <row r="2084" spans="1:24" ht="27" x14ac:dyDescent="0.25">
      <c r="A2084" s="346">
        <v>5113</v>
      </c>
      <c r="B2084" s="346" t="s">
        <v>3133</v>
      </c>
      <c r="C2084" s="346" t="s">
        <v>457</v>
      </c>
      <c r="D2084" s="346" t="s">
        <v>15</v>
      </c>
      <c r="E2084" s="346" t="s">
        <v>14</v>
      </c>
      <c r="F2084" s="346">
        <v>427968</v>
      </c>
      <c r="G2084" s="346">
        <v>427968</v>
      </c>
      <c r="H2084" s="346">
        <v>1</v>
      </c>
      <c r="I2084" s="23"/>
    </row>
    <row r="2085" spans="1:24" ht="27" x14ac:dyDescent="0.25">
      <c r="A2085" s="346">
        <v>5113</v>
      </c>
      <c r="B2085" s="346" t="s">
        <v>3134</v>
      </c>
      <c r="C2085" s="346" t="s">
        <v>457</v>
      </c>
      <c r="D2085" s="346" t="s">
        <v>15</v>
      </c>
      <c r="E2085" s="346" t="s">
        <v>14</v>
      </c>
      <c r="F2085" s="346">
        <v>671016</v>
      </c>
      <c r="G2085" s="346">
        <v>671016</v>
      </c>
      <c r="H2085" s="346">
        <v>1</v>
      </c>
      <c r="I2085" s="23"/>
    </row>
    <row r="2086" spans="1:24" ht="27" x14ac:dyDescent="0.25">
      <c r="A2086" s="346">
        <v>5113</v>
      </c>
      <c r="B2086" s="346" t="s">
        <v>3135</v>
      </c>
      <c r="C2086" s="346" t="s">
        <v>457</v>
      </c>
      <c r="D2086" s="346" t="s">
        <v>15</v>
      </c>
      <c r="E2086" s="346" t="s">
        <v>14</v>
      </c>
      <c r="F2086" s="346">
        <v>830580</v>
      </c>
      <c r="G2086" s="346">
        <v>830580</v>
      </c>
      <c r="H2086" s="346">
        <v>1</v>
      </c>
      <c r="I2086" s="23"/>
    </row>
    <row r="2087" spans="1:24" ht="27" x14ac:dyDescent="0.25">
      <c r="A2087" s="346">
        <v>5113</v>
      </c>
      <c r="B2087" s="346" t="s">
        <v>3136</v>
      </c>
      <c r="C2087" s="346" t="s">
        <v>457</v>
      </c>
      <c r="D2087" s="346" t="s">
        <v>15</v>
      </c>
      <c r="E2087" s="346" t="s">
        <v>14</v>
      </c>
      <c r="F2087" s="346">
        <v>1148328</v>
      </c>
      <c r="G2087" s="346">
        <v>1148328</v>
      </c>
      <c r="H2087" s="346">
        <v>1</v>
      </c>
      <c r="I2087" s="23"/>
    </row>
    <row r="2088" spans="1:24" ht="27" x14ac:dyDescent="0.25">
      <c r="A2088" s="346">
        <v>5113</v>
      </c>
      <c r="B2088" s="346" t="s">
        <v>3137</v>
      </c>
      <c r="C2088" s="346" t="s">
        <v>457</v>
      </c>
      <c r="D2088" s="346" t="s">
        <v>15</v>
      </c>
      <c r="E2088" s="346" t="s">
        <v>14</v>
      </c>
      <c r="F2088" s="346">
        <v>540456</v>
      </c>
      <c r="G2088" s="346">
        <v>540456</v>
      </c>
      <c r="H2088" s="346">
        <v>1</v>
      </c>
      <c r="I2088" s="23"/>
    </row>
    <row r="2089" spans="1:24" ht="27" x14ac:dyDescent="0.25">
      <c r="A2089" s="346">
        <v>5113</v>
      </c>
      <c r="B2089" s="346" t="s">
        <v>3138</v>
      </c>
      <c r="C2089" s="346" t="s">
        <v>457</v>
      </c>
      <c r="D2089" s="346" t="s">
        <v>15</v>
      </c>
      <c r="E2089" s="346" t="s">
        <v>14</v>
      </c>
      <c r="F2089" s="346">
        <v>1913484</v>
      </c>
      <c r="G2089" s="346">
        <v>1913484</v>
      </c>
      <c r="H2089" s="346">
        <v>1</v>
      </c>
      <c r="I2089" s="23"/>
    </row>
    <row r="2090" spans="1:24" ht="27" x14ac:dyDescent="0.25">
      <c r="A2090" s="346">
        <v>5113</v>
      </c>
      <c r="B2090" s="346" t="s">
        <v>3139</v>
      </c>
      <c r="C2090" s="346" t="s">
        <v>457</v>
      </c>
      <c r="D2090" s="346" t="s">
        <v>15</v>
      </c>
      <c r="E2090" s="346" t="s">
        <v>14</v>
      </c>
      <c r="F2090" s="346">
        <v>2097756</v>
      </c>
      <c r="G2090" s="346">
        <v>2097756</v>
      </c>
      <c r="H2090" s="346">
        <v>1</v>
      </c>
      <c r="I2090" s="23"/>
    </row>
    <row r="2091" spans="1:24" ht="27" x14ac:dyDescent="0.25">
      <c r="A2091" s="346">
        <v>4251</v>
      </c>
      <c r="B2091" s="346" t="s">
        <v>1237</v>
      </c>
      <c r="C2091" s="346" t="s">
        <v>457</v>
      </c>
      <c r="D2091" s="346" t="s">
        <v>15</v>
      </c>
      <c r="E2091" s="346" t="s">
        <v>14</v>
      </c>
      <c r="F2091" s="346">
        <v>50000</v>
      </c>
      <c r="G2091" s="346">
        <v>50000</v>
      </c>
      <c r="H2091" s="346">
        <v>1</v>
      </c>
      <c r="I2091" s="23"/>
    </row>
    <row r="2092" spans="1:24" ht="15" customHeight="1" x14ac:dyDescent="0.25">
      <c r="A2092" s="560" t="s">
        <v>16</v>
      </c>
      <c r="B2092" s="561"/>
      <c r="C2092" s="561"/>
      <c r="D2092" s="561"/>
      <c r="E2092" s="561"/>
      <c r="F2092" s="561"/>
      <c r="G2092" s="561"/>
      <c r="H2092" s="562"/>
      <c r="I2092" s="23"/>
    </row>
    <row r="2093" spans="1:24" s="440" customFormat="1" ht="27" x14ac:dyDescent="0.25">
      <c r="A2093" s="442">
        <v>5113</v>
      </c>
      <c r="B2093" s="442" t="s">
        <v>4686</v>
      </c>
      <c r="C2093" s="442" t="s">
        <v>977</v>
      </c>
      <c r="D2093" s="442" t="s">
        <v>384</v>
      </c>
      <c r="E2093" s="442" t="s">
        <v>14</v>
      </c>
      <c r="F2093" s="442">
        <v>29918120</v>
      </c>
      <c r="G2093" s="442">
        <v>29918120</v>
      </c>
      <c r="H2093" s="442">
        <v>1</v>
      </c>
      <c r="I2093" s="443"/>
      <c r="P2093" s="441"/>
      <c r="Q2093" s="441"/>
      <c r="R2093" s="441"/>
      <c r="S2093" s="441"/>
      <c r="T2093" s="441"/>
      <c r="U2093" s="441"/>
      <c r="V2093" s="441"/>
      <c r="W2093" s="441"/>
      <c r="X2093" s="441"/>
    </row>
    <row r="2094" spans="1:24" ht="27" x14ac:dyDescent="0.25">
      <c r="A2094" s="12">
        <v>5113</v>
      </c>
      <c r="B2094" s="442" t="s">
        <v>3921</v>
      </c>
      <c r="C2094" s="442" t="s">
        <v>977</v>
      </c>
      <c r="D2094" s="442" t="s">
        <v>15</v>
      </c>
      <c r="E2094" s="442" t="s">
        <v>14</v>
      </c>
      <c r="F2094" s="442">
        <v>12784890</v>
      </c>
      <c r="G2094" s="442">
        <v>12784890</v>
      </c>
      <c r="H2094" s="442">
        <v>1</v>
      </c>
      <c r="I2094" s="23"/>
    </row>
    <row r="2095" spans="1:24" ht="27" x14ac:dyDescent="0.25">
      <c r="A2095" s="12">
        <v>51132</v>
      </c>
      <c r="B2095" s="12" t="s">
        <v>3922</v>
      </c>
      <c r="C2095" s="12" t="s">
        <v>977</v>
      </c>
      <c r="D2095" s="12" t="s">
        <v>15</v>
      </c>
      <c r="E2095" s="12" t="s">
        <v>14</v>
      </c>
      <c r="F2095" s="12">
        <v>29918120</v>
      </c>
      <c r="G2095" s="12">
        <v>29918120</v>
      </c>
      <c r="H2095" s="12">
        <v>1</v>
      </c>
      <c r="I2095" s="23"/>
    </row>
    <row r="2096" spans="1:24" ht="27" x14ac:dyDescent="0.25">
      <c r="A2096" s="12">
        <v>4251</v>
      </c>
      <c r="B2096" s="12" t="s">
        <v>3126</v>
      </c>
      <c r="C2096" s="12" t="s">
        <v>977</v>
      </c>
      <c r="D2096" s="12" t="s">
        <v>15</v>
      </c>
      <c r="E2096" s="12" t="s">
        <v>14</v>
      </c>
      <c r="F2096" s="12">
        <v>25423640</v>
      </c>
      <c r="G2096" s="12">
        <v>25423640</v>
      </c>
      <c r="H2096" s="12">
        <v>1</v>
      </c>
      <c r="I2096" s="23"/>
    </row>
    <row r="2097" spans="1:9" ht="27" x14ac:dyDescent="0.25">
      <c r="A2097" s="12">
        <v>4251</v>
      </c>
      <c r="B2097" s="12" t="s">
        <v>3127</v>
      </c>
      <c r="C2097" s="12" t="s">
        <v>977</v>
      </c>
      <c r="D2097" s="12" t="s">
        <v>15</v>
      </c>
      <c r="E2097" s="12" t="s">
        <v>14</v>
      </c>
      <c r="F2097" s="12">
        <v>35069770</v>
      </c>
      <c r="G2097" s="12">
        <v>35069770</v>
      </c>
      <c r="H2097" s="12">
        <v>1</v>
      </c>
      <c r="I2097" s="23"/>
    </row>
    <row r="2098" spans="1:9" ht="27" x14ac:dyDescent="0.25">
      <c r="A2098" s="12">
        <v>4251</v>
      </c>
      <c r="B2098" s="12" t="s">
        <v>3128</v>
      </c>
      <c r="C2098" s="12" t="s">
        <v>977</v>
      </c>
      <c r="D2098" s="12" t="s">
        <v>15</v>
      </c>
      <c r="E2098" s="12" t="s">
        <v>14</v>
      </c>
      <c r="F2098" s="12">
        <v>43786410</v>
      </c>
      <c r="G2098" s="12">
        <v>43786410</v>
      </c>
      <c r="H2098" s="12">
        <v>1</v>
      </c>
      <c r="I2098" s="23"/>
    </row>
    <row r="2099" spans="1:9" ht="27" x14ac:dyDescent="0.25">
      <c r="A2099" s="12">
        <v>4251</v>
      </c>
      <c r="B2099" s="12" t="s">
        <v>3129</v>
      </c>
      <c r="C2099" s="12" t="s">
        <v>977</v>
      </c>
      <c r="D2099" s="12" t="s">
        <v>15</v>
      </c>
      <c r="E2099" s="12" t="s">
        <v>14</v>
      </c>
      <c r="F2099" s="12">
        <v>67433440</v>
      </c>
      <c r="G2099" s="12">
        <v>67433440</v>
      </c>
      <c r="H2099" s="12">
        <v>1</v>
      </c>
      <c r="I2099" s="23"/>
    </row>
    <row r="2100" spans="1:9" ht="27" x14ac:dyDescent="0.25">
      <c r="A2100" s="12">
        <v>4251</v>
      </c>
      <c r="B2100" s="12" t="s">
        <v>3130</v>
      </c>
      <c r="C2100" s="12" t="s">
        <v>977</v>
      </c>
      <c r="D2100" s="12" t="s">
        <v>15</v>
      </c>
      <c r="E2100" s="12" t="s">
        <v>14</v>
      </c>
      <c r="F2100" s="12">
        <v>27565380</v>
      </c>
      <c r="G2100" s="12">
        <v>27565380</v>
      </c>
      <c r="H2100" s="12">
        <v>1</v>
      </c>
      <c r="I2100" s="23"/>
    </row>
    <row r="2101" spans="1:9" ht="27" x14ac:dyDescent="0.25">
      <c r="A2101" s="12">
        <v>4251</v>
      </c>
      <c r="B2101" s="12" t="s">
        <v>3131</v>
      </c>
      <c r="C2101" s="12" t="s">
        <v>977</v>
      </c>
      <c r="D2101" s="12" t="s">
        <v>15</v>
      </c>
      <c r="E2101" s="12" t="s">
        <v>14</v>
      </c>
      <c r="F2101" s="12">
        <v>108041630</v>
      </c>
      <c r="G2101" s="12">
        <v>108041630</v>
      </c>
      <c r="H2101" s="12">
        <v>1</v>
      </c>
      <c r="I2101" s="23"/>
    </row>
    <row r="2102" spans="1:9" ht="27" x14ac:dyDescent="0.25">
      <c r="A2102" s="12">
        <v>4251</v>
      </c>
      <c r="B2102" s="12" t="s">
        <v>3132</v>
      </c>
      <c r="C2102" s="12" t="s">
        <v>977</v>
      </c>
      <c r="D2102" s="12" t="s">
        <v>15</v>
      </c>
      <c r="E2102" s="12" t="s">
        <v>14</v>
      </c>
      <c r="F2102" s="12">
        <v>140063410</v>
      </c>
      <c r="G2102" s="12">
        <v>140063410</v>
      </c>
      <c r="H2102" s="12">
        <v>1</v>
      </c>
      <c r="I2102" s="23"/>
    </row>
    <row r="2103" spans="1:9" ht="40.5" x14ac:dyDescent="0.25">
      <c r="A2103" s="12">
        <v>4251</v>
      </c>
      <c r="B2103" s="12" t="s">
        <v>1035</v>
      </c>
      <c r="C2103" s="12" t="s">
        <v>425</v>
      </c>
      <c r="D2103" s="12" t="s">
        <v>384</v>
      </c>
      <c r="E2103" s="12" t="s">
        <v>14</v>
      </c>
      <c r="F2103" s="12">
        <v>9251520</v>
      </c>
      <c r="G2103" s="12">
        <v>9251520</v>
      </c>
      <c r="H2103" s="12">
        <v>1</v>
      </c>
      <c r="I2103" s="23"/>
    </row>
    <row r="2104" spans="1:9" x14ac:dyDescent="0.25">
      <c r="A2104" s="539" t="s">
        <v>8</v>
      </c>
      <c r="B2104" s="540"/>
      <c r="C2104" s="540"/>
      <c r="D2104" s="540"/>
      <c r="E2104" s="540"/>
      <c r="F2104" s="540"/>
      <c r="G2104" s="540"/>
      <c r="H2104" s="541"/>
      <c r="I2104" s="23"/>
    </row>
    <row r="2105" spans="1:9" ht="27" x14ac:dyDescent="0.25">
      <c r="A2105" s="12">
        <v>5129</v>
      </c>
      <c r="B2105" s="12" t="s">
        <v>2541</v>
      </c>
      <c r="C2105" s="12" t="s">
        <v>2546</v>
      </c>
      <c r="D2105" s="12" t="s">
        <v>384</v>
      </c>
      <c r="E2105" s="12" t="s">
        <v>10</v>
      </c>
      <c r="F2105" s="12">
        <v>1790000</v>
      </c>
      <c r="G2105" s="12">
        <f>+H2105*F2105</f>
        <v>3580000</v>
      </c>
      <c r="H2105" s="12">
        <v>2</v>
      </c>
      <c r="I2105" s="23"/>
    </row>
    <row r="2106" spans="1:9" ht="27" x14ac:dyDescent="0.25">
      <c r="A2106" s="12">
        <v>5129</v>
      </c>
      <c r="B2106" s="12" t="s">
        <v>2542</v>
      </c>
      <c r="C2106" s="12" t="s">
        <v>2546</v>
      </c>
      <c r="D2106" s="12" t="s">
        <v>384</v>
      </c>
      <c r="E2106" s="12" t="s">
        <v>10</v>
      </c>
      <c r="F2106" s="12">
        <v>1790000</v>
      </c>
      <c r="G2106" s="12">
        <f t="shared" ref="G2106:G2110" si="34">+H2106*F2106</f>
        <v>3580000</v>
      </c>
      <c r="H2106" s="12">
        <v>2</v>
      </c>
      <c r="I2106" s="23"/>
    </row>
    <row r="2107" spans="1:9" ht="40.5" x14ac:dyDescent="0.25">
      <c r="A2107" s="12">
        <v>5129</v>
      </c>
      <c r="B2107" s="12" t="s">
        <v>2543</v>
      </c>
      <c r="C2107" s="12" t="s">
        <v>1589</v>
      </c>
      <c r="D2107" s="12" t="s">
        <v>384</v>
      </c>
      <c r="E2107" s="12" t="s">
        <v>10</v>
      </c>
      <c r="F2107" s="12">
        <v>279000</v>
      </c>
      <c r="G2107" s="12">
        <f t="shared" si="34"/>
        <v>1116000</v>
      </c>
      <c r="H2107" s="12">
        <v>4</v>
      </c>
      <c r="I2107" s="23"/>
    </row>
    <row r="2108" spans="1:9" ht="40.5" x14ac:dyDescent="0.25">
      <c r="A2108" s="12">
        <v>5129</v>
      </c>
      <c r="B2108" s="12" t="s">
        <v>2544</v>
      </c>
      <c r="C2108" s="12" t="s">
        <v>1589</v>
      </c>
      <c r="D2108" s="12" t="s">
        <v>384</v>
      </c>
      <c r="E2108" s="12" t="s">
        <v>10</v>
      </c>
      <c r="F2108" s="12">
        <v>419000</v>
      </c>
      <c r="G2108" s="12">
        <f t="shared" si="34"/>
        <v>1676000</v>
      </c>
      <c r="H2108" s="12">
        <v>4</v>
      </c>
      <c r="I2108" s="23"/>
    </row>
    <row r="2109" spans="1:9" ht="40.5" x14ac:dyDescent="0.25">
      <c r="A2109" s="12">
        <v>5129</v>
      </c>
      <c r="B2109" s="12" t="s">
        <v>2545</v>
      </c>
      <c r="C2109" s="12" t="s">
        <v>1590</v>
      </c>
      <c r="D2109" s="12" t="s">
        <v>384</v>
      </c>
      <c r="E2109" s="12" t="s">
        <v>10</v>
      </c>
      <c r="F2109" s="12">
        <v>682666</v>
      </c>
      <c r="G2109" s="12">
        <f t="shared" si="34"/>
        <v>2047998</v>
      </c>
      <c r="H2109" s="12">
        <v>3</v>
      </c>
      <c r="I2109" s="23"/>
    </row>
    <row r="2110" spans="1:9" x14ac:dyDescent="0.25">
      <c r="A2110" s="12">
        <v>5129</v>
      </c>
      <c r="B2110" s="12" t="s">
        <v>2547</v>
      </c>
      <c r="C2110" s="12" t="s">
        <v>1586</v>
      </c>
      <c r="D2110" s="12" t="s">
        <v>9</v>
      </c>
      <c r="E2110" s="12" t="s">
        <v>10</v>
      </c>
      <c r="F2110" s="12">
        <v>50000</v>
      </c>
      <c r="G2110" s="12">
        <f t="shared" si="34"/>
        <v>5000000</v>
      </c>
      <c r="H2110" s="12">
        <v>100</v>
      </c>
      <c r="I2110" s="23"/>
    </row>
    <row r="2111" spans="1:9" x14ac:dyDescent="0.25">
      <c r="A2111" s="575" t="s">
        <v>155</v>
      </c>
      <c r="B2111" s="576"/>
      <c r="C2111" s="576"/>
      <c r="D2111" s="576"/>
      <c r="E2111" s="576"/>
      <c r="F2111" s="576"/>
      <c r="G2111" s="576"/>
      <c r="H2111" s="576"/>
      <c r="I2111" s="23"/>
    </row>
    <row r="2112" spans="1:9" x14ac:dyDescent="0.25">
      <c r="A2112" s="539" t="s">
        <v>8</v>
      </c>
      <c r="B2112" s="540"/>
      <c r="C2112" s="540"/>
      <c r="D2112" s="540"/>
      <c r="E2112" s="540"/>
      <c r="F2112" s="540"/>
      <c r="G2112" s="540"/>
      <c r="H2112" s="540"/>
      <c r="I2112" s="23"/>
    </row>
    <row r="2113" spans="1:9" ht="27" x14ac:dyDescent="0.25">
      <c r="A2113" s="350">
        <v>5113</v>
      </c>
      <c r="B2113" s="350" t="s">
        <v>3178</v>
      </c>
      <c r="C2113" s="350" t="s">
        <v>471</v>
      </c>
      <c r="D2113" s="350" t="s">
        <v>384</v>
      </c>
      <c r="E2113" s="350" t="s">
        <v>14</v>
      </c>
      <c r="F2113" s="350">
        <v>21825970</v>
      </c>
      <c r="G2113" s="350">
        <v>21825970</v>
      </c>
      <c r="H2113" s="350">
        <v>1</v>
      </c>
      <c r="I2113" s="23"/>
    </row>
    <row r="2114" spans="1:9" ht="27" x14ac:dyDescent="0.25">
      <c r="A2114" s="350">
        <v>5113</v>
      </c>
      <c r="B2114" s="350" t="s">
        <v>3179</v>
      </c>
      <c r="C2114" s="350" t="s">
        <v>471</v>
      </c>
      <c r="D2114" s="350" t="s">
        <v>384</v>
      </c>
      <c r="E2114" s="350" t="s">
        <v>14</v>
      </c>
      <c r="F2114" s="350">
        <v>44148430</v>
      </c>
      <c r="G2114" s="350">
        <v>44148430</v>
      </c>
      <c r="H2114" s="350">
        <v>1</v>
      </c>
      <c r="I2114" s="23"/>
    </row>
    <row r="2115" spans="1:9" x14ac:dyDescent="0.25">
      <c r="A2115" s="350">
        <v>4269</v>
      </c>
      <c r="B2115" s="350" t="s">
        <v>2548</v>
      </c>
      <c r="C2115" s="350" t="s">
        <v>1828</v>
      </c>
      <c r="D2115" s="350" t="s">
        <v>9</v>
      </c>
      <c r="E2115" s="350" t="s">
        <v>10</v>
      </c>
      <c r="F2115" s="350">
        <v>2500</v>
      </c>
      <c r="G2115" s="350">
        <f>+F2115*H2115</f>
        <v>500000</v>
      </c>
      <c r="H2115" s="350">
        <v>200</v>
      </c>
      <c r="I2115" s="23"/>
    </row>
    <row r="2116" spans="1:9" x14ac:dyDescent="0.25">
      <c r="A2116" s="350">
        <v>4269</v>
      </c>
      <c r="B2116" s="350" t="s">
        <v>2549</v>
      </c>
      <c r="C2116" s="350" t="s">
        <v>1573</v>
      </c>
      <c r="D2116" s="350" t="s">
        <v>9</v>
      </c>
      <c r="E2116" s="350" t="s">
        <v>10</v>
      </c>
      <c r="F2116" s="350">
        <v>3030.3</v>
      </c>
      <c r="G2116" s="350">
        <f>+F2116*H2116</f>
        <v>9999990</v>
      </c>
      <c r="H2116" s="350">
        <v>3300</v>
      </c>
      <c r="I2116" s="23"/>
    </row>
    <row r="2117" spans="1:9" x14ac:dyDescent="0.25">
      <c r="A2117" s="539" t="s">
        <v>26</v>
      </c>
      <c r="B2117" s="540"/>
      <c r="C2117" s="540"/>
      <c r="D2117" s="540"/>
      <c r="E2117" s="540"/>
      <c r="F2117" s="540"/>
      <c r="G2117" s="540"/>
      <c r="H2117" s="541"/>
      <c r="I2117" s="23"/>
    </row>
    <row r="2118" spans="1:9" ht="27" x14ac:dyDescent="0.25">
      <c r="A2118" s="12">
        <v>5113</v>
      </c>
      <c r="B2118" s="12" t="s">
        <v>3174</v>
      </c>
      <c r="C2118" s="12" t="s">
        <v>457</v>
      </c>
      <c r="D2118" s="12" t="s">
        <v>1215</v>
      </c>
      <c r="E2118" s="12" t="s">
        <v>14</v>
      </c>
      <c r="F2118" s="12">
        <v>435876</v>
      </c>
      <c r="G2118" s="12">
        <v>435876</v>
      </c>
      <c r="H2118" s="12">
        <v>1</v>
      </c>
      <c r="I2118" s="23"/>
    </row>
    <row r="2119" spans="1:9" ht="27" x14ac:dyDescent="0.25">
      <c r="A2119" s="12">
        <v>5113</v>
      </c>
      <c r="B2119" s="12" t="s">
        <v>3175</v>
      </c>
      <c r="C2119" s="12" t="s">
        <v>457</v>
      </c>
      <c r="D2119" s="12" t="s">
        <v>1215</v>
      </c>
      <c r="E2119" s="12" t="s">
        <v>14</v>
      </c>
      <c r="F2119" s="12">
        <v>881664</v>
      </c>
      <c r="G2119" s="12">
        <v>881664</v>
      </c>
      <c r="H2119" s="12">
        <v>1</v>
      </c>
      <c r="I2119" s="23"/>
    </row>
    <row r="2120" spans="1:9" ht="27" x14ac:dyDescent="0.25">
      <c r="A2120" s="12">
        <v>5113</v>
      </c>
      <c r="B2120" s="12" t="s">
        <v>3176</v>
      </c>
      <c r="C2120" s="12" t="s">
        <v>1096</v>
      </c>
      <c r="D2120" s="12" t="s">
        <v>13</v>
      </c>
      <c r="E2120" s="12" t="s">
        <v>14</v>
      </c>
      <c r="F2120" s="12">
        <v>130764</v>
      </c>
      <c r="G2120" s="12">
        <v>130764</v>
      </c>
      <c r="H2120" s="12">
        <v>1</v>
      </c>
      <c r="I2120" s="23"/>
    </row>
    <row r="2121" spans="1:9" ht="27" x14ac:dyDescent="0.25">
      <c r="A2121" s="12">
        <v>5113</v>
      </c>
      <c r="B2121" s="12" t="s">
        <v>3177</v>
      </c>
      <c r="C2121" s="12" t="s">
        <v>1096</v>
      </c>
      <c r="D2121" s="12" t="s">
        <v>13</v>
      </c>
      <c r="E2121" s="12" t="s">
        <v>14</v>
      </c>
      <c r="F2121" s="12">
        <v>264504</v>
      </c>
      <c r="G2121" s="12">
        <v>264504</v>
      </c>
      <c r="H2121" s="12">
        <v>1</v>
      </c>
      <c r="I2121" s="23"/>
    </row>
    <row r="2122" spans="1:9" x14ac:dyDescent="0.25">
      <c r="A2122" s="12"/>
      <c r="B2122" s="12"/>
      <c r="C2122" s="12"/>
      <c r="D2122" s="12"/>
      <c r="E2122" s="12"/>
      <c r="F2122" s="12"/>
      <c r="G2122" s="12"/>
      <c r="H2122" s="12"/>
      <c r="I2122" s="23"/>
    </row>
    <row r="2123" spans="1:9" ht="19.5" customHeight="1" x14ac:dyDescent="0.25">
      <c r="A2123" s="321"/>
      <c r="B2123" s="321"/>
      <c r="C2123" s="321"/>
      <c r="D2123" s="321"/>
      <c r="E2123" s="321"/>
      <c r="F2123" s="321"/>
      <c r="G2123" s="321"/>
      <c r="H2123" s="321"/>
      <c r="I2123" s="23"/>
    </row>
    <row r="2124" spans="1:9" x14ac:dyDescent="0.25">
      <c r="A2124" s="4"/>
      <c r="B2124" s="4"/>
      <c r="C2124" s="4"/>
      <c r="D2124" s="4"/>
      <c r="E2124" s="4"/>
      <c r="F2124" s="4"/>
      <c r="G2124" s="4"/>
      <c r="H2124" s="4"/>
      <c r="I2124" s="23"/>
    </row>
    <row r="2125" spans="1:9" x14ac:dyDescent="0.25">
      <c r="A2125" s="575" t="s">
        <v>116</v>
      </c>
      <c r="B2125" s="576"/>
      <c r="C2125" s="576"/>
      <c r="D2125" s="576"/>
      <c r="E2125" s="576"/>
      <c r="F2125" s="576"/>
      <c r="G2125" s="576"/>
      <c r="H2125" s="576"/>
      <c r="I2125" s="23"/>
    </row>
    <row r="2126" spans="1:9" x14ac:dyDescent="0.25">
      <c r="A2126" s="539" t="s">
        <v>26</v>
      </c>
      <c r="B2126" s="540"/>
      <c r="C2126" s="540"/>
      <c r="D2126" s="540"/>
      <c r="E2126" s="540"/>
      <c r="F2126" s="540"/>
      <c r="G2126" s="540"/>
      <c r="H2126" s="541"/>
      <c r="I2126" s="23"/>
    </row>
    <row r="2127" spans="1:9" ht="40.5" x14ac:dyDescent="0.25">
      <c r="A2127" s="204">
        <v>4239</v>
      </c>
      <c r="B2127" s="260" t="s">
        <v>1018</v>
      </c>
      <c r="C2127" s="260" t="s">
        <v>437</v>
      </c>
      <c r="D2127" s="260" t="s">
        <v>251</v>
      </c>
      <c r="E2127" s="260" t="s">
        <v>14</v>
      </c>
      <c r="F2127" s="260">
        <v>1150000</v>
      </c>
      <c r="G2127" s="260">
        <v>1150000</v>
      </c>
      <c r="H2127" s="260">
        <v>1</v>
      </c>
      <c r="I2127" s="23"/>
    </row>
    <row r="2128" spans="1:9" ht="40.5" x14ac:dyDescent="0.25">
      <c r="A2128" s="260">
        <v>4239</v>
      </c>
      <c r="B2128" s="260" t="s">
        <v>1014</v>
      </c>
      <c r="C2128" s="260" t="s">
        <v>437</v>
      </c>
      <c r="D2128" s="260" t="s">
        <v>251</v>
      </c>
      <c r="E2128" s="260" t="s">
        <v>14</v>
      </c>
      <c r="F2128" s="260">
        <v>1491888</v>
      </c>
      <c r="G2128" s="260">
        <v>1491888</v>
      </c>
      <c r="H2128" s="260">
        <v>1</v>
      </c>
      <c r="I2128" s="23"/>
    </row>
    <row r="2129" spans="1:24" ht="40.5" x14ac:dyDescent="0.25">
      <c r="A2129" s="260">
        <v>4239</v>
      </c>
      <c r="B2129" s="260" t="s">
        <v>1015</v>
      </c>
      <c r="C2129" s="260" t="s">
        <v>437</v>
      </c>
      <c r="D2129" s="260" t="s">
        <v>251</v>
      </c>
      <c r="E2129" s="260" t="s">
        <v>14</v>
      </c>
      <c r="F2129" s="260">
        <v>248888</v>
      </c>
      <c r="G2129" s="260">
        <v>248888</v>
      </c>
      <c r="H2129" s="260">
        <v>1</v>
      </c>
      <c r="I2129" s="23"/>
    </row>
    <row r="2130" spans="1:24" ht="40.5" x14ac:dyDescent="0.25">
      <c r="A2130" s="260">
        <v>4239</v>
      </c>
      <c r="B2130" s="260" t="s">
        <v>1013</v>
      </c>
      <c r="C2130" s="260" t="s">
        <v>437</v>
      </c>
      <c r="D2130" s="260" t="s">
        <v>251</v>
      </c>
      <c r="E2130" s="260" t="s">
        <v>14</v>
      </c>
      <c r="F2130" s="260">
        <v>282111</v>
      </c>
      <c r="G2130" s="260">
        <v>282111</v>
      </c>
      <c r="H2130" s="260">
        <v>1</v>
      </c>
      <c r="I2130" s="23"/>
    </row>
    <row r="2131" spans="1:24" ht="40.5" x14ac:dyDescent="0.25">
      <c r="A2131" s="260">
        <v>4239</v>
      </c>
      <c r="B2131" s="260" t="s">
        <v>1012</v>
      </c>
      <c r="C2131" s="260" t="s">
        <v>437</v>
      </c>
      <c r="D2131" s="260" t="s">
        <v>251</v>
      </c>
      <c r="E2131" s="260" t="s">
        <v>14</v>
      </c>
      <c r="F2131" s="260">
        <v>178888</v>
      </c>
      <c r="G2131" s="260">
        <v>178888</v>
      </c>
      <c r="H2131" s="260">
        <v>1</v>
      </c>
      <c r="I2131" s="23"/>
    </row>
    <row r="2132" spans="1:24" ht="40.5" x14ac:dyDescent="0.25">
      <c r="A2132" s="260">
        <v>4239</v>
      </c>
      <c r="B2132" s="260" t="s">
        <v>1016</v>
      </c>
      <c r="C2132" s="260" t="s">
        <v>437</v>
      </c>
      <c r="D2132" s="260" t="s">
        <v>251</v>
      </c>
      <c r="E2132" s="260" t="s">
        <v>14</v>
      </c>
      <c r="F2132" s="260">
        <v>418231</v>
      </c>
      <c r="G2132" s="260">
        <v>418231</v>
      </c>
      <c r="H2132" s="260">
        <v>1</v>
      </c>
      <c r="I2132" s="23"/>
    </row>
    <row r="2133" spans="1:24" ht="40.5" x14ac:dyDescent="0.25">
      <c r="A2133" s="260">
        <v>4239</v>
      </c>
      <c r="B2133" s="260" t="s">
        <v>1017</v>
      </c>
      <c r="C2133" s="260" t="s">
        <v>437</v>
      </c>
      <c r="D2133" s="260" t="s">
        <v>251</v>
      </c>
      <c r="E2133" s="260" t="s">
        <v>14</v>
      </c>
      <c r="F2133" s="260">
        <v>130221</v>
      </c>
      <c r="G2133" s="260">
        <v>130221</v>
      </c>
      <c r="H2133" s="260">
        <v>1</v>
      </c>
      <c r="I2133" s="23"/>
    </row>
    <row r="2134" spans="1:24" x14ac:dyDescent="0.25">
      <c r="A2134" s="201"/>
      <c r="B2134" s="202"/>
      <c r="C2134" s="202"/>
      <c r="D2134" s="202"/>
      <c r="E2134" s="202"/>
      <c r="F2134" s="202"/>
      <c r="G2134" s="202"/>
      <c r="H2134" s="203"/>
      <c r="I2134" s="23"/>
    </row>
    <row r="2135" spans="1:24" x14ac:dyDescent="0.25">
      <c r="A2135" s="4"/>
      <c r="B2135" s="4"/>
      <c r="C2135" s="4"/>
      <c r="D2135" s="4"/>
      <c r="E2135" s="4"/>
      <c r="F2135" s="4"/>
      <c r="G2135" s="4"/>
      <c r="H2135" s="4"/>
      <c r="I2135" s="23"/>
    </row>
    <row r="2136" spans="1:24" ht="15.75" customHeight="1" x14ac:dyDescent="0.25">
      <c r="A2136" s="575" t="s">
        <v>865</v>
      </c>
      <c r="B2136" s="576"/>
      <c r="C2136" s="576"/>
      <c r="D2136" s="576"/>
      <c r="E2136" s="576"/>
      <c r="F2136" s="576"/>
      <c r="G2136" s="576"/>
      <c r="H2136" s="576"/>
      <c r="I2136" s="23"/>
    </row>
    <row r="2137" spans="1:24" x14ac:dyDescent="0.25">
      <c r="A2137" s="539" t="s">
        <v>12</v>
      </c>
      <c r="B2137" s="540"/>
      <c r="C2137" s="540"/>
      <c r="D2137" s="540"/>
      <c r="E2137" s="540"/>
      <c r="F2137" s="540"/>
      <c r="G2137" s="540"/>
      <c r="H2137" s="540"/>
      <c r="I2137" s="23"/>
    </row>
    <row r="2138" spans="1:24" ht="27" x14ac:dyDescent="0.25">
      <c r="A2138" s="4">
        <v>4213</v>
      </c>
      <c r="B2138" s="4" t="s">
        <v>863</v>
      </c>
      <c r="C2138" s="4" t="s">
        <v>864</v>
      </c>
      <c r="D2138" s="4" t="s">
        <v>384</v>
      </c>
      <c r="E2138" s="4" t="s">
        <v>14</v>
      </c>
      <c r="F2138" s="4">
        <v>1779000</v>
      </c>
      <c r="G2138" s="4">
        <v>1779000</v>
      </c>
      <c r="H2138" s="4">
        <v>1</v>
      </c>
      <c r="I2138" s="23"/>
    </row>
    <row r="2139" spans="1:24" s="440" customFormat="1" ht="15.75" customHeight="1" x14ac:dyDescent="0.25">
      <c r="A2139" s="575" t="s">
        <v>68</v>
      </c>
      <c r="B2139" s="576"/>
      <c r="C2139" s="576"/>
      <c r="D2139" s="576"/>
      <c r="E2139" s="576"/>
      <c r="F2139" s="576"/>
      <c r="G2139" s="576"/>
      <c r="H2139" s="576"/>
      <c r="I2139" s="443"/>
      <c r="P2139" s="441"/>
      <c r="Q2139" s="441"/>
      <c r="R2139" s="441"/>
      <c r="S2139" s="441"/>
      <c r="T2139" s="441"/>
      <c r="U2139" s="441"/>
      <c r="V2139" s="441"/>
      <c r="W2139" s="441"/>
      <c r="X2139" s="441"/>
    </row>
    <row r="2140" spans="1:24" s="440" customFormat="1" x14ac:dyDescent="0.25">
      <c r="A2140" s="539" t="s">
        <v>16</v>
      </c>
      <c r="B2140" s="540"/>
      <c r="C2140" s="540"/>
      <c r="D2140" s="540"/>
      <c r="E2140" s="540"/>
      <c r="F2140" s="540"/>
      <c r="G2140" s="540"/>
      <c r="H2140" s="540"/>
      <c r="I2140" s="443"/>
      <c r="P2140" s="441"/>
      <c r="Q2140" s="441"/>
      <c r="R2140" s="441"/>
      <c r="S2140" s="441"/>
      <c r="T2140" s="441"/>
      <c r="U2140" s="441"/>
      <c r="V2140" s="441"/>
      <c r="W2140" s="441"/>
      <c r="X2140" s="441"/>
    </row>
    <row r="2141" spans="1:24" s="440" customFormat="1" x14ac:dyDescent="0.25">
      <c r="A2141" s="4">
        <v>5113</v>
      </c>
      <c r="B2141" s="4" t="s">
        <v>3746</v>
      </c>
      <c r="C2141" s="4" t="s">
        <v>3066</v>
      </c>
      <c r="D2141" s="4" t="s">
        <v>384</v>
      </c>
      <c r="E2141" s="4" t="s">
        <v>14</v>
      </c>
      <c r="F2141" s="4">
        <v>7800005</v>
      </c>
      <c r="G2141" s="4">
        <v>7800005</v>
      </c>
      <c r="H2141" s="4">
        <v>1</v>
      </c>
      <c r="I2141" s="443"/>
      <c r="P2141" s="441"/>
      <c r="Q2141" s="441"/>
      <c r="R2141" s="441"/>
      <c r="S2141" s="441"/>
      <c r="T2141" s="441"/>
      <c r="U2141" s="441"/>
      <c r="V2141" s="441"/>
      <c r="W2141" s="441"/>
      <c r="X2141" s="441"/>
    </row>
    <row r="2142" spans="1:24" x14ac:dyDescent="0.25">
      <c r="A2142" s="575" t="s">
        <v>107</v>
      </c>
      <c r="B2142" s="576"/>
      <c r="C2142" s="576"/>
      <c r="D2142" s="576"/>
      <c r="E2142" s="576"/>
      <c r="F2142" s="576"/>
      <c r="G2142" s="576"/>
      <c r="H2142" s="576"/>
      <c r="I2142" s="23"/>
    </row>
    <row r="2143" spans="1:24" x14ac:dyDescent="0.25">
      <c r="A2143" s="539" t="s">
        <v>8</v>
      </c>
      <c r="B2143" s="540"/>
      <c r="C2143" s="540"/>
      <c r="D2143" s="540"/>
      <c r="E2143" s="540"/>
      <c r="F2143" s="540"/>
      <c r="G2143" s="540"/>
      <c r="H2143" s="540"/>
      <c r="I2143" s="23"/>
    </row>
    <row r="2144" spans="1:24" x14ac:dyDescent="0.25">
      <c r="A2144" s="173"/>
      <c r="B2144" s="173"/>
      <c r="C2144" s="173"/>
      <c r="D2144" s="173"/>
      <c r="E2144" s="173"/>
      <c r="F2144" s="173"/>
      <c r="G2144" s="173"/>
      <c r="H2144" s="173"/>
      <c r="I2144" s="23"/>
    </row>
    <row r="2145" spans="1:9" x14ac:dyDescent="0.25">
      <c r="A2145" s="539" t="s">
        <v>12</v>
      </c>
      <c r="B2145" s="540"/>
      <c r="C2145" s="540"/>
      <c r="D2145" s="540"/>
      <c r="E2145" s="540"/>
      <c r="F2145" s="540"/>
      <c r="G2145" s="540"/>
      <c r="H2145" s="540"/>
      <c r="I2145" s="23"/>
    </row>
    <row r="2146" spans="1:9" ht="27" x14ac:dyDescent="0.25">
      <c r="A2146" s="435">
        <v>4252</v>
      </c>
      <c r="B2146" s="435" t="s">
        <v>4576</v>
      </c>
      <c r="C2146" s="435" t="s">
        <v>399</v>
      </c>
      <c r="D2146" s="435" t="s">
        <v>384</v>
      </c>
      <c r="E2146" s="435" t="s">
        <v>14</v>
      </c>
      <c r="F2146" s="435">
        <v>950000</v>
      </c>
      <c r="G2146" s="435">
        <v>950000</v>
      </c>
      <c r="H2146" s="435">
        <v>1</v>
      </c>
      <c r="I2146" s="23"/>
    </row>
    <row r="2147" spans="1:9" ht="54" x14ac:dyDescent="0.25">
      <c r="A2147" s="435">
        <v>4216</v>
      </c>
      <c r="B2147" s="435" t="s">
        <v>4575</v>
      </c>
      <c r="C2147" s="435" t="s">
        <v>1315</v>
      </c>
      <c r="D2147" s="435" t="s">
        <v>9</v>
      </c>
      <c r="E2147" s="435" t="s">
        <v>14</v>
      </c>
      <c r="F2147" s="435">
        <v>2000000</v>
      </c>
      <c r="G2147" s="435">
        <v>2000000</v>
      </c>
      <c r="H2147" s="435">
        <v>1</v>
      </c>
      <c r="I2147" s="23"/>
    </row>
    <row r="2148" spans="1:9" ht="40.5" x14ac:dyDescent="0.25">
      <c r="A2148" s="381">
        <v>4239</v>
      </c>
      <c r="B2148" s="435" t="s">
        <v>3895</v>
      </c>
      <c r="C2148" s="435" t="s">
        <v>500</v>
      </c>
      <c r="D2148" s="435" t="s">
        <v>9</v>
      </c>
      <c r="E2148" s="435" t="s">
        <v>14</v>
      </c>
      <c r="F2148" s="435">
        <v>1000000</v>
      </c>
      <c r="G2148" s="435">
        <v>1000000</v>
      </c>
      <c r="H2148" s="435">
        <v>1</v>
      </c>
      <c r="I2148" s="23"/>
    </row>
    <row r="2149" spans="1:9" ht="40.5" x14ac:dyDescent="0.25">
      <c r="A2149" s="204">
        <v>4239</v>
      </c>
      <c r="B2149" s="381" t="s">
        <v>1006</v>
      </c>
      <c r="C2149" s="381" t="s">
        <v>500</v>
      </c>
      <c r="D2149" s="381" t="s">
        <v>9</v>
      </c>
      <c r="E2149" s="381" t="s">
        <v>14</v>
      </c>
      <c r="F2149" s="381">
        <v>1498888</v>
      </c>
      <c r="G2149" s="381">
        <v>1498888</v>
      </c>
      <c r="H2149" s="381">
        <v>1</v>
      </c>
      <c r="I2149" s="23"/>
    </row>
    <row r="2150" spans="1:9" ht="40.5" x14ac:dyDescent="0.25">
      <c r="A2150" s="260">
        <v>4239</v>
      </c>
      <c r="B2150" s="260" t="s">
        <v>1003</v>
      </c>
      <c r="C2150" s="260" t="s">
        <v>500</v>
      </c>
      <c r="D2150" s="260" t="s">
        <v>9</v>
      </c>
      <c r="E2150" s="260" t="s">
        <v>14</v>
      </c>
      <c r="F2150" s="260">
        <v>1998888</v>
      </c>
      <c r="G2150" s="260">
        <v>1998888</v>
      </c>
      <c r="H2150" s="260">
        <v>1</v>
      </c>
      <c r="I2150" s="23"/>
    </row>
    <row r="2151" spans="1:9" ht="40.5" x14ac:dyDescent="0.25">
      <c r="A2151" s="260">
        <v>4239</v>
      </c>
      <c r="B2151" s="260" t="s">
        <v>1007</v>
      </c>
      <c r="C2151" s="260" t="s">
        <v>500</v>
      </c>
      <c r="D2151" s="260" t="s">
        <v>9</v>
      </c>
      <c r="E2151" s="260" t="s">
        <v>14</v>
      </c>
      <c r="F2151" s="260">
        <v>1150000</v>
      </c>
      <c r="G2151" s="260">
        <v>1150000</v>
      </c>
      <c r="H2151" s="260">
        <v>1</v>
      </c>
      <c r="I2151" s="23"/>
    </row>
    <row r="2152" spans="1:9" ht="40.5" x14ac:dyDescent="0.25">
      <c r="A2152" s="260">
        <v>4239</v>
      </c>
      <c r="B2152" s="260" t="s">
        <v>1010</v>
      </c>
      <c r="C2152" s="260" t="s">
        <v>500</v>
      </c>
      <c r="D2152" s="260" t="s">
        <v>9</v>
      </c>
      <c r="E2152" s="260" t="s">
        <v>14</v>
      </c>
      <c r="F2152" s="260">
        <v>998888</v>
      </c>
      <c r="G2152" s="260">
        <v>998888</v>
      </c>
      <c r="H2152" s="260">
        <v>1</v>
      </c>
      <c r="I2152" s="23"/>
    </row>
    <row r="2153" spans="1:9" ht="40.5" x14ac:dyDescent="0.25">
      <c r="A2153" s="260">
        <v>4239</v>
      </c>
      <c r="B2153" s="260" t="s">
        <v>1001</v>
      </c>
      <c r="C2153" s="260" t="s">
        <v>500</v>
      </c>
      <c r="D2153" s="260" t="s">
        <v>9</v>
      </c>
      <c r="E2153" s="260" t="s">
        <v>14</v>
      </c>
      <c r="F2153" s="260">
        <v>1698888</v>
      </c>
      <c r="G2153" s="260">
        <v>1698888</v>
      </c>
      <c r="H2153" s="260">
        <v>1</v>
      </c>
      <c r="I2153" s="23"/>
    </row>
    <row r="2154" spans="1:9" ht="40.5" x14ac:dyDescent="0.25">
      <c r="A2154" s="260">
        <v>4239</v>
      </c>
      <c r="B2154" s="260" t="s">
        <v>1005</v>
      </c>
      <c r="C2154" s="260" t="s">
        <v>500</v>
      </c>
      <c r="D2154" s="260" t="s">
        <v>9</v>
      </c>
      <c r="E2154" s="260" t="s">
        <v>14</v>
      </c>
      <c r="F2154" s="260">
        <v>1998888</v>
      </c>
      <c r="G2154" s="260">
        <v>1998888</v>
      </c>
      <c r="H2154" s="260">
        <v>1</v>
      </c>
      <c r="I2154" s="23"/>
    </row>
    <row r="2155" spans="1:9" ht="40.5" x14ac:dyDescent="0.25">
      <c r="A2155" s="260">
        <v>4239</v>
      </c>
      <c r="B2155" s="260" t="s">
        <v>1004</v>
      </c>
      <c r="C2155" s="260" t="s">
        <v>500</v>
      </c>
      <c r="D2155" s="260" t="s">
        <v>9</v>
      </c>
      <c r="E2155" s="260" t="s">
        <v>14</v>
      </c>
      <c r="F2155" s="260">
        <v>298888</v>
      </c>
      <c r="G2155" s="260">
        <v>298888</v>
      </c>
      <c r="H2155" s="260">
        <v>1</v>
      </c>
      <c r="I2155" s="23"/>
    </row>
    <row r="2156" spans="1:9" ht="40.5" x14ac:dyDescent="0.25">
      <c r="A2156" s="260">
        <v>4239</v>
      </c>
      <c r="B2156" s="260" t="s">
        <v>1011</v>
      </c>
      <c r="C2156" s="260" t="s">
        <v>500</v>
      </c>
      <c r="D2156" s="260" t="s">
        <v>9</v>
      </c>
      <c r="E2156" s="260" t="s">
        <v>14</v>
      </c>
      <c r="F2156" s="260">
        <v>998888</v>
      </c>
      <c r="G2156" s="260">
        <v>998888</v>
      </c>
      <c r="H2156" s="260">
        <v>1</v>
      </c>
      <c r="I2156" s="23"/>
    </row>
    <row r="2157" spans="1:9" ht="40.5" x14ac:dyDescent="0.25">
      <c r="A2157" s="260">
        <v>4239</v>
      </c>
      <c r="B2157" s="260" t="s">
        <v>1002</v>
      </c>
      <c r="C2157" s="260" t="s">
        <v>500</v>
      </c>
      <c r="D2157" s="260" t="s">
        <v>9</v>
      </c>
      <c r="E2157" s="260" t="s">
        <v>14</v>
      </c>
      <c r="F2157" s="260">
        <v>498888</v>
      </c>
      <c r="G2157" s="260">
        <v>498888</v>
      </c>
      <c r="H2157" s="260">
        <v>1</v>
      </c>
      <c r="I2157" s="23"/>
    </row>
    <row r="2158" spans="1:9" ht="40.5" x14ac:dyDescent="0.25">
      <c r="A2158" s="260">
        <v>4239</v>
      </c>
      <c r="B2158" s="260" t="s">
        <v>1008</v>
      </c>
      <c r="C2158" s="260" t="s">
        <v>500</v>
      </c>
      <c r="D2158" s="260" t="s">
        <v>9</v>
      </c>
      <c r="E2158" s="260" t="s">
        <v>14</v>
      </c>
      <c r="F2158" s="260">
        <v>198888</v>
      </c>
      <c r="G2158" s="260">
        <v>198888</v>
      </c>
      <c r="H2158" s="260">
        <v>1</v>
      </c>
      <c r="I2158" s="23"/>
    </row>
    <row r="2159" spans="1:9" ht="40.5" x14ac:dyDescent="0.25">
      <c r="A2159" s="260">
        <v>4239</v>
      </c>
      <c r="B2159" s="260" t="s">
        <v>1009</v>
      </c>
      <c r="C2159" s="260" t="s">
        <v>500</v>
      </c>
      <c r="D2159" s="260" t="s">
        <v>9</v>
      </c>
      <c r="E2159" s="260" t="s">
        <v>14</v>
      </c>
      <c r="F2159" s="260">
        <v>1498888</v>
      </c>
      <c r="G2159" s="260">
        <v>1498888</v>
      </c>
      <c r="H2159" s="260">
        <v>1</v>
      </c>
      <c r="I2159" s="23"/>
    </row>
    <row r="2160" spans="1:9" x14ac:dyDescent="0.25">
      <c r="A2160" s="204"/>
      <c r="B2160" s="204"/>
      <c r="C2160" s="204"/>
      <c r="D2160" s="204"/>
      <c r="E2160" s="204"/>
      <c r="F2160" s="204"/>
      <c r="G2160" s="204"/>
      <c r="H2160" s="204"/>
      <c r="I2160" s="23"/>
    </row>
    <row r="2161" spans="1:24" x14ac:dyDescent="0.25">
      <c r="A2161" s="204"/>
      <c r="B2161" s="204"/>
      <c r="C2161" s="204"/>
      <c r="D2161" s="204"/>
      <c r="E2161" s="204"/>
      <c r="F2161" s="204"/>
      <c r="G2161" s="204"/>
      <c r="H2161" s="204"/>
      <c r="I2161" s="23"/>
    </row>
    <row r="2162" spans="1:24" x14ac:dyDescent="0.25">
      <c r="A2162" s="204"/>
      <c r="B2162" s="204"/>
      <c r="C2162" s="204"/>
      <c r="D2162" s="204"/>
      <c r="E2162" s="204"/>
      <c r="F2162" s="204"/>
      <c r="G2162" s="204"/>
      <c r="H2162" s="204"/>
      <c r="I2162" s="23"/>
    </row>
    <row r="2163" spans="1:24" x14ac:dyDescent="0.25">
      <c r="A2163" s="204"/>
      <c r="B2163" s="204"/>
      <c r="C2163" s="204"/>
      <c r="D2163" s="204"/>
      <c r="E2163" s="204"/>
      <c r="F2163" s="204"/>
      <c r="G2163" s="204"/>
      <c r="H2163" s="204"/>
      <c r="I2163" s="23"/>
    </row>
    <row r="2164" spans="1:24" x14ac:dyDescent="0.25">
      <c r="A2164" s="204"/>
      <c r="B2164" s="204"/>
      <c r="C2164" s="204"/>
      <c r="D2164" s="204"/>
      <c r="E2164" s="204"/>
      <c r="F2164" s="204"/>
      <c r="G2164" s="204"/>
      <c r="H2164" s="204"/>
      <c r="I2164" s="23"/>
    </row>
    <row r="2165" spans="1:24" s="31" customFormat="1" x14ac:dyDescent="0.25">
      <c r="A2165" s="575" t="s">
        <v>108</v>
      </c>
      <c r="B2165" s="576"/>
      <c r="C2165" s="576"/>
      <c r="D2165" s="576"/>
      <c r="E2165" s="576"/>
      <c r="F2165" s="576"/>
      <c r="G2165" s="576"/>
      <c r="H2165" s="576"/>
      <c r="I2165" s="30"/>
      <c r="P2165" s="32"/>
      <c r="Q2165" s="32"/>
      <c r="R2165" s="32"/>
      <c r="S2165" s="32"/>
      <c r="T2165" s="32"/>
      <c r="U2165" s="32"/>
      <c r="V2165" s="32"/>
      <c r="W2165" s="32"/>
      <c r="X2165" s="32"/>
    </row>
    <row r="2166" spans="1:24" s="31" customFormat="1" x14ac:dyDescent="0.25">
      <c r="A2166" s="539" t="s">
        <v>12</v>
      </c>
      <c r="B2166" s="540"/>
      <c r="C2166" s="540"/>
      <c r="D2166" s="540"/>
      <c r="E2166" s="540"/>
      <c r="F2166" s="540"/>
      <c r="G2166" s="540"/>
      <c r="H2166" s="540"/>
      <c r="I2166" s="30"/>
      <c r="P2166" s="32"/>
      <c r="Q2166" s="32"/>
      <c r="R2166" s="32"/>
      <c r="S2166" s="32"/>
      <c r="T2166" s="32"/>
      <c r="U2166" s="32"/>
      <c r="V2166" s="32"/>
      <c r="W2166" s="32"/>
      <c r="X2166" s="32"/>
    </row>
    <row r="2167" spans="1:24" s="31" customFormat="1" ht="27" x14ac:dyDescent="0.25">
      <c r="A2167" s="346">
        <v>4239</v>
      </c>
      <c r="B2167" s="346" t="s">
        <v>3079</v>
      </c>
      <c r="C2167" s="346" t="s">
        <v>860</v>
      </c>
      <c r="D2167" s="346" t="s">
        <v>251</v>
      </c>
      <c r="E2167" s="346" t="s">
        <v>14</v>
      </c>
      <c r="F2167" s="346">
        <v>215000</v>
      </c>
      <c r="G2167" s="346">
        <v>215000</v>
      </c>
      <c r="H2167" s="346">
        <v>1</v>
      </c>
      <c r="I2167" s="30"/>
      <c r="P2167" s="32"/>
      <c r="Q2167" s="32"/>
      <c r="R2167" s="32"/>
      <c r="S2167" s="32"/>
      <c r="T2167" s="32"/>
      <c r="U2167" s="32"/>
      <c r="V2167" s="32"/>
      <c r="W2167" s="32"/>
      <c r="X2167" s="32"/>
    </row>
    <row r="2168" spans="1:24" s="31" customFormat="1" ht="27" x14ac:dyDescent="0.25">
      <c r="A2168" s="346">
        <v>4239</v>
      </c>
      <c r="B2168" s="346" t="s">
        <v>3080</v>
      </c>
      <c r="C2168" s="346" t="s">
        <v>860</v>
      </c>
      <c r="D2168" s="346" t="s">
        <v>251</v>
      </c>
      <c r="E2168" s="346" t="s">
        <v>14</v>
      </c>
      <c r="F2168" s="346">
        <v>225000</v>
      </c>
      <c r="G2168" s="346">
        <v>225000</v>
      </c>
      <c r="H2168" s="346">
        <v>1</v>
      </c>
      <c r="I2168" s="30"/>
      <c r="P2168" s="32"/>
      <c r="Q2168" s="32"/>
      <c r="R2168" s="32"/>
      <c r="S2168" s="32"/>
      <c r="T2168" s="32"/>
      <c r="U2168" s="32"/>
      <c r="V2168" s="32"/>
      <c r="W2168" s="32"/>
      <c r="X2168" s="32"/>
    </row>
    <row r="2169" spans="1:24" s="31" customFormat="1" ht="27" x14ac:dyDescent="0.25">
      <c r="A2169" s="346">
        <v>4239</v>
      </c>
      <c r="B2169" s="346" t="s">
        <v>3081</v>
      </c>
      <c r="C2169" s="346" t="s">
        <v>860</v>
      </c>
      <c r="D2169" s="346" t="s">
        <v>251</v>
      </c>
      <c r="E2169" s="346" t="s">
        <v>14</v>
      </c>
      <c r="F2169" s="346">
        <v>280000</v>
      </c>
      <c r="G2169" s="346">
        <v>280000</v>
      </c>
      <c r="H2169" s="346">
        <v>1</v>
      </c>
      <c r="I2169" s="30"/>
      <c r="P2169" s="32"/>
      <c r="Q2169" s="32"/>
      <c r="R2169" s="32"/>
      <c r="S2169" s="32"/>
      <c r="T2169" s="32"/>
      <c r="U2169" s="32"/>
      <c r="V2169" s="32"/>
      <c r="W2169" s="32"/>
      <c r="X2169" s="32"/>
    </row>
    <row r="2170" spans="1:24" s="31" customFormat="1" ht="27" x14ac:dyDescent="0.25">
      <c r="A2170" s="346">
        <v>4239</v>
      </c>
      <c r="B2170" s="346" t="s">
        <v>3082</v>
      </c>
      <c r="C2170" s="346" t="s">
        <v>860</v>
      </c>
      <c r="D2170" s="346" t="s">
        <v>251</v>
      </c>
      <c r="E2170" s="346" t="s">
        <v>14</v>
      </c>
      <c r="F2170" s="346">
        <v>340000</v>
      </c>
      <c r="G2170" s="346">
        <v>340000</v>
      </c>
      <c r="H2170" s="346">
        <v>1</v>
      </c>
      <c r="I2170" s="30"/>
      <c r="P2170" s="32"/>
      <c r="Q2170" s="32"/>
      <c r="R2170" s="32"/>
      <c r="S2170" s="32"/>
      <c r="T2170" s="32"/>
      <c r="U2170" s="32"/>
      <c r="V2170" s="32"/>
      <c r="W2170" s="32"/>
      <c r="X2170" s="32"/>
    </row>
    <row r="2171" spans="1:24" s="31" customFormat="1" ht="27" x14ac:dyDescent="0.25">
      <c r="A2171" s="346">
        <v>4239</v>
      </c>
      <c r="B2171" s="346" t="s">
        <v>3083</v>
      </c>
      <c r="C2171" s="346" t="s">
        <v>860</v>
      </c>
      <c r="D2171" s="346" t="s">
        <v>251</v>
      </c>
      <c r="E2171" s="346" t="s">
        <v>14</v>
      </c>
      <c r="F2171" s="346">
        <v>250000</v>
      </c>
      <c r="G2171" s="346">
        <v>250000</v>
      </c>
      <c r="H2171" s="346">
        <v>1</v>
      </c>
      <c r="I2171" s="30"/>
      <c r="P2171" s="32"/>
      <c r="Q2171" s="32"/>
      <c r="R2171" s="32"/>
      <c r="S2171" s="32"/>
      <c r="T2171" s="32"/>
      <c r="U2171" s="32"/>
      <c r="V2171" s="32"/>
      <c r="W2171" s="32"/>
      <c r="X2171" s="32"/>
    </row>
    <row r="2172" spans="1:24" s="31" customFormat="1" ht="27" x14ac:dyDescent="0.25">
      <c r="A2172" s="346">
        <v>4239</v>
      </c>
      <c r="B2172" s="346" t="s">
        <v>3084</v>
      </c>
      <c r="C2172" s="346" t="s">
        <v>860</v>
      </c>
      <c r="D2172" s="346" t="s">
        <v>251</v>
      </c>
      <c r="E2172" s="346" t="s">
        <v>14</v>
      </c>
      <c r="F2172" s="346">
        <v>360000</v>
      </c>
      <c r="G2172" s="346">
        <v>360000</v>
      </c>
      <c r="H2172" s="346">
        <v>1</v>
      </c>
      <c r="I2172" s="30"/>
      <c r="P2172" s="32"/>
      <c r="Q2172" s="32"/>
      <c r="R2172" s="32"/>
      <c r="S2172" s="32"/>
      <c r="T2172" s="32"/>
      <c r="U2172" s="32"/>
      <c r="V2172" s="32"/>
      <c r="W2172" s="32"/>
      <c r="X2172" s="32"/>
    </row>
    <row r="2173" spans="1:24" s="31" customFormat="1" ht="27" x14ac:dyDescent="0.25">
      <c r="A2173" s="346">
        <v>4239</v>
      </c>
      <c r="B2173" s="346" t="s">
        <v>3085</v>
      </c>
      <c r="C2173" s="346" t="s">
        <v>860</v>
      </c>
      <c r="D2173" s="346" t="s">
        <v>251</v>
      </c>
      <c r="E2173" s="346" t="s">
        <v>14</v>
      </c>
      <c r="F2173" s="346">
        <v>330000</v>
      </c>
      <c r="G2173" s="346">
        <v>330000</v>
      </c>
      <c r="H2173" s="346">
        <v>1</v>
      </c>
      <c r="I2173" s="30"/>
      <c r="P2173" s="32"/>
      <c r="Q2173" s="32"/>
      <c r="R2173" s="32"/>
      <c r="S2173" s="32"/>
      <c r="T2173" s="32"/>
      <c r="U2173" s="32"/>
      <c r="V2173" s="32"/>
      <c r="W2173" s="32"/>
      <c r="X2173" s="32"/>
    </row>
    <row r="2174" spans="1:24" x14ac:dyDescent="0.25">
      <c r="A2174" s="12"/>
      <c r="B2174" s="12"/>
      <c r="C2174" s="12"/>
      <c r="D2174" s="12"/>
      <c r="E2174" s="12"/>
      <c r="F2174" s="12"/>
      <c r="G2174" s="12"/>
      <c r="H2174" s="12"/>
      <c r="I2174" s="23"/>
    </row>
    <row r="2175" spans="1:24" x14ac:dyDescent="0.25">
      <c r="A2175" s="539" t="s">
        <v>16</v>
      </c>
      <c r="B2175" s="540"/>
      <c r="C2175" s="540"/>
      <c r="D2175" s="540"/>
      <c r="E2175" s="540"/>
      <c r="F2175" s="540"/>
      <c r="G2175" s="540"/>
      <c r="H2175" s="540"/>
      <c r="I2175" s="23"/>
    </row>
    <row r="2176" spans="1:24" ht="27" x14ac:dyDescent="0.25">
      <c r="A2176" s="12">
        <v>4251</v>
      </c>
      <c r="B2176" s="12" t="s">
        <v>3928</v>
      </c>
      <c r="C2176" s="12" t="s">
        <v>20</v>
      </c>
      <c r="D2176" s="12" t="s">
        <v>384</v>
      </c>
      <c r="E2176" s="12" t="s">
        <v>14</v>
      </c>
      <c r="F2176" s="12">
        <v>2178469.2000000002</v>
      </c>
      <c r="G2176" s="12">
        <v>2178469.2000000002</v>
      </c>
      <c r="H2176" s="12">
        <v>1</v>
      </c>
      <c r="I2176" s="23"/>
    </row>
    <row r="2177" spans="1:9" ht="15" customHeight="1" x14ac:dyDescent="0.25">
      <c r="A2177" s="542" t="s">
        <v>109</v>
      </c>
      <c r="B2177" s="543"/>
      <c r="C2177" s="543"/>
      <c r="D2177" s="543"/>
      <c r="E2177" s="543"/>
      <c r="F2177" s="543"/>
      <c r="G2177" s="543"/>
      <c r="H2177" s="543"/>
      <c r="I2177" s="23"/>
    </row>
    <row r="2178" spans="1:9" ht="15" customHeight="1" x14ac:dyDescent="0.25">
      <c r="A2178" s="539" t="s">
        <v>12</v>
      </c>
      <c r="B2178" s="540"/>
      <c r="C2178" s="540"/>
      <c r="D2178" s="540"/>
      <c r="E2178" s="540"/>
      <c r="F2178" s="540"/>
      <c r="G2178" s="540"/>
      <c r="H2178" s="540"/>
      <c r="I2178" s="23"/>
    </row>
    <row r="2179" spans="1:9" x14ac:dyDescent="0.25">
      <c r="A2179" s="12">
        <v>4239</v>
      </c>
      <c r="B2179" s="12" t="s">
        <v>861</v>
      </c>
      <c r="C2179" s="12" t="s">
        <v>27</v>
      </c>
      <c r="D2179" s="12" t="s">
        <v>13</v>
      </c>
      <c r="E2179" s="12" t="s">
        <v>14</v>
      </c>
      <c r="F2179" s="12">
        <v>910000</v>
      </c>
      <c r="G2179" s="12">
        <v>910000</v>
      </c>
      <c r="H2179" s="12">
        <v>1</v>
      </c>
      <c r="I2179" s="23"/>
    </row>
    <row r="2180" spans="1:9" x14ac:dyDescent="0.25">
      <c r="A2180" s="575" t="s">
        <v>92</v>
      </c>
      <c r="B2180" s="576"/>
      <c r="C2180" s="576"/>
      <c r="D2180" s="576"/>
      <c r="E2180" s="576"/>
      <c r="F2180" s="576"/>
      <c r="G2180" s="576"/>
      <c r="H2180" s="576"/>
      <c r="I2180" s="23"/>
    </row>
    <row r="2181" spans="1:9" x14ac:dyDescent="0.25">
      <c r="A2181" s="539" t="s">
        <v>16</v>
      </c>
      <c r="B2181" s="540"/>
      <c r="C2181" s="540"/>
      <c r="D2181" s="540"/>
      <c r="E2181" s="540"/>
      <c r="F2181" s="540"/>
      <c r="G2181" s="540"/>
      <c r="H2181" s="540"/>
      <c r="I2181" s="23"/>
    </row>
    <row r="2182" spans="1:9" x14ac:dyDescent="0.25">
      <c r="A2182" s="12"/>
      <c r="B2182" s="12"/>
      <c r="C2182" s="12"/>
      <c r="D2182" s="12"/>
      <c r="E2182" s="12"/>
      <c r="F2182" s="12"/>
      <c r="G2182" s="12"/>
      <c r="H2182" s="12"/>
      <c r="I2182" s="23"/>
    </row>
    <row r="2183" spans="1:9" x14ac:dyDescent="0.25">
      <c r="A2183" s="539" t="s">
        <v>12</v>
      </c>
      <c r="B2183" s="540"/>
      <c r="C2183" s="540"/>
      <c r="D2183" s="540"/>
      <c r="E2183" s="540"/>
      <c r="F2183" s="540"/>
      <c r="G2183" s="540"/>
      <c r="H2183" s="541"/>
    </row>
    <row r="2184" spans="1:9" x14ac:dyDescent="0.25">
      <c r="A2184" s="119"/>
      <c r="B2184" s="119"/>
      <c r="C2184" s="119"/>
      <c r="D2184" s="119"/>
      <c r="E2184" s="119"/>
      <c r="F2184" s="119"/>
      <c r="G2184" s="119"/>
      <c r="H2184" s="12"/>
    </row>
    <row r="2185" spans="1:9" x14ac:dyDescent="0.25">
      <c r="A2185" s="575" t="s">
        <v>1327</v>
      </c>
      <c r="B2185" s="576"/>
      <c r="C2185" s="576"/>
      <c r="D2185" s="576"/>
      <c r="E2185" s="576"/>
      <c r="F2185" s="576"/>
      <c r="G2185" s="576"/>
      <c r="H2185" s="576"/>
    </row>
    <row r="2186" spans="1:9" x14ac:dyDescent="0.25">
      <c r="A2186" s="539" t="s">
        <v>8</v>
      </c>
      <c r="B2186" s="540"/>
      <c r="C2186" s="540"/>
      <c r="D2186" s="540"/>
      <c r="E2186" s="540"/>
      <c r="F2186" s="540"/>
      <c r="G2186" s="540"/>
      <c r="H2186" s="540"/>
    </row>
    <row r="2187" spans="1:9" x14ac:dyDescent="0.25">
      <c r="A2187" s="12">
        <v>4261</v>
      </c>
      <c r="B2187" s="12" t="s">
        <v>1328</v>
      </c>
      <c r="C2187" s="12" t="s">
        <v>1329</v>
      </c>
      <c r="D2187" s="12" t="s">
        <v>9</v>
      </c>
      <c r="E2187" s="12" t="s">
        <v>10</v>
      </c>
      <c r="F2187" s="12">
        <v>11160</v>
      </c>
      <c r="G2187" s="12">
        <f>+F2187*H2187</f>
        <v>1116000</v>
      </c>
      <c r="H2187" s="12">
        <v>100</v>
      </c>
    </row>
    <row r="2188" spans="1:9" ht="27" x14ac:dyDescent="0.25">
      <c r="A2188" s="12">
        <v>4261</v>
      </c>
      <c r="B2188" s="12" t="s">
        <v>1330</v>
      </c>
      <c r="C2188" s="12" t="s">
        <v>1331</v>
      </c>
      <c r="D2188" s="12" t="s">
        <v>9</v>
      </c>
      <c r="E2188" s="12" t="s">
        <v>10</v>
      </c>
      <c r="F2188" s="12">
        <v>132</v>
      </c>
      <c r="G2188" s="12">
        <f t="shared" ref="G2188:G2189" si="35">+F2188*H2188</f>
        <v>66000</v>
      </c>
      <c r="H2188" s="12">
        <v>500</v>
      </c>
    </row>
    <row r="2189" spans="1:9" ht="27" x14ac:dyDescent="0.25">
      <c r="A2189" s="12">
        <v>4261</v>
      </c>
      <c r="B2189" s="12" t="s">
        <v>1332</v>
      </c>
      <c r="C2189" s="12" t="s">
        <v>1331</v>
      </c>
      <c r="D2189" s="12" t="s">
        <v>9</v>
      </c>
      <c r="E2189" s="12" t="s">
        <v>10</v>
      </c>
      <c r="F2189" s="12">
        <v>92.5</v>
      </c>
      <c r="G2189" s="12">
        <f t="shared" si="35"/>
        <v>111000</v>
      </c>
      <c r="H2189" s="12">
        <v>1200</v>
      </c>
    </row>
    <row r="2190" spans="1:9" x14ac:dyDescent="0.25">
      <c r="A2190" s="12">
        <v>4261</v>
      </c>
      <c r="B2190" s="12" t="s">
        <v>3072</v>
      </c>
      <c r="C2190" s="12" t="s">
        <v>3073</v>
      </c>
      <c r="D2190" s="12" t="s">
        <v>9</v>
      </c>
      <c r="E2190" s="12" t="s">
        <v>10</v>
      </c>
      <c r="F2190" s="12">
        <v>15600</v>
      </c>
      <c r="G2190" s="12">
        <f>+F2190*H2190</f>
        <v>265200</v>
      </c>
      <c r="H2190" s="12">
        <v>17</v>
      </c>
    </row>
    <row r="2191" spans="1:9" x14ac:dyDescent="0.25">
      <c r="A2191" s="12">
        <v>4261</v>
      </c>
      <c r="B2191" s="12" t="s">
        <v>3074</v>
      </c>
      <c r="C2191" s="12" t="s">
        <v>3073</v>
      </c>
      <c r="D2191" s="12" t="s">
        <v>9</v>
      </c>
      <c r="E2191" s="12" t="s">
        <v>10</v>
      </c>
      <c r="F2191" s="12">
        <v>11700</v>
      </c>
      <c r="G2191" s="12">
        <f t="shared" ref="G2191:G2194" si="36">+F2191*H2191</f>
        <v>327600</v>
      </c>
      <c r="H2191" s="12">
        <v>28</v>
      </c>
    </row>
    <row r="2192" spans="1:9" x14ac:dyDescent="0.25">
      <c r="A2192" s="12">
        <v>4261</v>
      </c>
      <c r="B2192" s="12" t="s">
        <v>3075</v>
      </c>
      <c r="C2192" s="12" t="s">
        <v>3073</v>
      </c>
      <c r="D2192" s="12" t="s">
        <v>9</v>
      </c>
      <c r="E2192" s="12" t="s">
        <v>10</v>
      </c>
      <c r="F2192" s="12">
        <v>12700</v>
      </c>
      <c r="G2192" s="12">
        <f t="shared" si="36"/>
        <v>190500</v>
      </c>
      <c r="H2192" s="12">
        <v>15</v>
      </c>
    </row>
    <row r="2193" spans="1:9" x14ac:dyDescent="0.25">
      <c r="A2193" s="12">
        <v>4261</v>
      </c>
      <c r="B2193" s="12" t="s">
        <v>3076</v>
      </c>
      <c r="C2193" s="12" t="s">
        <v>3073</v>
      </c>
      <c r="D2193" s="12" t="s">
        <v>9</v>
      </c>
      <c r="E2193" s="12" t="s">
        <v>10</v>
      </c>
      <c r="F2193" s="12">
        <v>12689</v>
      </c>
      <c r="G2193" s="12">
        <f t="shared" si="36"/>
        <v>444115</v>
      </c>
      <c r="H2193" s="12">
        <v>35</v>
      </c>
    </row>
    <row r="2194" spans="1:9" x14ac:dyDescent="0.25">
      <c r="A2194" s="12">
        <v>4261</v>
      </c>
      <c r="B2194" s="12" t="s">
        <v>3077</v>
      </c>
      <c r="C2194" s="12" t="s">
        <v>3073</v>
      </c>
      <c r="D2194" s="12" t="s">
        <v>9</v>
      </c>
      <c r="E2194" s="12" t="s">
        <v>10</v>
      </c>
      <c r="F2194" s="12">
        <v>15500</v>
      </c>
      <c r="G2194" s="12">
        <f t="shared" si="36"/>
        <v>1472500</v>
      </c>
      <c r="H2194" s="12">
        <v>95</v>
      </c>
    </row>
    <row r="2195" spans="1:9" x14ac:dyDescent="0.25">
      <c r="A2195" s="539" t="s">
        <v>12</v>
      </c>
      <c r="B2195" s="540"/>
      <c r="C2195" s="540"/>
      <c r="D2195" s="540"/>
      <c r="E2195" s="540"/>
      <c r="F2195" s="540"/>
      <c r="G2195" s="540"/>
      <c r="H2195" s="540"/>
    </row>
    <row r="2196" spans="1:9" ht="27" x14ac:dyDescent="0.25">
      <c r="A2196" s="12">
        <v>4239</v>
      </c>
      <c r="B2196" s="12" t="s">
        <v>3078</v>
      </c>
      <c r="C2196" s="12" t="s">
        <v>860</v>
      </c>
      <c r="D2196" s="12" t="s">
        <v>9</v>
      </c>
      <c r="E2196" s="12" t="s">
        <v>14</v>
      </c>
      <c r="F2196" s="12">
        <v>600000</v>
      </c>
      <c r="G2196" s="12">
        <v>600000</v>
      </c>
      <c r="H2196" s="12">
        <v>1</v>
      </c>
    </row>
    <row r="2197" spans="1:9" x14ac:dyDescent="0.25">
      <c r="A2197" s="12"/>
      <c r="B2197" s="12"/>
      <c r="C2197" s="12"/>
      <c r="D2197" s="12"/>
      <c r="E2197" s="12"/>
      <c r="F2197" s="12"/>
      <c r="G2197" s="12"/>
      <c r="H2197" s="12"/>
    </row>
    <row r="2198" spans="1:9" x14ac:dyDescent="0.25">
      <c r="A2198" s="12"/>
      <c r="B2198" s="12"/>
      <c r="C2198" s="12"/>
      <c r="D2198" s="12"/>
      <c r="E2198" s="12"/>
      <c r="F2198" s="12"/>
      <c r="G2198" s="12"/>
      <c r="H2198" s="12"/>
    </row>
    <row r="2199" spans="1:9" x14ac:dyDescent="0.25">
      <c r="A2199" s="12"/>
      <c r="B2199" s="12"/>
      <c r="C2199" s="12"/>
      <c r="D2199" s="12"/>
      <c r="E2199" s="12"/>
      <c r="F2199" s="12"/>
      <c r="G2199" s="12"/>
      <c r="H2199" s="12"/>
    </row>
    <row r="2200" spans="1:9" x14ac:dyDescent="0.25">
      <c r="A2200" s="575" t="s">
        <v>5751</v>
      </c>
      <c r="B2200" s="576"/>
      <c r="C2200" s="576"/>
      <c r="D2200" s="576"/>
      <c r="E2200" s="576"/>
      <c r="F2200" s="576"/>
      <c r="G2200" s="576"/>
      <c r="H2200" s="576"/>
      <c r="I2200" s="23"/>
    </row>
    <row r="2201" spans="1:9" x14ac:dyDescent="0.25">
      <c r="A2201" s="539" t="s">
        <v>16</v>
      </c>
      <c r="B2201" s="540"/>
      <c r="C2201" s="540"/>
      <c r="D2201" s="540"/>
      <c r="E2201" s="540"/>
      <c r="F2201" s="540"/>
      <c r="G2201" s="540"/>
      <c r="H2201" s="540"/>
      <c r="I2201" s="23"/>
    </row>
    <row r="2202" spans="1:9" ht="40.5" x14ac:dyDescent="0.25">
      <c r="A2202" s="13">
        <v>4251</v>
      </c>
      <c r="B2202" s="13" t="s">
        <v>2223</v>
      </c>
      <c r="C2202" s="13" t="s">
        <v>24</v>
      </c>
      <c r="D2202" s="13" t="s">
        <v>2224</v>
      </c>
      <c r="E2202" s="270" t="s">
        <v>14</v>
      </c>
      <c r="F2202" s="13">
        <v>123969980</v>
      </c>
      <c r="G2202" s="13">
        <v>123969980</v>
      </c>
      <c r="H2202" s="13">
        <v>1</v>
      </c>
      <c r="I2202" s="23"/>
    </row>
    <row r="2203" spans="1:9" x14ac:dyDescent="0.25">
      <c r="A2203" s="539" t="s">
        <v>12</v>
      </c>
      <c r="B2203" s="540"/>
      <c r="C2203" s="540"/>
      <c r="D2203" s="540"/>
      <c r="E2203" s="540"/>
      <c r="F2203" s="540"/>
      <c r="G2203" s="540"/>
      <c r="H2203" s="540"/>
      <c r="I2203" s="23"/>
    </row>
    <row r="2204" spans="1:9" ht="27" x14ac:dyDescent="0.25">
      <c r="A2204" s="13">
        <v>4251</v>
      </c>
      <c r="B2204" s="13" t="s">
        <v>2225</v>
      </c>
      <c r="C2204" s="13" t="s">
        <v>457</v>
      </c>
      <c r="D2204" s="13" t="s">
        <v>2224</v>
      </c>
      <c r="E2204" s="13" t="s">
        <v>14</v>
      </c>
      <c r="F2204" s="79">
        <v>2530000</v>
      </c>
      <c r="G2204" s="79">
        <v>2530000</v>
      </c>
      <c r="H2204" s="79">
        <v>1</v>
      </c>
      <c r="I2204" s="23"/>
    </row>
    <row r="2205" spans="1:9" x14ac:dyDescent="0.25">
      <c r="A2205" s="575" t="s">
        <v>4933</v>
      </c>
      <c r="B2205" s="576"/>
      <c r="C2205" s="576"/>
      <c r="D2205" s="576"/>
      <c r="E2205" s="576"/>
      <c r="F2205" s="576"/>
      <c r="G2205" s="576"/>
      <c r="H2205" s="576"/>
      <c r="I2205" s="23"/>
    </row>
    <row r="2206" spans="1:9" x14ac:dyDescent="0.25">
      <c r="A2206" s="539" t="s">
        <v>12</v>
      </c>
      <c r="B2206" s="540"/>
      <c r="C2206" s="540"/>
      <c r="D2206" s="540"/>
      <c r="E2206" s="540"/>
      <c r="F2206" s="540"/>
      <c r="G2206" s="540"/>
      <c r="H2206" s="540"/>
      <c r="I2206" s="23"/>
    </row>
    <row r="2207" spans="1:9" x14ac:dyDescent="0.25">
      <c r="A2207" s="12"/>
      <c r="B2207" s="12"/>
      <c r="C2207" s="12"/>
      <c r="D2207" s="12"/>
      <c r="E2207" s="12"/>
      <c r="F2207" s="12"/>
      <c r="G2207" s="12"/>
      <c r="H2207" s="12"/>
      <c r="I2207" s="23"/>
    </row>
    <row r="2208" spans="1:9" x14ac:dyDescent="0.25">
      <c r="A2208" s="575" t="s">
        <v>184</v>
      </c>
      <c r="B2208" s="576"/>
      <c r="C2208" s="576"/>
      <c r="D2208" s="576"/>
      <c r="E2208" s="576"/>
      <c r="F2208" s="576"/>
      <c r="G2208" s="576"/>
      <c r="H2208" s="576"/>
      <c r="I2208" s="23"/>
    </row>
    <row r="2209" spans="1:9" x14ac:dyDescent="0.25">
      <c r="A2209" s="4"/>
      <c r="B2209" s="539" t="s">
        <v>12</v>
      </c>
      <c r="C2209" s="540"/>
      <c r="D2209" s="540"/>
      <c r="E2209" s="540"/>
      <c r="F2209" s="540"/>
      <c r="G2209" s="541"/>
      <c r="H2209" s="21"/>
      <c r="I2209" s="23"/>
    </row>
    <row r="2210" spans="1:9" ht="54" x14ac:dyDescent="0.25">
      <c r="A2210" s="382">
        <v>4239</v>
      </c>
      <c r="B2210" s="382" t="s">
        <v>3893</v>
      </c>
      <c r="C2210" s="382" t="s">
        <v>1315</v>
      </c>
      <c r="D2210" s="382" t="s">
        <v>9</v>
      </c>
      <c r="E2210" s="382" t="s">
        <v>14</v>
      </c>
      <c r="F2210" s="382">
        <v>450000</v>
      </c>
      <c r="G2210" s="382">
        <v>450000</v>
      </c>
      <c r="H2210" s="382">
        <v>1</v>
      </c>
      <c r="I2210" s="23"/>
    </row>
    <row r="2211" spans="1:9" ht="54" x14ac:dyDescent="0.25">
      <c r="A2211" s="382">
        <v>4239</v>
      </c>
      <c r="B2211" s="382" t="s">
        <v>3894</v>
      </c>
      <c r="C2211" s="382" t="s">
        <v>1315</v>
      </c>
      <c r="D2211" s="382" t="s">
        <v>9</v>
      </c>
      <c r="E2211" s="382" t="s">
        <v>14</v>
      </c>
      <c r="F2211" s="382">
        <v>1050000</v>
      </c>
      <c r="G2211" s="382">
        <v>1050000</v>
      </c>
      <c r="H2211" s="382">
        <v>1</v>
      </c>
      <c r="I2211" s="23"/>
    </row>
    <row r="2212" spans="1:9" x14ac:dyDescent="0.25">
      <c r="A2212" s="575" t="s">
        <v>269</v>
      </c>
      <c r="B2212" s="576"/>
      <c r="C2212" s="576"/>
      <c r="D2212" s="576"/>
      <c r="E2212" s="576"/>
      <c r="F2212" s="576"/>
      <c r="G2212" s="576"/>
      <c r="H2212" s="576"/>
      <c r="I2212" s="23"/>
    </row>
    <row r="2213" spans="1:9" ht="15" customHeight="1" x14ac:dyDescent="0.25">
      <c r="A2213" s="560" t="s">
        <v>16</v>
      </c>
      <c r="B2213" s="561"/>
      <c r="C2213" s="561"/>
      <c r="D2213" s="561"/>
      <c r="E2213" s="561"/>
      <c r="F2213" s="561"/>
      <c r="G2213" s="561"/>
      <c r="H2213" s="562"/>
      <c r="I2213" s="23"/>
    </row>
    <row r="2214" spans="1:9" x14ac:dyDescent="0.25">
      <c r="A2214" s="60"/>
      <c r="B2214" s="60"/>
      <c r="C2214" s="60"/>
      <c r="D2214" s="60"/>
      <c r="E2214" s="60"/>
      <c r="F2214" s="60"/>
      <c r="G2214" s="60"/>
      <c r="H2214" s="60"/>
      <c r="I2214" s="23"/>
    </row>
    <row r="2215" spans="1:9" x14ac:dyDescent="0.25">
      <c r="A2215" s="575" t="s">
        <v>740</v>
      </c>
      <c r="B2215" s="576"/>
      <c r="C2215" s="576"/>
      <c r="D2215" s="576"/>
      <c r="E2215" s="576"/>
      <c r="F2215" s="576"/>
      <c r="G2215" s="576"/>
      <c r="H2215" s="576"/>
      <c r="I2215" s="23"/>
    </row>
    <row r="2216" spans="1:9" x14ac:dyDescent="0.25">
      <c r="A2216" s="539" t="s">
        <v>16</v>
      </c>
      <c r="B2216" s="540"/>
      <c r="C2216" s="540"/>
      <c r="D2216" s="540"/>
      <c r="E2216" s="540"/>
      <c r="F2216" s="540"/>
      <c r="G2216" s="540"/>
      <c r="H2216" s="541"/>
      <c r="I2216" s="23"/>
    </row>
    <row r="2217" spans="1:9" ht="27" x14ac:dyDescent="0.25">
      <c r="A2217" s="323">
        <v>4861</v>
      </c>
      <c r="B2217" s="323" t="s">
        <v>2622</v>
      </c>
      <c r="C2217" s="323" t="s">
        <v>470</v>
      </c>
      <c r="D2217" s="323" t="s">
        <v>384</v>
      </c>
      <c r="E2217" s="323" t="s">
        <v>14</v>
      </c>
      <c r="F2217" s="323">
        <v>10000000</v>
      </c>
      <c r="G2217" s="323">
        <v>10000000</v>
      </c>
      <c r="H2217" s="323">
        <v>1</v>
      </c>
      <c r="I2217" s="23"/>
    </row>
    <row r="2218" spans="1:9" ht="27" x14ac:dyDescent="0.25">
      <c r="A2218" s="323">
        <v>4239</v>
      </c>
      <c r="B2218" s="323" t="s">
        <v>1019</v>
      </c>
      <c r="C2218" s="323" t="s">
        <v>470</v>
      </c>
      <c r="D2218" s="323" t="s">
        <v>384</v>
      </c>
      <c r="E2218" s="323" t="s">
        <v>14</v>
      </c>
      <c r="F2218" s="323">
        <v>15000000</v>
      </c>
      <c r="G2218" s="512">
        <v>15000000</v>
      </c>
      <c r="H2218" s="323">
        <v>1</v>
      </c>
      <c r="I2218" s="23"/>
    </row>
    <row r="2219" spans="1:9" ht="27" x14ac:dyDescent="0.25">
      <c r="A2219" s="323">
        <v>4239</v>
      </c>
      <c r="B2219" s="323" t="s">
        <v>1241</v>
      </c>
      <c r="C2219" s="323" t="s">
        <v>1242</v>
      </c>
      <c r="D2219" s="323" t="s">
        <v>384</v>
      </c>
      <c r="E2219" s="323" t="s">
        <v>14</v>
      </c>
      <c r="F2219" s="512">
        <v>15000000</v>
      </c>
      <c r="G2219" s="512">
        <v>15000000</v>
      </c>
      <c r="H2219" s="323">
        <v>1</v>
      </c>
      <c r="I2219" s="23"/>
    </row>
    <row r="2220" spans="1:9" x14ac:dyDescent="0.25">
      <c r="A2220" s="575" t="s">
        <v>201</v>
      </c>
      <c r="B2220" s="576"/>
      <c r="C2220" s="576"/>
      <c r="D2220" s="576"/>
      <c r="E2220" s="576"/>
      <c r="F2220" s="576"/>
      <c r="G2220" s="576"/>
      <c r="H2220" s="576"/>
      <c r="I2220" s="23"/>
    </row>
    <row r="2221" spans="1:9" x14ac:dyDescent="0.25">
      <c r="A2221" s="4"/>
      <c r="B2221" s="539" t="s">
        <v>12</v>
      </c>
      <c r="C2221" s="540"/>
      <c r="D2221" s="540"/>
      <c r="E2221" s="540"/>
      <c r="F2221" s="540"/>
      <c r="G2221" s="541"/>
      <c r="H2221" s="47"/>
      <c r="I2221" s="23"/>
    </row>
    <row r="2222" spans="1:9" x14ac:dyDescent="0.25">
      <c r="A2222" s="36"/>
      <c r="B2222" s="36"/>
      <c r="C2222" s="36"/>
      <c r="D2222" s="36"/>
      <c r="E2222" s="36"/>
      <c r="F2222" s="36"/>
      <c r="G2222" s="157"/>
      <c r="H2222" s="36"/>
      <c r="I2222" s="23"/>
    </row>
    <row r="2223" spans="1:9" x14ac:dyDescent="0.25">
      <c r="A2223" s="575" t="s">
        <v>233</v>
      </c>
      <c r="B2223" s="576"/>
      <c r="C2223" s="576"/>
      <c r="D2223" s="576"/>
      <c r="E2223" s="576"/>
      <c r="F2223" s="576"/>
      <c r="G2223" s="576"/>
      <c r="H2223" s="576"/>
      <c r="I2223" s="23"/>
    </row>
    <row r="2224" spans="1:9" x14ac:dyDescent="0.25">
      <c r="A2224" s="539" t="s">
        <v>16</v>
      </c>
      <c r="B2224" s="540"/>
      <c r="C2224" s="540"/>
      <c r="D2224" s="540"/>
      <c r="E2224" s="540"/>
      <c r="F2224" s="540"/>
      <c r="G2224" s="540"/>
      <c r="H2224" s="541"/>
      <c r="I2224" s="23"/>
    </row>
    <row r="2225" spans="1:9" ht="27" x14ac:dyDescent="0.25">
      <c r="A2225" s="91">
        <v>5112</v>
      </c>
      <c r="B2225" s="91" t="s">
        <v>2685</v>
      </c>
      <c r="C2225" s="91" t="s">
        <v>731</v>
      </c>
      <c r="D2225" s="91" t="s">
        <v>384</v>
      </c>
      <c r="E2225" s="91" t="s">
        <v>14</v>
      </c>
      <c r="F2225" s="91">
        <v>42464590</v>
      </c>
      <c r="G2225" s="91">
        <v>42464590</v>
      </c>
      <c r="H2225" s="91"/>
      <c r="I2225" s="23"/>
    </row>
    <row r="2226" spans="1:9" x14ac:dyDescent="0.25">
      <c r="A2226" s="4"/>
      <c r="B2226" s="560" t="s">
        <v>12</v>
      </c>
      <c r="C2226" s="561"/>
      <c r="D2226" s="561"/>
      <c r="E2226" s="561"/>
      <c r="F2226" s="561"/>
      <c r="G2226" s="562"/>
      <c r="H2226" s="77"/>
      <c r="I2226" s="23"/>
    </row>
    <row r="2227" spans="1:9" ht="27" x14ac:dyDescent="0.25">
      <c r="A2227" s="326">
        <v>5112</v>
      </c>
      <c r="B2227" s="326" t="s">
        <v>2683</v>
      </c>
      <c r="C2227" s="326" t="s">
        <v>457</v>
      </c>
      <c r="D2227" s="326" t="s">
        <v>1215</v>
      </c>
      <c r="E2227" s="326" t="s">
        <v>14</v>
      </c>
      <c r="F2227" s="326">
        <v>835332</v>
      </c>
      <c r="G2227" s="326">
        <v>835332</v>
      </c>
      <c r="H2227" s="326">
        <v>1</v>
      </c>
      <c r="I2227" s="23"/>
    </row>
    <row r="2228" spans="1:9" ht="27" x14ac:dyDescent="0.25">
      <c r="A2228" s="326">
        <v>5112</v>
      </c>
      <c r="B2228" s="326" t="s">
        <v>2684</v>
      </c>
      <c r="C2228" s="326" t="s">
        <v>1096</v>
      </c>
      <c r="D2228" s="326" t="s">
        <v>13</v>
      </c>
      <c r="E2228" s="326" t="s">
        <v>14</v>
      </c>
      <c r="F2228" s="326">
        <v>250596</v>
      </c>
      <c r="G2228" s="326">
        <v>250596</v>
      </c>
      <c r="H2228" s="326">
        <v>1</v>
      </c>
      <c r="I2228" s="23"/>
    </row>
    <row r="2229" spans="1:9" x14ac:dyDescent="0.25">
      <c r="A2229" s="575" t="s">
        <v>225</v>
      </c>
      <c r="B2229" s="576"/>
      <c r="C2229" s="576"/>
      <c r="D2229" s="576"/>
      <c r="E2229" s="576"/>
      <c r="F2229" s="576"/>
      <c r="G2229" s="576"/>
      <c r="H2229" s="576"/>
      <c r="I2229" s="23"/>
    </row>
    <row r="2230" spans="1:9" x14ac:dyDescent="0.25">
      <c r="A2230" s="4"/>
      <c r="B2230" s="539" t="s">
        <v>12</v>
      </c>
      <c r="C2230" s="540"/>
      <c r="D2230" s="540"/>
      <c r="E2230" s="540"/>
      <c r="F2230" s="540"/>
      <c r="G2230" s="541"/>
      <c r="H2230" s="67"/>
      <c r="I2230" s="23"/>
    </row>
    <row r="2231" spans="1:9" x14ac:dyDescent="0.25">
      <c r="A2231" s="78"/>
      <c r="B2231" s="78"/>
      <c r="C2231" s="78"/>
      <c r="D2231" s="78"/>
      <c r="E2231" s="121"/>
      <c r="F2231" s="121"/>
      <c r="G2231" s="121"/>
      <c r="H2231" s="121"/>
      <c r="I2231" s="23"/>
    </row>
    <row r="2232" spans="1:9" x14ac:dyDescent="0.25">
      <c r="A2232" s="575" t="s">
        <v>241</v>
      </c>
      <c r="B2232" s="576"/>
      <c r="C2232" s="576"/>
      <c r="D2232" s="576"/>
      <c r="E2232" s="576"/>
      <c r="F2232" s="576"/>
      <c r="G2232" s="576"/>
      <c r="H2232" s="576"/>
      <c r="I2232" s="23"/>
    </row>
    <row r="2233" spans="1:9" x14ac:dyDescent="0.25">
      <c r="A2233" s="4"/>
      <c r="B2233" s="539" t="s">
        <v>8</v>
      </c>
      <c r="C2233" s="540"/>
      <c r="D2233" s="540"/>
      <c r="E2233" s="540"/>
      <c r="F2233" s="540"/>
      <c r="G2233" s="541"/>
      <c r="H2233" s="85"/>
      <c r="I2233" s="23"/>
    </row>
    <row r="2234" spans="1:9" x14ac:dyDescent="0.25">
      <c r="A2234" s="226" t="s">
        <v>1285</v>
      </c>
      <c r="B2234" s="226" t="s">
        <v>1341</v>
      </c>
      <c r="C2234" s="226" t="s">
        <v>960</v>
      </c>
      <c r="D2234" s="226" t="s">
        <v>9</v>
      </c>
      <c r="E2234" s="226" t="s">
        <v>10</v>
      </c>
      <c r="F2234" s="262">
        <v>9650</v>
      </c>
      <c r="G2234" s="262">
        <f>+F2234*H2234</f>
        <v>1930000</v>
      </c>
      <c r="H2234" s="262">
        <v>200</v>
      </c>
      <c r="I2234" s="23"/>
    </row>
    <row r="2235" spans="1:9" ht="27" x14ac:dyDescent="0.25">
      <c r="A2235" s="226" t="s">
        <v>1283</v>
      </c>
      <c r="B2235" s="226" t="s">
        <v>1342</v>
      </c>
      <c r="C2235" s="226" t="s">
        <v>1331</v>
      </c>
      <c r="D2235" s="226" t="s">
        <v>9</v>
      </c>
      <c r="E2235" s="262" t="s">
        <v>10</v>
      </c>
      <c r="F2235" s="262">
        <v>178</v>
      </c>
      <c r="G2235" s="262">
        <f t="shared" ref="G2235:G2243" si="37">+F2235*H2235</f>
        <v>106800</v>
      </c>
      <c r="H2235" s="262">
        <v>600</v>
      </c>
      <c r="I2235" s="23"/>
    </row>
    <row r="2236" spans="1:9" ht="27" x14ac:dyDescent="0.25">
      <c r="A2236" s="226" t="s">
        <v>1283</v>
      </c>
      <c r="B2236" s="226" t="s">
        <v>1343</v>
      </c>
      <c r="C2236" s="226" t="s">
        <v>1331</v>
      </c>
      <c r="D2236" s="226" t="s">
        <v>9</v>
      </c>
      <c r="E2236" s="262" t="s">
        <v>10</v>
      </c>
      <c r="F2236" s="262">
        <v>176.22</v>
      </c>
      <c r="G2236" s="262">
        <f t="shared" si="37"/>
        <v>334818</v>
      </c>
      <c r="H2236" s="262">
        <v>1900</v>
      </c>
      <c r="I2236" s="23"/>
    </row>
    <row r="2237" spans="1:9" x14ac:dyDescent="0.25">
      <c r="A2237" s="226" t="s">
        <v>1360</v>
      </c>
      <c r="B2237" s="226" t="s">
        <v>1344</v>
      </c>
      <c r="C2237" s="226" t="s">
        <v>1345</v>
      </c>
      <c r="D2237" s="226" t="s">
        <v>9</v>
      </c>
      <c r="E2237" s="262" t="s">
        <v>10</v>
      </c>
      <c r="F2237" s="262">
        <v>360000</v>
      </c>
      <c r="G2237" s="262">
        <f t="shared" si="37"/>
        <v>360000</v>
      </c>
      <c r="H2237" s="262">
        <v>1</v>
      </c>
      <c r="I2237" s="23"/>
    </row>
    <row r="2238" spans="1:9" x14ac:dyDescent="0.25">
      <c r="A2238" s="226" t="s">
        <v>1360</v>
      </c>
      <c r="B2238" s="226" t="s">
        <v>1346</v>
      </c>
      <c r="C2238" s="226" t="s">
        <v>1347</v>
      </c>
      <c r="D2238" s="226" t="s">
        <v>9</v>
      </c>
      <c r="E2238" s="262" t="s">
        <v>10</v>
      </c>
      <c r="F2238" s="262">
        <v>170000</v>
      </c>
      <c r="G2238" s="262">
        <f t="shared" si="37"/>
        <v>170000</v>
      </c>
      <c r="H2238" s="262">
        <v>1</v>
      </c>
      <c r="I2238" s="23"/>
    </row>
    <row r="2239" spans="1:9" x14ac:dyDescent="0.25">
      <c r="A2239" s="226" t="s">
        <v>1360</v>
      </c>
      <c r="B2239" s="226" t="s">
        <v>1348</v>
      </c>
      <c r="C2239" s="226" t="s">
        <v>1349</v>
      </c>
      <c r="D2239" s="226" t="s">
        <v>9</v>
      </c>
      <c r="E2239" s="262" t="s">
        <v>10</v>
      </c>
      <c r="F2239" s="262">
        <v>300000</v>
      </c>
      <c r="G2239" s="262">
        <f t="shared" si="37"/>
        <v>600000</v>
      </c>
      <c r="H2239" s="262">
        <v>2</v>
      </c>
      <c r="I2239" s="23"/>
    </row>
    <row r="2240" spans="1:9" x14ac:dyDescent="0.25">
      <c r="A2240" s="226" t="s">
        <v>1285</v>
      </c>
      <c r="B2240" s="226" t="s">
        <v>1350</v>
      </c>
      <c r="C2240" s="226" t="s">
        <v>962</v>
      </c>
      <c r="D2240" s="226" t="s">
        <v>384</v>
      </c>
      <c r="E2240" s="262" t="s">
        <v>10</v>
      </c>
      <c r="F2240" s="262">
        <v>651600</v>
      </c>
      <c r="G2240" s="262">
        <f t="shared" si="37"/>
        <v>651600</v>
      </c>
      <c r="H2240" s="262" t="s">
        <v>701</v>
      </c>
      <c r="I2240" s="23"/>
    </row>
    <row r="2241" spans="1:24" x14ac:dyDescent="0.25">
      <c r="A2241" s="226" t="s">
        <v>1360</v>
      </c>
      <c r="B2241" s="226" t="s">
        <v>1351</v>
      </c>
      <c r="C2241" s="226" t="s">
        <v>1352</v>
      </c>
      <c r="D2241" s="226" t="s">
        <v>9</v>
      </c>
      <c r="E2241" s="262" t="s">
        <v>10</v>
      </c>
      <c r="F2241" s="262">
        <v>225666.70000000004</v>
      </c>
      <c r="G2241" s="262">
        <f t="shared" si="37"/>
        <v>677000.10000000009</v>
      </c>
      <c r="H2241" s="262">
        <v>3</v>
      </c>
      <c r="I2241" s="23"/>
    </row>
    <row r="2242" spans="1:24" x14ac:dyDescent="0.25">
      <c r="A2242" s="226" t="s">
        <v>1360</v>
      </c>
      <c r="B2242" s="226" t="s">
        <v>1353</v>
      </c>
      <c r="C2242" s="226" t="s">
        <v>1354</v>
      </c>
      <c r="D2242" s="226" t="s">
        <v>9</v>
      </c>
      <c r="E2242" s="262" t="s">
        <v>10</v>
      </c>
      <c r="F2242" s="262">
        <v>144000</v>
      </c>
      <c r="G2242" s="262">
        <f t="shared" si="37"/>
        <v>288000</v>
      </c>
      <c r="H2242" s="262">
        <v>2</v>
      </c>
      <c r="I2242" s="23"/>
    </row>
    <row r="2243" spans="1:24" x14ac:dyDescent="0.25">
      <c r="A2243" s="226" t="s">
        <v>1360</v>
      </c>
      <c r="B2243" s="226" t="s">
        <v>1355</v>
      </c>
      <c r="C2243" s="226" t="s">
        <v>1356</v>
      </c>
      <c r="D2243" s="226" t="s">
        <v>9</v>
      </c>
      <c r="E2243" s="262" t="s">
        <v>10</v>
      </c>
      <c r="F2243" s="262">
        <v>170000</v>
      </c>
      <c r="G2243" s="262">
        <f t="shared" si="37"/>
        <v>850000</v>
      </c>
      <c r="H2243" s="262">
        <v>5</v>
      </c>
      <c r="I2243" s="23"/>
    </row>
    <row r="2244" spans="1:24" x14ac:dyDescent="0.25">
      <c r="A2244" s="638" t="s">
        <v>12</v>
      </c>
      <c r="B2244" s="639"/>
      <c r="C2244" s="639"/>
      <c r="D2244" s="639"/>
      <c r="E2244" s="639"/>
      <c r="F2244" s="639"/>
      <c r="G2244" s="639"/>
      <c r="H2244" s="640"/>
      <c r="I2244" s="23"/>
    </row>
    <row r="2245" spans="1:24" ht="27" x14ac:dyDescent="0.25">
      <c r="A2245" s="225">
        <v>4239</v>
      </c>
      <c r="B2245" s="261" t="s">
        <v>1357</v>
      </c>
      <c r="C2245" s="261" t="s">
        <v>860</v>
      </c>
      <c r="D2245" s="261" t="s">
        <v>9</v>
      </c>
      <c r="E2245" s="261" t="s">
        <v>14</v>
      </c>
      <c r="F2245" s="261">
        <v>215000</v>
      </c>
      <c r="G2245" s="261">
        <v>215000</v>
      </c>
      <c r="H2245" s="261">
        <v>1</v>
      </c>
      <c r="I2245" s="23"/>
    </row>
    <row r="2246" spans="1:24" ht="27" x14ac:dyDescent="0.25">
      <c r="A2246" s="261">
        <v>4239</v>
      </c>
      <c r="B2246" s="261" t="s">
        <v>1358</v>
      </c>
      <c r="C2246" s="261" t="s">
        <v>860</v>
      </c>
      <c r="D2246" s="261" t="s">
        <v>9</v>
      </c>
      <c r="E2246" s="261" t="s">
        <v>14</v>
      </c>
      <c r="F2246" s="261">
        <v>245000</v>
      </c>
      <c r="G2246" s="261">
        <v>245000</v>
      </c>
      <c r="H2246" s="261">
        <v>1</v>
      </c>
      <c r="I2246" s="23"/>
    </row>
    <row r="2247" spans="1:24" ht="27" x14ac:dyDescent="0.25">
      <c r="A2247" s="261">
        <v>4239</v>
      </c>
      <c r="B2247" s="261" t="s">
        <v>1359</v>
      </c>
      <c r="C2247" s="261" t="s">
        <v>860</v>
      </c>
      <c r="D2247" s="261" t="s">
        <v>9</v>
      </c>
      <c r="E2247" s="261" t="s">
        <v>14</v>
      </c>
      <c r="F2247" s="261">
        <v>215000</v>
      </c>
      <c r="G2247" s="261">
        <v>215000</v>
      </c>
      <c r="H2247" s="261">
        <v>1</v>
      </c>
      <c r="I2247" s="23"/>
    </row>
    <row r="2248" spans="1:24" x14ac:dyDescent="0.25">
      <c r="A2248" s="575" t="s">
        <v>277</v>
      </c>
      <c r="B2248" s="576"/>
      <c r="C2248" s="576"/>
      <c r="D2248" s="576"/>
      <c r="E2248" s="576"/>
      <c r="F2248" s="576"/>
      <c r="G2248" s="576"/>
      <c r="H2248" s="576"/>
      <c r="I2248" s="23"/>
    </row>
    <row r="2249" spans="1:24" x14ac:dyDescent="0.25">
      <c r="A2249" s="539" t="s">
        <v>12</v>
      </c>
      <c r="B2249" s="540"/>
      <c r="C2249" s="540"/>
      <c r="D2249" s="540"/>
      <c r="E2249" s="540"/>
      <c r="F2249" s="540"/>
      <c r="G2249" s="540"/>
      <c r="H2249" s="541"/>
      <c r="I2249" s="23"/>
    </row>
    <row r="2250" spans="1:24" x14ac:dyDescent="0.25">
      <c r="A2250" s="125"/>
      <c r="B2250" s="125"/>
      <c r="C2250" s="125"/>
      <c r="D2250" s="125"/>
      <c r="E2250" s="125"/>
      <c r="F2250" s="125"/>
      <c r="G2250" s="125"/>
      <c r="H2250" s="125"/>
      <c r="I2250" s="23"/>
    </row>
    <row r="2251" spans="1:24" x14ac:dyDescent="0.25">
      <c r="A2251" s="575" t="s">
        <v>183</v>
      </c>
      <c r="B2251" s="576"/>
      <c r="C2251" s="576"/>
      <c r="D2251" s="576"/>
      <c r="E2251" s="576"/>
      <c r="F2251" s="576"/>
      <c r="G2251" s="576"/>
      <c r="H2251" s="576"/>
      <c r="I2251" s="23"/>
    </row>
    <row r="2252" spans="1:24" x14ac:dyDescent="0.25">
      <c r="A2252" s="539" t="s">
        <v>12</v>
      </c>
      <c r="B2252" s="540"/>
      <c r="C2252" s="540"/>
      <c r="D2252" s="540"/>
      <c r="E2252" s="540"/>
      <c r="F2252" s="540"/>
      <c r="G2252" s="540"/>
      <c r="H2252" s="541"/>
      <c r="I2252" s="23"/>
    </row>
    <row r="2253" spans="1:24" x14ac:dyDescent="0.25">
      <c r="A2253" s="13">
        <v>4239</v>
      </c>
      <c r="B2253" s="13" t="s">
        <v>862</v>
      </c>
      <c r="C2253" s="13" t="s">
        <v>27</v>
      </c>
      <c r="D2253" s="13" t="s">
        <v>13</v>
      </c>
      <c r="E2253" s="13" t="s">
        <v>14</v>
      </c>
      <c r="F2253" s="13">
        <v>637000</v>
      </c>
      <c r="G2253" s="13">
        <v>637000</v>
      </c>
      <c r="H2253" s="13">
        <v>1</v>
      </c>
      <c r="I2253" s="23"/>
    </row>
    <row r="2254" spans="1:24" s="440" customFormat="1" x14ac:dyDescent="0.25">
      <c r="A2254" s="542" t="s">
        <v>69</v>
      </c>
      <c r="B2254" s="543"/>
      <c r="C2254" s="543"/>
      <c r="D2254" s="543"/>
      <c r="E2254" s="543"/>
      <c r="F2254" s="543"/>
      <c r="G2254" s="543"/>
      <c r="H2254" s="543"/>
      <c r="I2254" s="443"/>
      <c r="P2254" s="441"/>
      <c r="Q2254" s="441"/>
      <c r="R2254" s="441"/>
      <c r="S2254" s="441"/>
      <c r="T2254" s="441"/>
      <c r="U2254" s="441"/>
      <c r="V2254" s="441"/>
      <c r="W2254" s="441"/>
      <c r="X2254" s="441"/>
    </row>
    <row r="2255" spans="1:24" s="440" customFormat="1" x14ac:dyDescent="0.25">
      <c r="A2255" s="539" t="s">
        <v>16</v>
      </c>
      <c r="B2255" s="540"/>
      <c r="C2255" s="540"/>
      <c r="D2255" s="540"/>
      <c r="E2255" s="540"/>
      <c r="F2255" s="540"/>
      <c r="G2255" s="540"/>
      <c r="H2255" s="541"/>
      <c r="I2255" s="443"/>
      <c r="P2255" s="441"/>
      <c r="Q2255" s="441"/>
      <c r="R2255" s="441"/>
      <c r="S2255" s="441"/>
      <c r="T2255" s="441"/>
      <c r="U2255" s="441"/>
      <c r="V2255" s="441"/>
      <c r="W2255" s="441"/>
      <c r="X2255" s="441"/>
    </row>
    <row r="2256" spans="1:24" s="440" customFormat="1" ht="35.25" customHeight="1" x14ac:dyDescent="0.25">
      <c r="A2256" s="460">
        <v>5112</v>
      </c>
      <c r="B2256" s="13" t="s">
        <v>4973</v>
      </c>
      <c r="C2256" s="13" t="s">
        <v>469</v>
      </c>
      <c r="D2256" s="460" t="s">
        <v>1215</v>
      </c>
      <c r="E2256" s="460" t="s">
        <v>14</v>
      </c>
      <c r="F2256" s="13">
        <v>98200000</v>
      </c>
      <c r="G2256" s="13">
        <v>98200000</v>
      </c>
      <c r="H2256" s="460">
        <v>1</v>
      </c>
      <c r="I2256" s="443"/>
      <c r="P2256" s="441"/>
      <c r="Q2256" s="441"/>
      <c r="R2256" s="441"/>
      <c r="S2256" s="441"/>
      <c r="T2256" s="441"/>
      <c r="U2256" s="441"/>
      <c r="V2256" s="441"/>
      <c r="W2256" s="441"/>
      <c r="X2256" s="441"/>
    </row>
    <row r="2257" spans="1:24" s="440" customFormat="1" x14ac:dyDescent="0.25">
      <c r="A2257" s="539" t="s">
        <v>12</v>
      </c>
      <c r="B2257" s="540"/>
      <c r="C2257" s="540"/>
      <c r="D2257" s="540"/>
      <c r="E2257" s="540"/>
      <c r="F2257" s="540"/>
      <c r="G2257" s="540"/>
      <c r="H2257" s="541"/>
      <c r="I2257" s="443"/>
      <c r="P2257" s="441"/>
      <c r="Q2257" s="441"/>
      <c r="R2257" s="441"/>
      <c r="S2257" s="441"/>
      <c r="T2257" s="441"/>
      <c r="U2257" s="441"/>
      <c r="V2257" s="441"/>
      <c r="W2257" s="441"/>
      <c r="X2257" s="441"/>
    </row>
    <row r="2258" spans="1:24" s="440" customFormat="1" ht="35.25" customHeight="1" x14ac:dyDescent="0.25">
      <c r="A2258" s="460">
        <v>5112</v>
      </c>
      <c r="B2258" s="13" t="s">
        <v>4974</v>
      </c>
      <c r="C2258" s="13" t="s">
        <v>457</v>
      </c>
      <c r="D2258" s="460" t="s">
        <v>1215</v>
      </c>
      <c r="E2258" s="460" t="s">
        <v>14</v>
      </c>
      <c r="F2258" s="460">
        <v>1800000</v>
      </c>
      <c r="G2258" s="460">
        <v>1800000</v>
      </c>
      <c r="H2258" s="460">
        <v>1</v>
      </c>
      <c r="I2258" s="443"/>
      <c r="P2258" s="441"/>
      <c r="Q2258" s="441"/>
      <c r="R2258" s="441"/>
      <c r="S2258" s="441"/>
      <c r="T2258" s="441"/>
      <c r="U2258" s="441"/>
      <c r="V2258" s="441"/>
      <c r="W2258" s="441"/>
      <c r="X2258" s="441"/>
    </row>
    <row r="2259" spans="1:24" s="440" customFormat="1" x14ac:dyDescent="0.25">
      <c r="A2259" s="542" t="s">
        <v>5441</v>
      </c>
      <c r="B2259" s="543"/>
      <c r="C2259" s="543"/>
      <c r="D2259" s="543"/>
      <c r="E2259" s="543"/>
      <c r="F2259" s="543"/>
      <c r="G2259" s="543"/>
      <c r="H2259" s="543"/>
      <c r="I2259" s="443"/>
      <c r="P2259" s="441"/>
      <c r="Q2259" s="441"/>
      <c r="R2259" s="441"/>
      <c r="S2259" s="441"/>
      <c r="T2259" s="441"/>
      <c r="U2259" s="441"/>
      <c r="V2259" s="441"/>
      <c r="W2259" s="441"/>
      <c r="X2259" s="441"/>
    </row>
    <row r="2260" spans="1:24" s="440" customFormat="1" x14ac:dyDescent="0.25">
      <c r="A2260" s="539" t="s">
        <v>12</v>
      </c>
      <c r="B2260" s="540"/>
      <c r="C2260" s="540"/>
      <c r="D2260" s="540"/>
      <c r="E2260" s="540"/>
      <c r="F2260" s="540"/>
      <c r="G2260" s="540"/>
      <c r="H2260" s="541"/>
      <c r="I2260" s="443"/>
      <c r="P2260" s="441"/>
      <c r="Q2260" s="441"/>
      <c r="R2260" s="441"/>
      <c r="S2260" s="441"/>
      <c r="T2260" s="441"/>
      <c r="U2260" s="441"/>
      <c r="V2260" s="441"/>
      <c r="W2260" s="441"/>
      <c r="X2260" s="441"/>
    </row>
    <row r="2261" spans="1:24" s="440" customFormat="1" ht="35.25" customHeight="1" x14ac:dyDescent="0.25">
      <c r="A2261" s="495">
        <v>4239</v>
      </c>
      <c r="B2261" s="13" t="s">
        <v>5442</v>
      </c>
      <c r="C2261" s="13" t="s">
        <v>860</v>
      </c>
      <c r="D2261" s="495" t="s">
        <v>9</v>
      </c>
      <c r="E2261" s="495" t="s">
        <v>14</v>
      </c>
      <c r="F2261" s="495">
        <v>1000000</v>
      </c>
      <c r="G2261" s="495">
        <v>1000000</v>
      </c>
      <c r="H2261" s="495">
        <v>1</v>
      </c>
      <c r="I2261" s="443"/>
      <c r="P2261" s="441"/>
      <c r="Q2261" s="441"/>
      <c r="R2261" s="441"/>
      <c r="S2261" s="441"/>
      <c r="T2261" s="441"/>
      <c r="U2261" s="441"/>
      <c r="V2261" s="441"/>
      <c r="W2261" s="441"/>
      <c r="X2261" s="441"/>
    </row>
    <row r="2262" spans="1:24" s="440" customFormat="1" ht="35.25" customHeight="1" x14ac:dyDescent="0.25">
      <c r="A2262" s="495">
        <v>4239</v>
      </c>
      <c r="B2262" s="13" t="s">
        <v>5443</v>
      </c>
      <c r="C2262" s="13" t="s">
        <v>860</v>
      </c>
      <c r="D2262" s="495" t="s">
        <v>9</v>
      </c>
      <c r="E2262" s="495" t="s">
        <v>14</v>
      </c>
      <c r="F2262" s="495">
        <v>1000000</v>
      </c>
      <c r="G2262" s="495">
        <v>1000000</v>
      </c>
      <c r="H2262" s="495">
        <v>1</v>
      </c>
      <c r="I2262" s="443"/>
      <c r="P2262" s="441"/>
      <c r="Q2262" s="441"/>
      <c r="R2262" s="441"/>
      <c r="S2262" s="441"/>
      <c r="T2262" s="441"/>
      <c r="U2262" s="441"/>
      <c r="V2262" s="441"/>
      <c r="W2262" s="441"/>
      <c r="X2262" s="441"/>
    </row>
    <row r="2263" spans="1:24" x14ac:dyDescent="0.25">
      <c r="A2263" s="551" t="s">
        <v>5466</v>
      </c>
      <c r="B2263" s="552"/>
      <c r="C2263" s="552"/>
      <c r="D2263" s="552"/>
      <c r="E2263" s="552"/>
      <c r="F2263" s="552"/>
      <c r="G2263" s="552"/>
      <c r="H2263" s="552"/>
      <c r="I2263" s="23"/>
    </row>
    <row r="2264" spans="1:24" x14ac:dyDescent="0.25">
      <c r="A2264" s="542" t="s">
        <v>41</v>
      </c>
      <c r="B2264" s="543"/>
      <c r="C2264" s="543"/>
      <c r="D2264" s="543"/>
      <c r="E2264" s="543"/>
      <c r="F2264" s="543"/>
      <c r="G2264" s="543"/>
      <c r="H2264" s="543"/>
      <c r="I2264" s="23"/>
    </row>
    <row r="2265" spans="1:24" x14ac:dyDescent="0.25">
      <c r="A2265" s="539" t="s">
        <v>8</v>
      </c>
      <c r="B2265" s="540"/>
      <c r="C2265" s="540"/>
      <c r="D2265" s="540"/>
      <c r="E2265" s="540"/>
      <c r="F2265" s="540"/>
      <c r="G2265" s="540"/>
      <c r="H2265" s="540"/>
      <c r="I2265" s="23"/>
    </row>
    <row r="2266" spans="1:24" x14ac:dyDescent="0.25">
      <c r="A2266" s="427">
        <v>4264</v>
      </c>
      <c r="B2266" s="427" t="s">
        <v>4513</v>
      </c>
      <c r="C2266" s="427" t="s">
        <v>232</v>
      </c>
      <c r="D2266" s="427" t="s">
        <v>9</v>
      </c>
      <c r="E2266" s="427" t="s">
        <v>11</v>
      </c>
      <c r="F2266" s="427">
        <v>480</v>
      </c>
      <c r="G2266" s="427">
        <f>+F2266*H2266</f>
        <v>7680000</v>
      </c>
      <c r="H2266" s="427">
        <v>16000</v>
      </c>
      <c r="I2266" s="23"/>
    </row>
    <row r="2267" spans="1:24" x14ac:dyDescent="0.25">
      <c r="A2267" s="427">
        <v>5122</v>
      </c>
      <c r="B2267" s="427" t="s">
        <v>3801</v>
      </c>
      <c r="C2267" s="427" t="s">
        <v>1728</v>
      </c>
      <c r="D2267" s="427" t="s">
        <v>9</v>
      </c>
      <c r="E2267" s="427" t="s">
        <v>10</v>
      </c>
      <c r="F2267" s="427">
        <v>15000</v>
      </c>
      <c r="G2267" s="427">
        <f>+F2267*H2267</f>
        <v>30000</v>
      </c>
      <c r="H2267" s="427">
        <v>2</v>
      </c>
      <c r="I2267" s="23"/>
    </row>
    <row r="2268" spans="1:24" x14ac:dyDescent="0.25">
      <c r="A2268" s="378">
        <v>5122</v>
      </c>
      <c r="B2268" s="427" t="s">
        <v>3802</v>
      </c>
      <c r="C2268" s="427" t="s">
        <v>1352</v>
      </c>
      <c r="D2268" s="427" t="s">
        <v>9</v>
      </c>
      <c r="E2268" s="427" t="s">
        <v>10</v>
      </c>
      <c r="F2268" s="427">
        <v>200000</v>
      </c>
      <c r="G2268" s="427">
        <f t="shared" ref="G2268:G2275" si="38">+F2268*H2268</f>
        <v>200000</v>
      </c>
      <c r="H2268" s="427">
        <v>1</v>
      </c>
      <c r="I2268" s="23"/>
    </row>
    <row r="2269" spans="1:24" x14ac:dyDescent="0.25">
      <c r="A2269" s="378">
        <v>5122</v>
      </c>
      <c r="B2269" s="378" t="s">
        <v>3803</v>
      </c>
      <c r="C2269" s="378" t="s">
        <v>1352</v>
      </c>
      <c r="D2269" s="378" t="s">
        <v>9</v>
      </c>
      <c r="E2269" s="378" t="s">
        <v>10</v>
      </c>
      <c r="F2269" s="378">
        <v>90000</v>
      </c>
      <c r="G2269" s="378">
        <f t="shared" si="38"/>
        <v>180000</v>
      </c>
      <c r="H2269" s="378">
        <v>2</v>
      </c>
      <c r="I2269" s="23"/>
    </row>
    <row r="2270" spans="1:24" x14ac:dyDescent="0.25">
      <c r="A2270" s="378">
        <v>5122</v>
      </c>
      <c r="B2270" s="378" t="s">
        <v>3804</v>
      </c>
      <c r="C2270" s="378" t="s">
        <v>3253</v>
      </c>
      <c r="D2270" s="378" t="s">
        <v>9</v>
      </c>
      <c r="E2270" s="378" t="s">
        <v>10</v>
      </c>
      <c r="F2270" s="378">
        <v>50000</v>
      </c>
      <c r="G2270" s="378">
        <f t="shared" si="38"/>
        <v>50000</v>
      </c>
      <c r="H2270" s="378">
        <v>1</v>
      </c>
      <c r="I2270" s="23"/>
    </row>
    <row r="2271" spans="1:24" x14ac:dyDescent="0.25">
      <c r="A2271" s="378">
        <v>5122</v>
      </c>
      <c r="B2271" s="378" t="s">
        <v>3805</v>
      </c>
      <c r="C2271" s="378" t="s">
        <v>3806</v>
      </c>
      <c r="D2271" s="378" t="s">
        <v>9</v>
      </c>
      <c r="E2271" s="378" t="s">
        <v>10</v>
      </c>
      <c r="F2271" s="378">
        <v>50000</v>
      </c>
      <c r="G2271" s="378">
        <f t="shared" si="38"/>
        <v>150000</v>
      </c>
      <c r="H2271" s="378">
        <v>3</v>
      </c>
      <c r="I2271" s="23"/>
    </row>
    <row r="2272" spans="1:24" x14ac:dyDescent="0.25">
      <c r="A2272" s="378">
        <v>5122</v>
      </c>
      <c r="B2272" s="378" t="s">
        <v>3807</v>
      </c>
      <c r="C2272" s="378" t="s">
        <v>3534</v>
      </c>
      <c r="D2272" s="378" t="s">
        <v>9</v>
      </c>
      <c r="E2272" s="378" t="s">
        <v>10</v>
      </c>
      <c r="F2272" s="378">
        <v>250000</v>
      </c>
      <c r="G2272" s="378">
        <f t="shared" si="38"/>
        <v>500000</v>
      </c>
      <c r="H2272" s="378">
        <v>2</v>
      </c>
      <c r="I2272" s="23"/>
    </row>
    <row r="2273" spans="1:9" x14ac:dyDescent="0.25">
      <c r="A2273" s="378">
        <v>5122</v>
      </c>
      <c r="B2273" s="378" t="s">
        <v>3808</v>
      </c>
      <c r="C2273" s="378" t="s">
        <v>3534</v>
      </c>
      <c r="D2273" s="378" t="s">
        <v>9</v>
      </c>
      <c r="E2273" s="378" t="s">
        <v>10</v>
      </c>
      <c r="F2273" s="378">
        <v>150000</v>
      </c>
      <c r="G2273" s="378">
        <f t="shared" si="38"/>
        <v>300000</v>
      </c>
      <c r="H2273" s="378">
        <v>2</v>
      </c>
      <c r="I2273" s="23"/>
    </row>
    <row r="2274" spans="1:9" x14ac:dyDescent="0.25">
      <c r="A2274" s="378">
        <v>5122</v>
      </c>
      <c r="B2274" s="378" t="s">
        <v>3809</v>
      </c>
      <c r="C2274" s="378" t="s">
        <v>3810</v>
      </c>
      <c r="D2274" s="378" t="s">
        <v>9</v>
      </c>
      <c r="E2274" s="378" t="s">
        <v>10</v>
      </c>
      <c r="F2274" s="378">
        <v>100000</v>
      </c>
      <c r="G2274" s="378">
        <f t="shared" si="38"/>
        <v>400000</v>
      </c>
      <c r="H2274" s="378">
        <v>4</v>
      </c>
      <c r="I2274" s="23"/>
    </row>
    <row r="2275" spans="1:9" x14ac:dyDescent="0.25">
      <c r="A2275" s="378">
        <v>5122</v>
      </c>
      <c r="B2275" s="378" t="s">
        <v>3811</v>
      </c>
      <c r="C2275" s="378" t="s">
        <v>3812</v>
      </c>
      <c r="D2275" s="378" t="s">
        <v>9</v>
      </c>
      <c r="E2275" s="378" t="s">
        <v>10</v>
      </c>
      <c r="F2275" s="378">
        <v>35000</v>
      </c>
      <c r="G2275" s="378">
        <f t="shared" si="38"/>
        <v>1400000</v>
      </c>
      <c r="H2275" s="378">
        <v>40</v>
      </c>
      <c r="I2275" s="23"/>
    </row>
    <row r="2276" spans="1:9" x14ac:dyDescent="0.25">
      <c r="A2276" s="378">
        <v>5122</v>
      </c>
      <c r="B2276" s="378" t="s">
        <v>3732</v>
      </c>
      <c r="C2276" s="378" t="s">
        <v>2116</v>
      </c>
      <c r="D2276" s="378" t="s">
        <v>9</v>
      </c>
      <c r="E2276" s="378" t="s">
        <v>10</v>
      </c>
      <c r="F2276" s="378">
        <v>400000</v>
      </c>
      <c r="G2276" s="378">
        <f>+F2276*H2276</f>
        <v>400000</v>
      </c>
      <c r="H2276" s="378">
        <v>1</v>
      </c>
      <c r="I2276" s="23"/>
    </row>
    <row r="2277" spans="1:9" x14ac:dyDescent="0.25">
      <c r="A2277" s="378">
        <v>5122</v>
      </c>
      <c r="B2277" s="378" t="s">
        <v>3733</v>
      </c>
      <c r="C2277" s="378" t="s">
        <v>2117</v>
      </c>
      <c r="D2277" s="378" t="s">
        <v>9</v>
      </c>
      <c r="E2277" s="378" t="s">
        <v>10</v>
      </c>
      <c r="F2277" s="378">
        <v>330000</v>
      </c>
      <c r="G2277" s="378">
        <f t="shared" ref="G2277:G2285" si="39">+F2277*H2277</f>
        <v>3960000</v>
      </c>
      <c r="H2277" s="378">
        <v>12</v>
      </c>
      <c r="I2277" s="23"/>
    </row>
    <row r="2278" spans="1:9" x14ac:dyDescent="0.25">
      <c r="A2278" s="373">
        <v>5122</v>
      </c>
      <c r="B2278" s="373" t="s">
        <v>3734</v>
      </c>
      <c r="C2278" s="373" t="s">
        <v>3735</v>
      </c>
      <c r="D2278" s="373" t="s">
        <v>9</v>
      </c>
      <c r="E2278" s="373" t="s">
        <v>10</v>
      </c>
      <c r="F2278" s="373">
        <v>500000</v>
      </c>
      <c r="G2278" s="373">
        <f t="shared" si="39"/>
        <v>500000</v>
      </c>
      <c r="H2278" s="373">
        <v>1</v>
      </c>
      <c r="I2278" s="23"/>
    </row>
    <row r="2279" spans="1:9" x14ac:dyDescent="0.25">
      <c r="A2279" s="373">
        <v>5122</v>
      </c>
      <c r="B2279" s="373" t="s">
        <v>3736</v>
      </c>
      <c r="C2279" s="373" t="s">
        <v>2118</v>
      </c>
      <c r="D2279" s="373" t="s">
        <v>9</v>
      </c>
      <c r="E2279" s="373" t="s">
        <v>10</v>
      </c>
      <c r="F2279" s="373">
        <v>140000</v>
      </c>
      <c r="G2279" s="373">
        <f t="shared" si="39"/>
        <v>1400000</v>
      </c>
      <c r="H2279" s="373">
        <v>10</v>
      </c>
      <c r="I2279" s="23"/>
    </row>
    <row r="2280" spans="1:9" x14ac:dyDescent="0.25">
      <c r="A2280" s="373">
        <v>5122</v>
      </c>
      <c r="B2280" s="373" t="s">
        <v>3737</v>
      </c>
      <c r="C2280" s="373" t="s">
        <v>3315</v>
      </c>
      <c r="D2280" s="373" t="s">
        <v>9</v>
      </c>
      <c r="E2280" s="373" t="s">
        <v>10</v>
      </c>
      <c r="F2280" s="373">
        <v>30000</v>
      </c>
      <c r="G2280" s="373">
        <f t="shared" si="39"/>
        <v>60000</v>
      </c>
      <c r="H2280" s="373">
        <v>2</v>
      </c>
      <c r="I2280" s="23"/>
    </row>
    <row r="2281" spans="1:9" x14ac:dyDescent="0.25">
      <c r="A2281" s="373">
        <v>5122</v>
      </c>
      <c r="B2281" s="373" t="s">
        <v>3738</v>
      </c>
      <c r="C2281" s="373" t="s">
        <v>1476</v>
      </c>
      <c r="D2281" s="373" t="s">
        <v>9</v>
      </c>
      <c r="E2281" s="373" t="s">
        <v>10</v>
      </c>
      <c r="F2281" s="373">
        <v>8000</v>
      </c>
      <c r="G2281" s="373">
        <f t="shared" si="39"/>
        <v>160000</v>
      </c>
      <c r="H2281" s="373">
        <v>20</v>
      </c>
      <c r="I2281" s="23"/>
    </row>
    <row r="2282" spans="1:9" x14ac:dyDescent="0.25">
      <c r="A2282" s="373">
        <v>5122</v>
      </c>
      <c r="B2282" s="373" t="s">
        <v>3739</v>
      </c>
      <c r="C2282" s="373" t="s">
        <v>2295</v>
      </c>
      <c r="D2282" s="373" t="s">
        <v>9</v>
      </c>
      <c r="E2282" s="373" t="s">
        <v>10</v>
      </c>
      <c r="F2282" s="373">
        <v>8000</v>
      </c>
      <c r="G2282" s="373">
        <f t="shared" si="39"/>
        <v>80000</v>
      </c>
      <c r="H2282" s="373">
        <v>10</v>
      </c>
      <c r="I2282" s="23"/>
    </row>
    <row r="2283" spans="1:9" ht="27" x14ac:dyDescent="0.25">
      <c r="A2283" s="373">
        <v>5122</v>
      </c>
      <c r="B2283" s="373" t="s">
        <v>3740</v>
      </c>
      <c r="C2283" s="373" t="s">
        <v>19</v>
      </c>
      <c r="D2283" s="373" t="s">
        <v>9</v>
      </c>
      <c r="E2283" s="373" t="s">
        <v>10</v>
      </c>
      <c r="F2283" s="373">
        <v>20000</v>
      </c>
      <c r="G2283" s="373">
        <f t="shared" si="39"/>
        <v>300000</v>
      </c>
      <c r="H2283" s="373">
        <v>15</v>
      </c>
      <c r="I2283" s="23"/>
    </row>
    <row r="2284" spans="1:9" x14ac:dyDescent="0.25">
      <c r="A2284" s="373">
        <v>5122</v>
      </c>
      <c r="B2284" s="373" t="s">
        <v>3741</v>
      </c>
      <c r="C2284" s="373" t="s">
        <v>3742</v>
      </c>
      <c r="D2284" s="373" t="s">
        <v>9</v>
      </c>
      <c r="E2284" s="373" t="s">
        <v>10</v>
      </c>
      <c r="F2284" s="373">
        <v>120000</v>
      </c>
      <c r="G2284" s="373">
        <f t="shared" si="39"/>
        <v>960000</v>
      </c>
      <c r="H2284" s="373">
        <v>8</v>
      </c>
      <c r="I2284" s="23"/>
    </row>
    <row r="2285" spans="1:9" x14ac:dyDescent="0.25">
      <c r="A2285" s="373">
        <v>5122</v>
      </c>
      <c r="B2285" s="373" t="s">
        <v>3743</v>
      </c>
      <c r="C2285" s="373" t="s">
        <v>3744</v>
      </c>
      <c r="D2285" s="373" t="s">
        <v>9</v>
      </c>
      <c r="E2285" s="373" t="s">
        <v>10</v>
      </c>
      <c r="F2285" s="373">
        <v>8000</v>
      </c>
      <c r="G2285" s="373">
        <f t="shared" si="39"/>
        <v>80000</v>
      </c>
      <c r="H2285" s="373">
        <v>10</v>
      </c>
      <c r="I2285" s="23"/>
    </row>
    <row r="2286" spans="1:9" x14ac:dyDescent="0.25">
      <c r="A2286" s="373">
        <v>4261</v>
      </c>
      <c r="B2286" s="373" t="s">
        <v>3274</v>
      </c>
      <c r="C2286" s="373" t="s">
        <v>552</v>
      </c>
      <c r="D2286" s="373" t="s">
        <v>9</v>
      </c>
      <c r="E2286" s="373" t="s">
        <v>10</v>
      </c>
      <c r="F2286" s="373">
        <v>250</v>
      </c>
      <c r="G2286" s="373">
        <f>+F2286*H2286</f>
        <v>5000</v>
      </c>
      <c r="H2286" s="373">
        <v>20</v>
      </c>
      <c r="I2286" s="23"/>
    </row>
    <row r="2287" spans="1:9" x14ac:dyDescent="0.25">
      <c r="A2287" s="373">
        <v>4261</v>
      </c>
      <c r="B2287" s="373" t="s">
        <v>3275</v>
      </c>
      <c r="C2287" s="373" t="s">
        <v>3276</v>
      </c>
      <c r="D2287" s="373" t="s">
        <v>9</v>
      </c>
      <c r="E2287" s="373" t="s">
        <v>10</v>
      </c>
      <c r="F2287" s="373">
        <v>200</v>
      </c>
      <c r="G2287" s="373">
        <f t="shared" ref="G2287:G2329" si="40">+F2287*H2287</f>
        <v>6000</v>
      </c>
      <c r="H2287" s="373">
        <v>30</v>
      </c>
      <c r="I2287" s="23"/>
    </row>
    <row r="2288" spans="1:9" x14ac:dyDescent="0.25">
      <c r="A2288" s="373">
        <v>4261</v>
      </c>
      <c r="B2288" s="373" t="s">
        <v>3277</v>
      </c>
      <c r="C2288" s="373" t="s">
        <v>558</v>
      </c>
      <c r="D2288" s="373" t="s">
        <v>9</v>
      </c>
      <c r="E2288" s="373" t="s">
        <v>10</v>
      </c>
      <c r="F2288" s="373">
        <v>200</v>
      </c>
      <c r="G2288" s="373">
        <f t="shared" si="40"/>
        <v>10000</v>
      </c>
      <c r="H2288" s="373">
        <v>50</v>
      </c>
      <c r="I2288" s="23"/>
    </row>
    <row r="2289" spans="1:9" x14ac:dyDescent="0.25">
      <c r="A2289" s="373">
        <v>4261</v>
      </c>
      <c r="B2289" s="373" t="s">
        <v>3278</v>
      </c>
      <c r="C2289" s="373" t="s">
        <v>2863</v>
      </c>
      <c r="D2289" s="373" t="s">
        <v>9</v>
      </c>
      <c r="E2289" s="373" t="s">
        <v>10</v>
      </c>
      <c r="F2289" s="373">
        <v>5000</v>
      </c>
      <c r="G2289" s="373">
        <f t="shared" si="40"/>
        <v>75000</v>
      </c>
      <c r="H2289" s="373">
        <v>15</v>
      </c>
      <c r="I2289" s="23"/>
    </row>
    <row r="2290" spans="1:9" x14ac:dyDescent="0.25">
      <c r="A2290" s="373">
        <v>4261</v>
      </c>
      <c r="B2290" s="373" t="s">
        <v>3279</v>
      </c>
      <c r="C2290" s="373" t="s">
        <v>595</v>
      </c>
      <c r="D2290" s="373" t="s">
        <v>9</v>
      </c>
      <c r="E2290" s="373" t="s">
        <v>10</v>
      </c>
      <c r="F2290" s="373">
        <v>5500</v>
      </c>
      <c r="G2290" s="373">
        <f t="shared" si="40"/>
        <v>55000</v>
      </c>
      <c r="H2290" s="373">
        <v>10</v>
      </c>
      <c r="I2290" s="23"/>
    </row>
    <row r="2291" spans="1:9" x14ac:dyDescent="0.25">
      <c r="A2291" s="354">
        <v>4261</v>
      </c>
      <c r="B2291" s="354" t="s">
        <v>3280</v>
      </c>
      <c r="C2291" s="354" t="s">
        <v>610</v>
      </c>
      <c r="D2291" s="354" t="s">
        <v>9</v>
      </c>
      <c r="E2291" s="354" t="s">
        <v>10</v>
      </c>
      <c r="F2291" s="354">
        <v>100</v>
      </c>
      <c r="G2291" s="354">
        <f t="shared" si="40"/>
        <v>3000</v>
      </c>
      <c r="H2291" s="354">
        <v>30</v>
      </c>
      <c r="I2291" s="23"/>
    </row>
    <row r="2292" spans="1:9" x14ac:dyDescent="0.25">
      <c r="A2292" s="354">
        <v>4261</v>
      </c>
      <c r="B2292" s="354" t="s">
        <v>3281</v>
      </c>
      <c r="C2292" s="354" t="s">
        <v>1450</v>
      </c>
      <c r="D2292" s="354" t="s">
        <v>9</v>
      </c>
      <c r="E2292" s="354" t="s">
        <v>10</v>
      </c>
      <c r="F2292" s="354">
        <v>1800</v>
      </c>
      <c r="G2292" s="354">
        <f t="shared" si="40"/>
        <v>5400</v>
      </c>
      <c r="H2292" s="354">
        <v>3</v>
      </c>
      <c r="I2292" s="23"/>
    </row>
    <row r="2293" spans="1:9" x14ac:dyDescent="0.25">
      <c r="A2293" s="354">
        <v>4261</v>
      </c>
      <c r="B2293" s="354" t="s">
        <v>3282</v>
      </c>
      <c r="C2293" s="354" t="s">
        <v>624</v>
      </c>
      <c r="D2293" s="354" t="s">
        <v>9</v>
      </c>
      <c r="E2293" s="354" t="s">
        <v>10</v>
      </c>
      <c r="F2293" s="354">
        <v>210</v>
      </c>
      <c r="G2293" s="354">
        <f t="shared" si="40"/>
        <v>4200</v>
      </c>
      <c r="H2293" s="354">
        <v>20</v>
      </c>
      <c r="I2293" s="23"/>
    </row>
    <row r="2294" spans="1:9" x14ac:dyDescent="0.25">
      <c r="A2294" s="354">
        <v>4261</v>
      </c>
      <c r="B2294" s="354" t="s">
        <v>3283</v>
      </c>
      <c r="C2294" s="354" t="s">
        <v>636</v>
      </c>
      <c r="D2294" s="354" t="s">
        <v>9</v>
      </c>
      <c r="E2294" s="354" t="s">
        <v>10</v>
      </c>
      <c r="F2294" s="354">
        <v>180</v>
      </c>
      <c r="G2294" s="354">
        <f t="shared" si="40"/>
        <v>73800</v>
      </c>
      <c r="H2294" s="354">
        <v>410</v>
      </c>
      <c r="I2294" s="23"/>
    </row>
    <row r="2295" spans="1:9" x14ac:dyDescent="0.25">
      <c r="A2295" s="354">
        <v>4261</v>
      </c>
      <c r="B2295" s="354" t="s">
        <v>3284</v>
      </c>
      <c r="C2295" s="354" t="s">
        <v>3285</v>
      </c>
      <c r="D2295" s="354" t="s">
        <v>9</v>
      </c>
      <c r="E2295" s="354" t="s">
        <v>10</v>
      </c>
      <c r="F2295" s="354">
        <v>250</v>
      </c>
      <c r="G2295" s="354">
        <f t="shared" si="40"/>
        <v>25000</v>
      </c>
      <c r="H2295" s="354">
        <v>100</v>
      </c>
      <c r="I2295" s="23"/>
    </row>
    <row r="2296" spans="1:9" x14ac:dyDescent="0.25">
      <c r="A2296" s="354">
        <v>4261</v>
      </c>
      <c r="B2296" s="354" t="s">
        <v>3286</v>
      </c>
      <c r="C2296" s="354" t="s">
        <v>603</v>
      </c>
      <c r="D2296" s="354" t="s">
        <v>9</v>
      </c>
      <c r="E2296" s="354" t="s">
        <v>10</v>
      </c>
      <c r="F2296" s="354">
        <v>70</v>
      </c>
      <c r="G2296" s="354">
        <f t="shared" si="40"/>
        <v>10500</v>
      </c>
      <c r="H2296" s="354">
        <v>150</v>
      </c>
      <c r="I2296" s="23"/>
    </row>
    <row r="2297" spans="1:9" x14ac:dyDescent="0.25">
      <c r="A2297" s="354">
        <v>4261</v>
      </c>
      <c r="B2297" s="354" t="s">
        <v>3287</v>
      </c>
      <c r="C2297" s="354" t="s">
        <v>639</v>
      </c>
      <c r="D2297" s="354" t="s">
        <v>9</v>
      </c>
      <c r="E2297" s="354" t="s">
        <v>10</v>
      </c>
      <c r="F2297" s="354">
        <v>50</v>
      </c>
      <c r="G2297" s="354">
        <f t="shared" si="40"/>
        <v>10000</v>
      </c>
      <c r="H2297" s="354">
        <v>200</v>
      </c>
      <c r="I2297" s="23"/>
    </row>
    <row r="2298" spans="1:9" ht="27" x14ac:dyDescent="0.25">
      <c r="A2298" s="354">
        <v>4261</v>
      </c>
      <c r="B2298" s="354" t="s">
        <v>3288</v>
      </c>
      <c r="C2298" s="354" t="s">
        <v>1383</v>
      </c>
      <c r="D2298" s="354" t="s">
        <v>9</v>
      </c>
      <c r="E2298" s="354" t="s">
        <v>10</v>
      </c>
      <c r="F2298" s="354">
        <v>300</v>
      </c>
      <c r="G2298" s="354">
        <f t="shared" si="40"/>
        <v>30000</v>
      </c>
      <c r="H2298" s="354">
        <v>100</v>
      </c>
      <c r="I2298" s="23"/>
    </row>
    <row r="2299" spans="1:9" x14ac:dyDescent="0.25">
      <c r="A2299" s="354">
        <v>4261</v>
      </c>
      <c r="B2299" s="354" t="s">
        <v>3289</v>
      </c>
      <c r="C2299" s="354" t="s">
        <v>641</v>
      </c>
      <c r="D2299" s="354" t="s">
        <v>9</v>
      </c>
      <c r="E2299" s="354" t="s">
        <v>10</v>
      </c>
      <c r="F2299" s="354">
        <v>100</v>
      </c>
      <c r="G2299" s="354">
        <f t="shared" si="40"/>
        <v>3000</v>
      </c>
      <c r="H2299" s="354">
        <v>30</v>
      </c>
      <c r="I2299" s="23"/>
    </row>
    <row r="2300" spans="1:9" x14ac:dyDescent="0.25">
      <c r="A2300" s="354">
        <v>4261</v>
      </c>
      <c r="B2300" s="354" t="s">
        <v>3290</v>
      </c>
      <c r="C2300" s="354" t="s">
        <v>1410</v>
      </c>
      <c r="D2300" s="354" t="s">
        <v>9</v>
      </c>
      <c r="E2300" s="354" t="s">
        <v>10</v>
      </c>
      <c r="F2300" s="354">
        <v>250</v>
      </c>
      <c r="G2300" s="354">
        <f t="shared" si="40"/>
        <v>12500</v>
      </c>
      <c r="H2300" s="354">
        <v>50</v>
      </c>
      <c r="I2300" s="23"/>
    </row>
    <row r="2301" spans="1:9" x14ac:dyDescent="0.25">
      <c r="A2301" s="354">
        <v>4261</v>
      </c>
      <c r="B2301" s="354" t="s">
        <v>3291</v>
      </c>
      <c r="C2301" s="354" t="s">
        <v>1549</v>
      </c>
      <c r="D2301" s="354" t="s">
        <v>9</v>
      </c>
      <c r="E2301" s="354" t="s">
        <v>10</v>
      </c>
      <c r="F2301" s="354">
        <v>390</v>
      </c>
      <c r="G2301" s="354">
        <f t="shared" si="40"/>
        <v>5850</v>
      </c>
      <c r="H2301" s="354">
        <v>15</v>
      </c>
      <c r="I2301" s="23"/>
    </row>
    <row r="2302" spans="1:9" x14ac:dyDescent="0.25">
      <c r="A2302" s="354">
        <v>4261</v>
      </c>
      <c r="B2302" s="354" t="s">
        <v>3292</v>
      </c>
      <c r="C2302" s="354" t="s">
        <v>1549</v>
      </c>
      <c r="D2302" s="354" t="s">
        <v>9</v>
      </c>
      <c r="E2302" s="354" t="s">
        <v>10</v>
      </c>
      <c r="F2302" s="354">
        <v>100</v>
      </c>
      <c r="G2302" s="354">
        <f t="shared" si="40"/>
        <v>3000</v>
      </c>
      <c r="H2302" s="354">
        <v>30</v>
      </c>
      <c r="I2302" s="23"/>
    </row>
    <row r="2303" spans="1:9" x14ac:dyDescent="0.25">
      <c r="A2303" s="354">
        <v>4261</v>
      </c>
      <c r="B2303" s="354" t="s">
        <v>3293</v>
      </c>
      <c r="C2303" s="354" t="s">
        <v>3294</v>
      </c>
      <c r="D2303" s="354" t="s">
        <v>9</v>
      </c>
      <c r="E2303" s="354" t="s">
        <v>545</v>
      </c>
      <c r="F2303" s="354">
        <v>1800</v>
      </c>
      <c r="G2303" s="354">
        <f t="shared" si="40"/>
        <v>27000</v>
      </c>
      <c r="H2303" s="354">
        <v>15</v>
      </c>
      <c r="I2303" s="23"/>
    </row>
    <row r="2304" spans="1:9" ht="27" x14ac:dyDescent="0.25">
      <c r="A2304" s="354">
        <v>4261</v>
      </c>
      <c r="B2304" s="354" t="s">
        <v>3295</v>
      </c>
      <c r="C2304" s="354" t="s">
        <v>618</v>
      </c>
      <c r="D2304" s="354" t="s">
        <v>9</v>
      </c>
      <c r="E2304" s="354" t="s">
        <v>10</v>
      </c>
      <c r="F2304" s="354">
        <v>4300</v>
      </c>
      <c r="G2304" s="354">
        <f t="shared" si="40"/>
        <v>17200</v>
      </c>
      <c r="H2304" s="354">
        <v>4</v>
      </c>
      <c r="I2304" s="23"/>
    </row>
    <row r="2305" spans="1:9" ht="27" x14ac:dyDescent="0.25">
      <c r="A2305" s="354">
        <v>4261</v>
      </c>
      <c r="B2305" s="354" t="s">
        <v>3296</v>
      </c>
      <c r="C2305" s="354" t="s">
        <v>1387</v>
      </c>
      <c r="D2305" s="354" t="s">
        <v>9</v>
      </c>
      <c r="E2305" s="354" t="s">
        <v>545</v>
      </c>
      <c r="F2305" s="354">
        <v>200</v>
      </c>
      <c r="G2305" s="354">
        <f t="shared" si="40"/>
        <v>10000</v>
      </c>
      <c r="H2305" s="354">
        <v>50</v>
      </c>
      <c r="I2305" s="23"/>
    </row>
    <row r="2306" spans="1:9" ht="27" x14ac:dyDescent="0.25">
      <c r="A2306" s="354">
        <v>4261</v>
      </c>
      <c r="B2306" s="354" t="s">
        <v>3297</v>
      </c>
      <c r="C2306" s="354" t="s">
        <v>550</v>
      </c>
      <c r="D2306" s="354" t="s">
        <v>9</v>
      </c>
      <c r="E2306" s="354" t="s">
        <v>545</v>
      </c>
      <c r="F2306" s="354">
        <v>150</v>
      </c>
      <c r="G2306" s="354">
        <f t="shared" si="40"/>
        <v>7500</v>
      </c>
      <c r="H2306" s="354">
        <v>50</v>
      </c>
      <c r="I2306" s="23"/>
    </row>
    <row r="2307" spans="1:9" x14ac:dyDescent="0.25">
      <c r="A2307" s="354">
        <v>4261</v>
      </c>
      <c r="B2307" s="354" t="s">
        <v>3298</v>
      </c>
      <c r="C2307" s="354" t="s">
        <v>2516</v>
      </c>
      <c r="D2307" s="354" t="s">
        <v>9</v>
      </c>
      <c r="E2307" s="354" t="s">
        <v>545</v>
      </c>
      <c r="F2307" s="354">
        <v>150</v>
      </c>
      <c r="G2307" s="354">
        <f t="shared" si="40"/>
        <v>1500</v>
      </c>
      <c r="H2307" s="354">
        <v>10</v>
      </c>
      <c r="I2307" s="23"/>
    </row>
    <row r="2308" spans="1:9" x14ac:dyDescent="0.25">
      <c r="A2308" s="354">
        <v>4261</v>
      </c>
      <c r="B2308" s="354" t="s">
        <v>3299</v>
      </c>
      <c r="C2308" s="354" t="s">
        <v>576</v>
      </c>
      <c r="D2308" s="354" t="s">
        <v>9</v>
      </c>
      <c r="E2308" s="354" t="s">
        <v>10</v>
      </c>
      <c r="F2308" s="354">
        <v>900</v>
      </c>
      <c r="G2308" s="354">
        <f t="shared" si="40"/>
        <v>27000</v>
      </c>
      <c r="H2308" s="354">
        <v>30</v>
      </c>
      <c r="I2308" s="23"/>
    </row>
    <row r="2309" spans="1:9" x14ac:dyDescent="0.25">
      <c r="A2309" s="354">
        <v>4261</v>
      </c>
      <c r="B2309" s="354" t="s">
        <v>3300</v>
      </c>
      <c r="C2309" s="354" t="s">
        <v>576</v>
      </c>
      <c r="D2309" s="354" t="s">
        <v>9</v>
      </c>
      <c r="E2309" s="354" t="s">
        <v>10</v>
      </c>
      <c r="F2309" s="354">
        <v>350</v>
      </c>
      <c r="G2309" s="354">
        <f t="shared" si="40"/>
        <v>17500</v>
      </c>
      <c r="H2309" s="354">
        <v>50</v>
      </c>
      <c r="I2309" s="23"/>
    </row>
    <row r="2310" spans="1:9" ht="27" x14ac:dyDescent="0.25">
      <c r="A2310" s="354">
        <v>4261</v>
      </c>
      <c r="B2310" s="354" t="s">
        <v>3301</v>
      </c>
      <c r="C2310" s="354" t="s">
        <v>592</v>
      </c>
      <c r="D2310" s="354" t="s">
        <v>9</v>
      </c>
      <c r="E2310" s="354" t="s">
        <v>10</v>
      </c>
      <c r="F2310" s="354">
        <v>10</v>
      </c>
      <c r="G2310" s="354">
        <f t="shared" si="40"/>
        <v>250000</v>
      </c>
      <c r="H2310" s="354">
        <v>25000</v>
      </c>
      <c r="I2310" s="23"/>
    </row>
    <row r="2311" spans="1:9" ht="27" x14ac:dyDescent="0.25">
      <c r="A2311" s="354">
        <v>4261</v>
      </c>
      <c r="B2311" s="354" t="s">
        <v>3302</v>
      </c>
      <c r="C2311" s="354" t="s">
        <v>592</v>
      </c>
      <c r="D2311" s="354" t="s">
        <v>9</v>
      </c>
      <c r="E2311" s="354" t="s">
        <v>10</v>
      </c>
      <c r="F2311" s="354">
        <v>200</v>
      </c>
      <c r="G2311" s="354">
        <f t="shared" si="40"/>
        <v>4000</v>
      </c>
      <c r="H2311" s="354">
        <v>20</v>
      </c>
      <c r="I2311" s="23"/>
    </row>
    <row r="2312" spans="1:9" ht="27" x14ac:dyDescent="0.25">
      <c r="A2312" s="354">
        <v>4261</v>
      </c>
      <c r="B2312" s="354" t="s">
        <v>3303</v>
      </c>
      <c r="C2312" s="354" t="s">
        <v>554</v>
      </c>
      <c r="D2312" s="354" t="s">
        <v>9</v>
      </c>
      <c r="E2312" s="354" t="s">
        <v>10</v>
      </c>
      <c r="F2312" s="354">
        <v>80</v>
      </c>
      <c r="G2312" s="354">
        <f t="shared" si="40"/>
        <v>32000</v>
      </c>
      <c r="H2312" s="354">
        <v>400</v>
      </c>
      <c r="I2312" s="23"/>
    </row>
    <row r="2313" spans="1:9" x14ac:dyDescent="0.25">
      <c r="A2313" s="354">
        <v>4261</v>
      </c>
      <c r="B2313" s="354" t="s">
        <v>3304</v>
      </c>
      <c r="C2313" s="354" t="s">
        <v>580</v>
      </c>
      <c r="D2313" s="354" t="s">
        <v>9</v>
      </c>
      <c r="E2313" s="354" t="s">
        <v>10</v>
      </c>
      <c r="F2313" s="354">
        <v>70</v>
      </c>
      <c r="G2313" s="354">
        <f t="shared" si="40"/>
        <v>3500</v>
      </c>
      <c r="H2313" s="354">
        <v>50</v>
      </c>
      <c r="I2313" s="23"/>
    </row>
    <row r="2314" spans="1:9" x14ac:dyDescent="0.25">
      <c r="A2314" s="354">
        <v>4261</v>
      </c>
      <c r="B2314" s="354" t="s">
        <v>3305</v>
      </c>
      <c r="C2314" s="354" t="s">
        <v>564</v>
      </c>
      <c r="D2314" s="354" t="s">
        <v>9</v>
      </c>
      <c r="E2314" s="354" t="s">
        <v>10</v>
      </c>
      <c r="F2314" s="354">
        <v>1500</v>
      </c>
      <c r="G2314" s="354">
        <f t="shared" si="40"/>
        <v>15000</v>
      </c>
      <c r="H2314" s="354">
        <v>10</v>
      </c>
      <c r="I2314" s="23"/>
    </row>
    <row r="2315" spans="1:9" ht="27" x14ac:dyDescent="0.25">
      <c r="A2315" s="354">
        <v>4261</v>
      </c>
      <c r="B2315" s="354" t="s">
        <v>3306</v>
      </c>
      <c r="C2315" s="354" t="s">
        <v>1397</v>
      </c>
      <c r="D2315" s="354" t="s">
        <v>9</v>
      </c>
      <c r="E2315" s="354" t="s">
        <v>10</v>
      </c>
      <c r="F2315" s="354">
        <v>2500</v>
      </c>
      <c r="G2315" s="354">
        <f t="shared" si="40"/>
        <v>37500</v>
      </c>
      <c r="H2315" s="354">
        <v>15</v>
      </c>
      <c r="I2315" s="23"/>
    </row>
    <row r="2316" spans="1:9" x14ac:dyDescent="0.25">
      <c r="A2316" s="354">
        <v>4261</v>
      </c>
      <c r="B2316" s="354" t="s">
        <v>3307</v>
      </c>
      <c r="C2316" s="354" t="s">
        <v>3308</v>
      </c>
      <c r="D2316" s="354" t="s">
        <v>9</v>
      </c>
      <c r="E2316" s="354" t="s">
        <v>10</v>
      </c>
      <c r="F2316" s="354">
        <v>1500</v>
      </c>
      <c r="G2316" s="354">
        <f t="shared" si="40"/>
        <v>15000</v>
      </c>
      <c r="H2316" s="354">
        <v>10</v>
      </c>
      <c r="I2316" s="23"/>
    </row>
    <row r="2317" spans="1:9" x14ac:dyDescent="0.25">
      <c r="A2317" s="354">
        <v>4261</v>
      </c>
      <c r="B2317" s="354" t="s">
        <v>3309</v>
      </c>
      <c r="C2317" s="354" t="s">
        <v>616</v>
      </c>
      <c r="D2317" s="354" t="s">
        <v>9</v>
      </c>
      <c r="E2317" s="354" t="s">
        <v>546</v>
      </c>
      <c r="F2317" s="354">
        <v>800</v>
      </c>
      <c r="G2317" s="354">
        <f t="shared" si="40"/>
        <v>1840000</v>
      </c>
      <c r="H2317" s="354">
        <v>2300</v>
      </c>
      <c r="I2317" s="23"/>
    </row>
    <row r="2318" spans="1:9" x14ac:dyDescent="0.25">
      <c r="A2318" s="354">
        <v>4261</v>
      </c>
      <c r="B2318" s="354" t="s">
        <v>3310</v>
      </c>
      <c r="C2318" s="354" t="s">
        <v>556</v>
      </c>
      <c r="D2318" s="354" t="s">
        <v>9</v>
      </c>
      <c r="E2318" s="354" t="s">
        <v>546</v>
      </c>
      <c r="F2318" s="354">
        <v>1000</v>
      </c>
      <c r="G2318" s="354">
        <f t="shared" si="40"/>
        <v>100000</v>
      </c>
      <c r="H2318" s="354">
        <v>100</v>
      </c>
      <c r="I2318" s="23"/>
    </row>
    <row r="2319" spans="1:9" ht="27" x14ac:dyDescent="0.25">
      <c r="A2319" s="354">
        <v>4261</v>
      </c>
      <c r="B2319" s="354" t="s">
        <v>3311</v>
      </c>
      <c r="C2319" s="354" t="s">
        <v>597</v>
      </c>
      <c r="D2319" s="354" t="s">
        <v>9</v>
      </c>
      <c r="E2319" s="354" t="s">
        <v>10</v>
      </c>
      <c r="F2319" s="354">
        <v>200</v>
      </c>
      <c r="G2319" s="354">
        <f t="shared" si="40"/>
        <v>20000</v>
      </c>
      <c r="H2319" s="354">
        <v>100</v>
      </c>
      <c r="I2319" s="23"/>
    </row>
    <row r="2320" spans="1:9" x14ac:dyDescent="0.25">
      <c r="A2320" s="354">
        <v>4261</v>
      </c>
      <c r="B2320" s="354" t="s">
        <v>3312</v>
      </c>
      <c r="C2320" s="354" t="s">
        <v>606</v>
      </c>
      <c r="D2320" s="354" t="s">
        <v>9</v>
      </c>
      <c r="E2320" s="354" t="s">
        <v>545</v>
      </c>
      <c r="F2320" s="354">
        <v>600</v>
      </c>
      <c r="G2320" s="354">
        <f t="shared" si="40"/>
        <v>90000</v>
      </c>
      <c r="H2320" s="354">
        <v>150</v>
      </c>
      <c r="I2320" s="23"/>
    </row>
    <row r="2321" spans="1:9" x14ac:dyDescent="0.25">
      <c r="A2321" s="354">
        <v>4261</v>
      </c>
      <c r="B2321" s="354" t="s">
        <v>3313</v>
      </c>
      <c r="C2321" s="354" t="s">
        <v>1416</v>
      </c>
      <c r="D2321" s="354" t="s">
        <v>9</v>
      </c>
      <c r="E2321" s="354" t="s">
        <v>10</v>
      </c>
      <c r="F2321" s="354">
        <v>700</v>
      </c>
      <c r="G2321" s="354">
        <f t="shared" si="40"/>
        <v>10500</v>
      </c>
      <c r="H2321" s="354">
        <v>15</v>
      </c>
      <c r="I2321" s="23"/>
    </row>
    <row r="2322" spans="1:9" x14ac:dyDescent="0.25">
      <c r="A2322" s="354">
        <v>4261</v>
      </c>
      <c r="B2322" s="354" t="s">
        <v>3314</v>
      </c>
      <c r="C2322" s="354" t="s">
        <v>3315</v>
      </c>
      <c r="D2322" s="354" t="s">
        <v>9</v>
      </c>
      <c r="E2322" s="354" t="s">
        <v>10</v>
      </c>
      <c r="F2322" s="354">
        <v>3500</v>
      </c>
      <c r="G2322" s="354">
        <f t="shared" si="40"/>
        <v>35000</v>
      </c>
      <c r="H2322" s="354">
        <v>10</v>
      </c>
      <c r="I2322" s="23"/>
    </row>
    <row r="2323" spans="1:9" x14ac:dyDescent="0.25">
      <c r="A2323" s="354">
        <v>4261</v>
      </c>
      <c r="B2323" s="354" t="s">
        <v>3316</v>
      </c>
      <c r="C2323" s="354" t="s">
        <v>586</v>
      </c>
      <c r="D2323" s="354" t="s">
        <v>9</v>
      </c>
      <c r="E2323" s="354" t="s">
        <v>10</v>
      </c>
      <c r="F2323" s="354">
        <v>300</v>
      </c>
      <c r="G2323" s="354">
        <f t="shared" si="40"/>
        <v>3000</v>
      </c>
      <c r="H2323" s="354">
        <v>10</v>
      </c>
      <c r="I2323" s="23"/>
    </row>
    <row r="2324" spans="1:9" ht="40.5" x14ac:dyDescent="0.25">
      <c r="A2324" s="354">
        <v>4261</v>
      </c>
      <c r="B2324" s="354" t="s">
        <v>3317</v>
      </c>
      <c r="C2324" s="354" t="s">
        <v>1482</v>
      </c>
      <c r="D2324" s="354" t="s">
        <v>9</v>
      </c>
      <c r="E2324" s="354" t="s">
        <v>10</v>
      </c>
      <c r="F2324" s="354">
        <v>1500</v>
      </c>
      <c r="G2324" s="354">
        <f t="shared" si="40"/>
        <v>7500</v>
      </c>
      <c r="H2324" s="354">
        <v>5</v>
      </c>
      <c r="I2324" s="23"/>
    </row>
    <row r="2325" spans="1:9" x14ac:dyDescent="0.25">
      <c r="A2325" s="354">
        <v>4261</v>
      </c>
      <c r="B2325" s="354" t="s">
        <v>3318</v>
      </c>
      <c r="C2325" s="354" t="s">
        <v>3319</v>
      </c>
      <c r="D2325" s="354" t="s">
        <v>9</v>
      </c>
      <c r="E2325" s="354" t="s">
        <v>545</v>
      </c>
      <c r="F2325" s="354">
        <v>200</v>
      </c>
      <c r="G2325" s="354">
        <f t="shared" si="40"/>
        <v>30000</v>
      </c>
      <c r="H2325" s="354">
        <v>150</v>
      </c>
      <c r="I2325" s="23"/>
    </row>
    <row r="2326" spans="1:9" x14ac:dyDescent="0.25">
      <c r="A2326" s="354">
        <v>4261</v>
      </c>
      <c r="B2326" s="354" t="s">
        <v>3320</v>
      </c>
      <c r="C2326" s="354" t="s">
        <v>620</v>
      </c>
      <c r="D2326" s="354" t="s">
        <v>9</v>
      </c>
      <c r="E2326" s="354" t="s">
        <v>545</v>
      </c>
      <c r="F2326" s="354">
        <v>350</v>
      </c>
      <c r="G2326" s="354">
        <f t="shared" si="40"/>
        <v>28000</v>
      </c>
      <c r="H2326" s="354">
        <v>80</v>
      </c>
      <c r="I2326" s="23"/>
    </row>
    <row r="2327" spans="1:9" x14ac:dyDescent="0.25">
      <c r="A2327" s="354">
        <v>4261</v>
      </c>
      <c r="B2327" s="354" t="s">
        <v>3321</v>
      </c>
      <c r="C2327" s="354" t="s">
        <v>614</v>
      </c>
      <c r="D2327" s="354" t="s">
        <v>9</v>
      </c>
      <c r="E2327" s="354" t="s">
        <v>545</v>
      </c>
      <c r="F2327" s="354">
        <v>400</v>
      </c>
      <c r="G2327" s="354">
        <f t="shared" si="40"/>
        <v>4000</v>
      </c>
      <c r="H2327" s="354">
        <v>10</v>
      </c>
      <c r="I2327" s="23"/>
    </row>
    <row r="2328" spans="1:9" x14ac:dyDescent="0.25">
      <c r="A2328" s="354">
        <v>4261</v>
      </c>
      <c r="B2328" s="354" t="s">
        <v>3322</v>
      </c>
      <c r="C2328" s="354" t="s">
        <v>608</v>
      </c>
      <c r="D2328" s="354" t="s">
        <v>9</v>
      </c>
      <c r="E2328" s="354" t="s">
        <v>545</v>
      </c>
      <c r="F2328" s="354">
        <v>800</v>
      </c>
      <c r="G2328" s="354">
        <f t="shared" si="40"/>
        <v>8000</v>
      </c>
      <c r="H2328" s="354">
        <v>10</v>
      </c>
      <c r="I2328" s="23"/>
    </row>
    <row r="2329" spans="1:9" x14ac:dyDescent="0.25">
      <c r="A2329" s="354">
        <v>4261</v>
      </c>
      <c r="B2329" s="354" t="s">
        <v>3323</v>
      </c>
      <c r="C2329" s="387" t="s">
        <v>570</v>
      </c>
      <c r="D2329" s="387" t="s">
        <v>9</v>
      </c>
      <c r="E2329" s="387" t="s">
        <v>10</v>
      </c>
      <c r="F2329" s="387">
        <v>170</v>
      </c>
      <c r="G2329" s="387">
        <f t="shared" si="40"/>
        <v>8500</v>
      </c>
      <c r="H2329" s="387">
        <v>50</v>
      </c>
      <c r="I2329" s="23"/>
    </row>
    <row r="2330" spans="1:9" x14ac:dyDescent="0.25">
      <c r="A2330" s="354">
        <v>4267</v>
      </c>
      <c r="B2330" s="354" t="s">
        <v>4002</v>
      </c>
      <c r="C2330" s="354" t="s">
        <v>544</v>
      </c>
      <c r="D2330" s="387" t="s">
        <v>9</v>
      </c>
      <c r="E2330" s="387" t="s">
        <v>11</v>
      </c>
      <c r="F2330" s="387">
        <v>80</v>
      </c>
      <c r="G2330" s="387">
        <f>+F2330*H2330</f>
        <v>400000</v>
      </c>
      <c r="H2330" s="387">
        <v>5000</v>
      </c>
      <c r="I2330" s="23"/>
    </row>
    <row r="2331" spans="1:9" x14ac:dyDescent="0.25">
      <c r="A2331" s="354">
        <v>4267</v>
      </c>
      <c r="B2331" s="354" t="s">
        <v>4003</v>
      </c>
      <c r="C2331" s="387" t="s">
        <v>544</v>
      </c>
      <c r="D2331" s="387" t="s">
        <v>9</v>
      </c>
      <c r="E2331" s="387" t="s">
        <v>11</v>
      </c>
      <c r="F2331" s="387">
        <v>200</v>
      </c>
      <c r="G2331" s="387">
        <f>+F2331*H2331</f>
        <v>20000</v>
      </c>
      <c r="H2331" s="387">
        <v>100</v>
      </c>
      <c r="I2331" s="23"/>
    </row>
    <row r="2332" spans="1:9" x14ac:dyDescent="0.25">
      <c r="A2332" s="354">
        <v>4267</v>
      </c>
      <c r="B2332" s="354" t="s">
        <v>2628</v>
      </c>
      <c r="C2332" s="387" t="s">
        <v>1697</v>
      </c>
      <c r="D2332" s="387" t="s">
        <v>9</v>
      </c>
      <c r="E2332" s="387" t="s">
        <v>856</v>
      </c>
      <c r="F2332" s="387">
        <v>600</v>
      </c>
      <c r="G2332" s="387">
        <f>+F2332*H2332</f>
        <v>30000</v>
      </c>
      <c r="H2332" s="387">
        <v>50</v>
      </c>
      <c r="I2332" s="23"/>
    </row>
    <row r="2333" spans="1:9" ht="27" x14ac:dyDescent="0.25">
      <c r="A2333" s="354">
        <v>4267</v>
      </c>
      <c r="B2333" s="354" t="s">
        <v>2629</v>
      </c>
      <c r="C2333" s="387" t="s">
        <v>35</v>
      </c>
      <c r="D2333" s="387" t="s">
        <v>9</v>
      </c>
      <c r="E2333" s="387" t="s">
        <v>10</v>
      </c>
      <c r="F2333" s="387">
        <v>200</v>
      </c>
      <c r="G2333" s="387">
        <f t="shared" ref="G2333:G2346" si="41">+F2333*H2333</f>
        <v>50000</v>
      </c>
      <c r="H2333" s="387">
        <v>250</v>
      </c>
      <c r="I2333" s="23"/>
    </row>
    <row r="2334" spans="1:9" x14ac:dyDescent="0.25">
      <c r="A2334" s="354">
        <v>4267</v>
      </c>
      <c r="B2334" s="354" t="s">
        <v>2630</v>
      </c>
      <c r="C2334" s="354" t="s">
        <v>1509</v>
      </c>
      <c r="D2334" s="354" t="s">
        <v>9</v>
      </c>
      <c r="E2334" s="354" t="s">
        <v>10</v>
      </c>
      <c r="F2334" s="354">
        <v>150</v>
      </c>
      <c r="G2334" s="354">
        <f t="shared" si="41"/>
        <v>105000</v>
      </c>
      <c r="H2334" s="354">
        <v>700</v>
      </c>
      <c r="I2334" s="23"/>
    </row>
    <row r="2335" spans="1:9" x14ac:dyDescent="0.25">
      <c r="A2335" s="354">
        <v>4267</v>
      </c>
      <c r="B2335" s="354" t="s">
        <v>2631</v>
      </c>
      <c r="C2335" s="354" t="s">
        <v>825</v>
      </c>
      <c r="D2335" s="354" t="s">
        <v>9</v>
      </c>
      <c r="E2335" s="354" t="s">
        <v>10</v>
      </c>
      <c r="F2335" s="354">
        <v>150</v>
      </c>
      <c r="G2335" s="354">
        <f t="shared" si="41"/>
        <v>105000</v>
      </c>
      <c r="H2335" s="354">
        <v>700</v>
      </c>
      <c r="I2335" s="23"/>
    </row>
    <row r="2336" spans="1:9" x14ac:dyDescent="0.25">
      <c r="A2336" s="354">
        <v>4267</v>
      </c>
      <c r="B2336" s="354" t="s">
        <v>2632</v>
      </c>
      <c r="C2336" s="354" t="s">
        <v>825</v>
      </c>
      <c r="D2336" s="354" t="s">
        <v>9</v>
      </c>
      <c r="E2336" s="354" t="s">
        <v>10</v>
      </c>
      <c r="F2336" s="354">
        <v>600</v>
      </c>
      <c r="G2336" s="354">
        <f t="shared" si="41"/>
        <v>420000</v>
      </c>
      <c r="H2336" s="354">
        <v>700</v>
      </c>
      <c r="I2336" s="23"/>
    </row>
    <row r="2337" spans="1:9" x14ac:dyDescent="0.25">
      <c r="A2337" s="354">
        <v>4267</v>
      </c>
      <c r="B2337" s="354" t="s">
        <v>2633</v>
      </c>
      <c r="C2337" s="354" t="s">
        <v>2634</v>
      </c>
      <c r="D2337" s="354" t="s">
        <v>9</v>
      </c>
      <c r="E2337" s="354" t="s">
        <v>10</v>
      </c>
      <c r="F2337" s="354">
        <v>300</v>
      </c>
      <c r="G2337" s="354">
        <f t="shared" si="41"/>
        <v>15000</v>
      </c>
      <c r="H2337" s="354">
        <v>50</v>
      </c>
      <c r="I2337" s="23"/>
    </row>
    <row r="2338" spans="1:9" ht="27" x14ac:dyDescent="0.25">
      <c r="A2338" s="354">
        <v>4267</v>
      </c>
      <c r="B2338" s="354" t="s">
        <v>2635</v>
      </c>
      <c r="C2338" s="354" t="s">
        <v>1554</v>
      </c>
      <c r="D2338" s="354" t="s">
        <v>9</v>
      </c>
      <c r="E2338" s="354" t="s">
        <v>10</v>
      </c>
      <c r="F2338" s="354">
        <v>10</v>
      </c>
      <c r="G2338" s="354">
        <f t="shared" si="41"/>
        <v>30000</v>
      </c>
      <c r="H2338" s="354">
        <v>3000</v>
      </c>
      <c r="I2338" s="23"/>
    </row>
    <row r="2339" spans="1:9" x14ac:dyDescent="0.25">
      <c r="A2339" s="354">
        <v>4267</v>
      </c>
      <c r="B2339" s="354" t="s">
        <v>2636</v>
      </c>
      <c r="C2339" s="354" t="s">
        <v>1518</v>
      </c>
      <c r="D2339" s="354" t="s">
        <v>9</v>
      </c>
      <c r="E2339" s="354" t="s">
        <v>10</v>
      </c>
      <c r="F2339" s="354">
        <v>500</v>
      </c>
      <c r="G2339" s="354">
        <f t="shared" si="41"/>
        <v>21000</v>
      </c>
      <c r="H2339" s="354">
        <v>42</v>
      </c>
      <c r="I2339" s="23"/>
    </row>
    <row r="2340" spans="1:9" ht="27" x14ac:dyDescent="0.25">
      <c r="A2340" s="354">
        <v>4267</v>
      </c>
      <c r="B2340" s="354" t="s">
        <v>2637</v>
      </c>
      <c r="C2340" s="354" t="s">
        <v>2638</v>
      </c>
      <c r="D2340" s="354" t="s">
        <v>9</v>
      </c>
      <c r="E2340" s="354" t="s">
        <v>10</v>
      </c>
      <c r="F2340" s="354">
        <v>1000</v>
      </c>
      <c r="G2340" s="354">
        <f t="shared" si="41"/>
        <v>15000</v>
      </c>
      <c r="H2340" s="354">
        <v>15</v>
      </c>
      <c r="I2340" s="23"/>
    </row>
    <row r="2341" spans="1:9" x14ac:dyDescent="0.25">
      <c r="A2341" s="354">
        <v>4267</v>
      </c>
      <c r="B2341" s="354" t="s">
        <v>2639</v>
      </c>
      <c r="C2341" s="354" t="s">
        <v>1525</v>
      </c>
      <c r="D2341" s="354" t="s">
        <v>9</v>
      </c>
      <c r="E2341" s="354" t="s">
        <v>11</v>
      </c>
      <c r="F2341" s="354">
        <v>800</v>
      </c>
      <c r="G2341" s="354">
        <f t="shared" si="41"/>
        <v>120000</v>
      </c>
      <c r="H2341" s="354">
        <v>150</v>
      </c>
      <c r="I2341" s="23"/>
    </row>
    <row r="2342" spans="1:9" ht="27" x14ac:dyDescent="0.25">
      <c r="A2342" s="354">
        <v>4267</v>
      </c>
      <c r="B2342" s="354" t="s">
        <v>2640</v>
      </c>
      <c r="C2342" s="354" t="s">
        <v>1526</v>
      </c>
      <c r="D2342" s="354" t="s">
        <v>9</v>
      </c>
      <c r="E2342" s="354" t="s">
        <v>11</v>
      </c>
      <c r="F2342" s="354">
        <v>1000</v>
      </c>
      <c r="G2342" s="354">
        <f t="shared" si="41"/>
        <v>15000</v>
      </c>
      <c r="H2342" s="354">
        <v>15</v>
      </c>
      <c r="I2342" s="23"/>
    </row>
    <row r="2343" spans="1:9" x14ac:dyDescent="0.25">
      <c r="A2343" s="354">
        <v>4267</v>
      </c>
      <c r="B2343" s="354" t="s">
        <v>2641</v>
      </c>
      <c r="C2343" s="354" t="s">
        <v>841</v>
      </c>
      <c r="D2343" s="354" t="s">
        <v>9</v>
      </c>
      <c r="E2343" s="354" t="s">
        <v>11</v>
      </c>
      <c r="F2343" s="354">
        <v>600</v>
      </c>
      <c r="G2343" s="354">
        <f t="shared" si="41"/>
        <v>18000</v>
      </c>
      <c r="H2343" s="354">
        <v>30</v>
      </c>
      <c r="I2343" s="23"/>
    </row>
    <row r="2344" spans="1:9" x14ac:dyDescent="0.25">
      <c r="A2344" s="354">
        <v>4267</v>
      </c>
      <c r="B2344" s="354" t="s">
        <v>2642</v>
      </c>
      <c r="C2344" s="354" t="s">
        <v>1528</v>
      </c>
      <c r="D2344" s="354" t="s">
        <v>9</v>
      </c>
      <c r="E2344" s="354" t="s">
        <v>10</v>
      </c>
      <c r="F2344" s="354">
        <v>300</v>
      </c>
      <c r="G2344" s="354">
        <f t="shared" si="41"/>
        <v>7500</v>
      </c>
      <c r="H2344" s="354">
        <v>25</v>
      </c>
      <c r="I2344" s="23"/>
    </row>
    <row r="2345" spans="1:9" x14ac:dyDescent="0.25">
      <c r="A2345" s="354">
        <v>4267</v>
      </c>
      <c r="B2345" s="354" t="s">
        <v>2643</v>
      </c>
      <c r="C2345" s="354" t="s">
        <v>843</v>
      </c>
      <c r="D2345" s="354" t="s">
        <v>9</v>
      </c>
      <c r="E2345" s="354" t="s">
        <v>10</v>
      </c>
      <c r="F2345" s="354">
        <v>800</v>
      </c>
      <c r="G2345" s="354">
        <f t="shared" si="41"/>
        <v>12000</v>
      </c>
      <c r="H2345" s="354">
        <v>15</v>
      </c>
      <c r="I2345" s="23"/>
    </row>
    <row r="2346" spans="1:9" x14ac:dyDescent="0.25">
      <c r="A2346" s="354">
        <v>4267</v>
      </c>
      <c r="B2346" s="354" t="s">
        <v>2644</v>
      </c>
      <c r="C2346" s="354" t="s">
        <v>2645</v>
      </c>
      <c r="D2346" s="354" t="s">
        <v>9</v>
      </c>
      <c r="E2346" s="354" t="s">
        <v>10</v>
      </c>
      <c r="F2346" s="354">
        <v>1000</v>
      </c>
      <c r="G2346" s="354">
        <f t="shared" si="41"/>
        <v>6000</v>
      </c>
      <c r="H2346" s="354">
        <v>6</v>
      </c>
      <c r="I2346" s="23"/>
    </row>
    <row r="2347" spans="1:9" x14ac:dyDescent="0.25">
      <c r="A2347" s="323">
        <v>4267</v>
      </c>
      <c r="B2347" s="323" t="s">
        <v>2567</v>
      </c>
      <c r="C2347" s="323" t="s">
        <v>2568</v>
      </c>
      <c r="D2347" s="323" t="s">
        <v>9</v>
      </c>
      <c r="E2347" s="323" t="s">
        <v>10</v>
      </c>
      <c r="F2347" s="323">
        <v>2000</v>
      </c>
      <c r="G2347" s="323">
        <f>+F2347*H2347</f>
        <v>4000</v>
      </c>
      <c r="H2347" s="323">
        <v>2</v>
      </c>
      <c r="I2347" s="23"/>
    </row>
    <row r="2348" spans="1:9" x14ac:dyDescent="0.25">
      <c r="A2348" s="323">
        <v>4267</v>
      </c>
      <c r="B2348" s="323" t="s">
        <v>2569</v>
      </c>
      <c r="C2348" s="323" t="s">
        <v>2570</v>
      </c>
      <c r="D2348" s="323" t="s">
        <v>9</v>
      </c>
      <c r="E2348" s="323" t="s">
        <v>10</v>
      </c>
      <c r="F2348" s="323">
        <v>100</v>
      </c>
      <c r="G2348" s="323">
        <f t="shared" ref="G2348:G2362" si="42">+F2348*H2348</f>
        <v>10000</v>
      </c>
      <c r="H2348" s="323">
        <v>100</v>
      </c>
      <c r="I2348" s="23"/>
    </row>
    <row r="2349" spans="1:9" x14ac:dyDescent="0.25">
      <c r="A2349" s="323">
        <v>4267</v>
      </c>
      <c r="B2349" s="323" t="s">
        <v>2571</v>
      </c>
      <c r="C2349" s="323" t="s">
        <v>1503</v>
      </c>
      <c r="D2349" s="323" t="s">
        <v>9</v>
      </c>
      <c r="E2349" s="323" t="s">
        <v>10</v>
      </c>
      <c r="F2349" s="323">
        <v>1000</v>
      </c>
      <c r="G2349" s="323">
        <f t="shared" si="42"/>
        <v>80000</v>
      </c>
      <c r="H2349" s="323">
        <v>80</v>
      </c>
      <c r="I2349" s="23"/>
    </row>
    <row r="2350" spans="1:9" x14ac:dyDescent="0.25">
      <c r="A2350" s="323">
        <v>4267</v>
      </c>
      <c r="B2350" s="323" t="s">
        <v>2572</v>
      </c>
      <c r="C2350" s="323" t="s">
        <v>817</v>
      </c>
      <c r="D2350" s="323" t="s">
        <v>9</v>
      </c>
      <c r="E2350" s="323" t="s">
        <v>10</v>
      </c>
      <c r="F2350" s="323">
        <v>200</v>
      </c>
      <c r="G2350" s="323">
        <f t="shared" si="42"/>
        <v>1400</v>
      </c>
      <c r="H2350" s="323">
        <v>7</v>
      </c>
      <c r="I2350" s="23"/>
    </row>
    <row r="2351" spans="1:9" x14ac:dyDescent="0.25">
      <c r="A2351" s="323">
        <v>4267</v>
      </c>
      <c r="B2351" s="323" t="s">
        <v>2573</v>
      </c>
      <c r="C2351" s="323" t="s">
        <v>2574</v>
      </c>
      <c r="D2351" s="323" t="s">
        <v>9</v>
      </c>
      <c r="E2351" s="323" t="s">
        <v>10</v>
      </c>
      <c r="F2351" s="323">
        <v>600</v>
      </c>
      <c r="G2351" s="323">
        <f t="shared" si="42"/>
        <v>19200</v>
      </c>
      <c r="H2351" s="323">
        <v>32</v>
      </c>
      <c r="I2351" s="23"/>
    </row>
    <row r="2352" spans="1:9" x14ac:dyDescent="0.25">
      <c r="A2352" s="323">
        <v>4267</v>
      </c>
      <c r="B2352" s="323" t="s">
        <v>2575</v>
      </c>
      <c r="C2352" s="323" t="s">
        <v>1505</v>
      </c>
      <c r="D2352" s="323" t="s">
        <v>9</v>
      </c>
      <c r="E2352" s="323" t="s">
        <v>10</v>
      </c>
      <c r="F2352" s="323">
        <v>3000</v>
      </c>
      <c r="G2352" s="323">
        <f t="shared" si="42"/>
        <v>60000</v>
      </c>
      <c r="H2352" s="323">
        <v>20</v>
      </c>
      <c r="I2352" s="23"/>
    </row>
    <row r="2353" spans="1:24" x14ac:dyDescent="0.25">
      <c r="A2353" s="323">
        <v>4267</v>
      </c>
      <c r="B2353" s="323" t="s">
        <v>2576</v>
      </c>
      <c r="C2353" s="323" t="s">
        <v>2577</v>
      </c>
      <c r="D2353" s="323" t="s">
        <v>9</v>
      </c>
      <c r="E2353" s="323" t="s">
        <v>10</v>
      </c>
      <c r="F2353" s="323">
        <v>200</v>
      </c>
      <c r="G2353" s="323">
        <f t="shared" si="42"/>
        <v>6000</v>
      </c>
      <c r="H2353" s="323">
        <v>30</v>
      </c>
      <c r="I2353" s="23"/>
    </row>
    <row r="2354" spans="1:24" x14ac:dyDescent="0.25">
      <c r="A2354" s="323">
        <v>4267</v>
      </c>
      <c r="B2354" s="323" t="s">
        <v>2578</v>
      </c>
      <c r="C2354" s="323" t="s">
        <v>2579</v>
      </c>
      <c r="D2354" s="323" t="s">
        <v>9</v>
      </c>
      <c r="E2354" s="323" t="s">
        <v>858</v>
      </c>
      <c r="F2354" s="323">
        <v>400</v>
      </c>
      <c r="G2354" s="323">
        <f t="shared" si="42"/>
        <v>10000</v>
      </c>
      <c r="H2354" s="323">
        <v>25</v>
      </c>
      <c r="I2354" s="23"/>
    </row>
    <row r="2355" spans="1:24" ht="40.5" x14ac:dyDescent="0.25">
      <c r="A2355" s="323">
        <v>4267</v>
      </c>
      <c r="B2355" s="323" t="s">
        <v>2580</v>
      </c>
      <c r="C2355" s="323" t="s">
        <v>2581</v>
      </c>
      <c r="D2355" s="323" t="s">
        <v>9</v>
      </c>
      <c r="E2355" s="323" t="s">
        <v>10</v>
      </c>
      <c r="F2355" s="323">
        <v>1500</v>
      </c>
      <c r="G2355" s="323">
        <f t="shared" si="42"/>
        <v>27000</v>
      </c>
      <c r="H2355" s="323">
        <v>18</v>
      </c>
      <c r="I2355" s="23"/>
    </row>
    <row r="2356" spans="1:24" x14ac:dyDescent="0.25">
      <c r="A2356" s="323">
        <v>4267</v>
      </c>
      <c r="B2356" s="323" t="s">
        <v>2582</v>
      </c>
      <c r="C2356" s="323" t="s">
        <v>2583</v>
      </c>
      <c r="D2356" s="323" t="s">
        <v>9</v>
      </c>
      <c r="E2356" s="323" t="s">
        <v>10</v>
      </c>
      <c r="F2356" s="323">
        <v>1000</v>
      </c>
      <c r="G2356" s="323">
        <f t="shared" si="42"/>
        <v>5000</v>
      </c>
      <c r="H2356" s="323">
        <v>5</v>
      </c>
      <c r="I2356" s="23"/>
    </row>
    <row r="2357" spans="1:24" x14ac:dyDescent="0.25">
      <c r="A2357" s="323">
        <v>4267</v>
      </c>
      <c r="B2357" s="323" t="s">
        <v>2584</v>
      </c>
      <c r="C2357" s="323" t="s">
        <v>2585</v>
      </c>
      <c r="D2357" s="323" t="s">
        <v>9</v>
      </c>
      <c r="E2357" s="323" t="s">
        <v>10</v>
      </c>
      <c r="F2357" s="323">
        <v>2000</v>
      </c>
      <c r="G2357" s="323">
        <f t="shared" si="42"/>
        <v>100000</v>
      </c>
      <c r="H2357" s="323">
        <v>50</v>
      </c>
      <c r="I2357" s="23"/>
    </row>
    <row r="2358" spans="1:24" x14ac:dyDescent="0.25">
      <c r="A2358" s="323">
        <v>4267</v>
      </c>
      <c r="B2358" s="323" t="s">
        <v>2586</v>
      </c>
      <c r="C2358" s="323" t="s">
        <v>852</v>
      </c>
      <c r="D2358" s="323" t="s">
        <v>9</v>
      </c>
      <c r="E2358" s="323" t="s">
        <v>10</v>
      </c>
      <c r="F2358" s="323">
        <v>6000</v>
      </c>
      <c r="G2358" s="323">
        <f>+F2358*H2358</f>
        <v>120000</v>
      </c>
      <c r="H2358" s="323">
        <v>20</v>
      </c>
      <c r="I2358" s="23"/>
    </row>
    <row r="2359" spans="1:24" x14ac:dyDescent="0.25">
      <c r="A2359" s="323">
        <v>4267</v>
      </c>
      <c r="B2359" s="323" t="s">
        <v>2587</v>
      </c>
      <c r="C2359" s="323" t="s">
        <v>1537</v>
      </c>
      <c r="D2359" s="323" t="s">
        <v>9</v>
      </c>
      <c r="E2359" s="323" t="s">
        <v>10</v>
      </c>
      <c r="F2359" s="323">
        <v>20000</v>
      </c>
      <c r="G2359" s="323">
        <f t="shared" si="42"/>
        <v>20000</v>
      </c>
      <c r="H2359" s="323">
        <v>1</v>
      </c>
      <c r="I2359" s="23"/>
    </row>
    <row r="2360" spans="1:24" x14ac:dyDescent="0.25">
      <c r="A2360" s="323">
        <v>4267</v>
      </c>
      <c r="B2360" s="323" t="s">
        <v>2588</v>
      </c>
      <c r="C2360" s="323" t="s">
        <v>1539</v>
      </c>
      <c r="D2360" s="323" t="s">
        <v>9</v>
      </c>
      <c r="E2360" s="323" t="s">
        <v>10</v>
      </c>
      <c r="F2360" s="323">
        <v>6000</v>
      </c>
      <c r="G2360" s="323">
        <f t="shared" si="42"/>
        <v>48000</v>
      </c>
      <c r="H2360" s="323">
        <v>8</v>
      </c>
      <c r="I2360" s="23"/>
    </row>
    <row r="2361" spans="1:24" x14ac:dyDescent="0.25">
      <c r="A2361" s="323">
        <v>4267</v>
      </c>
      <c r="B2361" s="378" t="s">
        <v>2589</v>
      </c>
      <c r="C2361" s="378" t="s">
        <v>855</v>
      </c>
      <c r="D2361" s="378" t="s">
        <v>9</v>
      </c>
      <c r="E2361" s="378" t="s">
        <v>10</v>
      </c>
      <c r="F2361" s="378">
        <v>2000</v>
      </c>
      <c r="G2361" s="378">
        <f t="shared" si="42"/>
        <v>16000</v>
      </c>
      <c r="H2361" s="378">
        <v>8</v>
      </c>
      <c r="I2361" s="23"/>
    </row>
    <row r="2362" spans="1:24" x14ac:dyDescent="0.25">
      <c r="A2362" s="378">
        <v>4267</v>
      </c>
      <c r="B2362" s="378" t="s">
        <v>2590</v>
      </c>
      <c r="C2362" s="378" t="s">
        <v>2591</v>
      </c>
      <c r="D2362" s="378" t="s">
        <v>9</v>
      </c>
      <c r="E2362" s="378" t="s">
        <v>10</v>
      </c>
      <c r="F2362" s="378">
        <v>4000</v>
      </c>
      <c r="G2362" s="378">
        <f t="shared" si="42"/>
        <v>8000</v>
      </c>
      <c r="H2362" s="378">
        <v>2</v>
      </c>
      <c r="I2362" s="23"/>
    </row>
    <row r="2363" spans="1:24" x14ac:dyDescent="0.25">
      <c r="A2363" s="378">
        <v>4269</v>
      </c>
      <c r="B2363" s="378" t="s">
        <v>1822</v>
      </c>
      <c r="C2363" s="378" t="s">
        <v>1823</v>
      </c>
      <c r="D2363" s="378" t="s">
        <v>9</v>
      </c>
      <c r="E2363" s="378" t="s">
        <v>857</v>
      </c>
      <c r="F2363" s="378">
        <v>900</v>
      </c>
      <c r="G2363" s="378">
        <f>+F2363*H2363</f>
        <v>1800000</v>
      </c>
      <c r="H2363" s="378">
        <v>2000</v>
      </c>
      <c r="I2363" s="23"/>
    </row>
    <row r="2364" spans="1:24" x14ac:dyDescent="0.25">
      <c r="A2364" s="378">
        <v>4269</v>
      </c>
      <c r="B2364" s="378" t="s">
        <v>1824</v>
      </c>
      <c r="C2364" s="378" t="s">
        <v>1823</v>
      </c>
      <c r="D2364" s="378" t="s">
        <v>9</v>
      </c>
      <c r="E2364" s="378" t="s">
        <v>857</v>
      </c>
      <c r="F2364" s="378">
        <v>1104</v>
      </c>
      <c r="G2364" s="378">
        <f>+F2364*H2364</f>
        <v>9125664</v>
      </c>
      <c r="H2364" s="378">
        <v>8266</v>
      </c>
      <c r="I2364" s="23"/>
    </row>
    <row r="2365" spans="1:24" x14ac:dyDescent="0.25">
      <c r="A2365" s="378">
        <v>4269</v>
      </c>
      <c r="B2365" s="378" t="s">
        <v>1142</v>
      </c>
      <c r="C2365" s="378" t="s">
        <v>232</v>
      </c>
      <c r="D2365" s="378" t="s">
        <v>9</v>
      </c>
      <c r="E2365" s="378" t="s">
        <v>11</v>
      </c>
      <c r="F2365" s="378">
        <v>490</v>
      </c>
      <c r="G2365" s="378">
        <f>F2365*H2365</f>
        <v>7840000</v>
      </c>
      <c r="H2365" s="378">
        <v>16000</v>
      </c>
      <c r="I2365" s="23"/>
    </row>
    <row r="2366" spans="1:24" s="440" customFormat="1" x14ac:dyDescent="0.25">
      <c r="A2366" s="466">
        <v>5122</v>
      </c>
      <c r="B2366" s="466" t="s">
        <v>5084</v>
      </c>
      <c r="C2366" s="466" t="s">
        <v>2117</v>
      </c>
      <c r="D2366" s="466" t="s">
        <v>9</v>
      </c>
      <c r="E2366" s="466" t="s">
        <v>10</v>
      </c>
      <c r="F2366" s="466">
        <v>500000</v>
      </c>
      <c r="G2366" s="466">
        <f>F2366*H2366</f>
        <v>500000</v>
      </c>
      <c r="H2366" s="466">
        <v>1</v>
      </c>
      <c r="I2366" s="443"/>
      <c r="P2366" s="441"/>
      <c r="Q2366" s="441"/>
      <c r="R2366" s="441"/>
      <c r="S2366" s="441"/>
      <c r="T2366" s="441"/>
      <c r="U2366" s="441"/>
      <c r="V2366" s="441"/>
      <c r="W2366" s="441"/>
      <c r="X2366" s="441"/>
    </row>
    <row r="2367" spans="1:24" s="440" customFormat="1" x14ac:dyDescent="0.25">
      <c r="A2367" s="482">
        <v>4261</v>
      </c>
      <c r="B2367" s="482" t="s">
        <v>5315</v>
      </c>
      <c r="C2367" s="482" t="s">
        <v>1478</v>
      </c>
      <c r="D2367" s="482" t="s">
        <v>9</v>
      </c>
      <c r="E2367" s="482" t="s">
        <v>1485</v>
      </c>
      <c r="F2367" s="482">
        <v>25000</v>
      </c>
      <c r="G2367" s="482">
        <f>H2367*F2367</f>
        <v>975000</v>
      </c>
      <c r="H2367" s="482">
        <v>39</v>
      </c>
      <c r="I2367" s="443"/>
      <c r="P2367" s="441"/>
      <c r="Q2367" s="441"/>
      <c r="R2367" s="441"/>
      <c r="S2367" s="441"/>
      <c r="T2367" s="441"/>
      <c r="U2367" s="441"/>
      <c r="V2367" s="441"/>
      <c r="W2367" s="441"/>
      <c r="X2367" s="441"/>
    </row>
    <row r="2368" spans="1:24" x14ac:dyDescent="0.25">
      <c r="A2368" s="539" t="s">
        <v>12</v>
      </c>
      <c r="B2368" s="540"/>
      <c r="C2368" s="540"/>
      <c r="D2368" s="540"/>
      <c r="E2368" s="540"/>
      <c r="F2368" s="540"/>
      <c r="G2368" s="540"/>
      <c r="H2368" s="541"/>
      <c r="I2368" s="23"/>
    </row>
    <row r="2369" spans="1:9" ht="40.5" x14ac:dyDescent="0.25">
      <c r="A2369" s="354">
        <v>4252</v>
      </c>
      <c r="B2369" s="354" t="s">
        <v>527</v>
      </c>
      <c r="C2369" s="354" t="s">
        <v>528</v>
      </c>
      <c r="D2369" s="354" t="s">
        <v>384</v>
      </c>
      <c r="E2369" s="354" t="s">
        <v>14</v>
      </c>
      <c r="F2369" s="354">
        <v>100000</v>
      </c>
      <c r="G2369" s="354">
        <v>100000</v>
      </c>
      <c r="H2369" s="354">
        <v>1</v>
      </c>
      <c r="I2369" s="23"/>
    </row>
    <row r="2370" spans="1:9" ht="27" x14ac:dyDescent="0.25">
      <c r="A2370" s="354">
        <v>4252</v>
      </c>
      <c r="B2370" s="354" t="s">
        <v>529</v>
      </c>
      <c r="C2370" s="354" t="s">
        <v>491</v>
      </c>
      <c r="D2370" s="354" t="s">
        <v>384</v>
      </c>
      <c r="E2370" s="354" t="s">
        <v>14</v>
      </c>
      <c r="F2370" s="354">
        <v>300000</v>
      </c>
      <c r="G2370" s="354">
        <v>300000</v>
      </c>
      <c r="H2370" s="354">
        <v>1</v>
      </c>
      <c r="I2370" s="23"/>
    </row>
    <row r="2371" spans="1:9" ht="40.5" x14ac:dyDescent="0.25">
      <c r="A2371" s="354">
        <v>4252</v>
      </c>
      <c r="B2371" s="354" t="s">
        <v>532</v>
      </c>
      <c r="C2371" s="354" t="s">
        <v>533</v>
      </c>
      <c r="D2371" s="354" t="s">
        <v>384</v>
      </c>
      <c r="E2371" s="354" t="s">
        <v>14</v>
      </c>
      <c r="F2371" s="354">
        <v>100000</v>
      </c>
      <c r="G2371" s="354">
        <v>100000</v>
      </c>
      <c r="H2371" s="354">
        <v>1</v>
      </c>
      <c r="I2371" s="23"/>
    </row>
    <row r="2372" spans="1:9" ht="40.5" x14ac:dyDescent="0.25">
      <c r="A2372" s="204">
        <v>4252</v>
      </c>
      <c r="B2372" s="354" t="s">
        <v>1022</v>
      </c>
      <c r="C2372" s="354" t="s">
        <v>893</v>
      </c>
      <c r="D2372" s="354" t="s">
        <v>384</v>
      </c>
      <c r="E2372" s="354" t="s">
        <v>14</v>
      </c>
      <c r="F2372" s="354">
        <v>1000000</v>
      </c>
      <c r="G2372" s="354">
        <v>1000000</v>
      </c>
      <c r="H2372" s="354">
        <v>1</v>
      </c>
      <c r="I2372" s="23"/>
    </row>
    <row r="2373" spans="1:9" ht="40.5" x14ac:dyDescent="0.25">
      <c r="A2373" s="350">
        <v>4252</v>
      </c>
      <c r="B2373" s="350" t="s">
        <v>1021</v>
      </c>
      <c r="C2373" s="350" t="s">
        <v>893</v>
      </c>
      <c r="D2373" s="350" t="s">
        <v>384</v>
      </c>
      <c r="E2373" s="350" t="s">
        <v>14</v>
      </c>
      <c r="F2373" s="350">
        <v>700000</v>
      </c>
      <c r="G2373" s="350">
        <v>700000</v>
      </c>
      <c r="H2373" s="350">
        <v>1</v>
      </c>
      <c r="I2373" s="23"/>
    </row>
    <row r="2374" spans="1:9" ht="40.5" x14ac:dyDescent="0.25">
      <c r="A2374" s="350">
        <v>4252</v>
      </c>
      <c r="B2374" s="350" t="s">
        <v>1020</v>
      </c>
      <c r="C2374" s="350" t="s">
        <v>893</v>
      </c>
      <c r="D2374" s="350" t="s">
        <v>384</v>
      </c>
      <c r="E2374" s="350" t="s">
        <v>14</v>
      </c>
      <c r="F2374" s="350">
        <v>1100000</v>
      </c>
      <c r="G2374" s="350">
        <v>1100000</v>
      </c>
      <c r="H2374" s="350">
        <v>1</v>
      </c>
      <c r="I2374" s="23"/>
    </row>
    <row r="2375" spans="1:9" ht="40.5" x14ac:dyDescent="0.25">
      <c r="A2375" s="350">
        <v>4252</v>
      </c>
      <c r="B2375" s="350" t="s">
        <v>1023</v>
      </c>
      <c r="C2375" s="350" t="s">
        <v>893</v>
      </c>
      <c r="D2375" s="350" t="s">
        <v>384</v>
      </c>
      <c r="E2375" s="350" t="s">
        <v>14</v>
      </c>
      <c r="F2375" s="350">
        <v>1200000</v>
      </c>
      <c r="G2375" s="350">
        <v>1200000</v>
      </c>
      <c r="H2375" s="350">
        <v>1</v>
      </c>
      <c r="I2375" s="23"/>
    </row>
    <row r="2376" spans="1:9" ht="40.5" x14ac:dyDescent="0.25">
      <c r="A2376" s="350">
        <v>4241</v>
      </c>
      <c r="B2376" s="367" t="s">
        <v>3508</v>
      </c>
      <c r="C2376" s="367" t="s">
        <v>402</v>
      </c>
      <c r="D2376" s="367" t="s">
        <v>13</v>
      </c>
      <c r="E2376" s="367" t="s">
        <v>14</v>
      </c>
      <c r="F2376" s="367">
        <v>74600</v>
      </c>
      <c r="G2376" s="367">
        <v>74600</v>
      </c>
      <c r="H2376" s="367">
        <v>1</v>
      </c>
      <c r="I2376" s="23"/>
    </row>
    <row r="2377" spans="1:9" ht="27" x14ac:dyDescent="0.25">
      <c r="A2377" s="367">
        <v>4213</v>
      </c>
      <c r="B2377" s="367" t="s">
        <v>518</v>
      </c>
      <c r="C2377" s="367" t="s">
        <v>519</v>
      </c>
      <c r="D2377" s="367" t="s">
        <v>384</v>
      </c>
      <c r="E2377" s="367" t="s">
        <v>14</v>
      </c>
      <c r="F2377" s="367">
        <v>216000</v>
      </c>
      <c r="G2377" s="367">
        <v>216000</v>
      </c>
      <c r="H2377" s="367">
        <v>1</v>
      </c>
      <c r="I2377" s="23"/>
    </row>
    <row r="2378" spans="1:9" ht="27" x14ac:dyDescent="0.25">
      <c r="A2378" s="192">
        <v>4214</v>
      </c>
      <c r="B2378" s="192" t="s">
        <v>520</v>
      </c>
      <c r="C2378" s="192" t="s">
        <v>494</v>
      </c>
      <c r="D2378" s="192" t="s">
        <v>9</v>
      </c>
      <c r="E2378" s="192" t="s">
        <v>14</v>
      </c>
      <c r="F2378" s="319">
        <v>2510244</v>
      </c>
      <c r="G2378" s="319">
        <v>2510244</v>
      </c>
      <c r="H2378" s="192">
        <v>1</v>
      </c>
      <c r="I2378" s="23"/>
    </row>
    <row r="2379" spans="1:9" ht="40.5" x14ac:dyDescent="0.25">
      <c r="A2379" s="192">
        <v>4214</v>
      </c>
      <c r="B2379" s="192" t="s">
        <v>521</v>
      </c>
      <c r="C2379" s="192" t="s">
        <v>406</v>
      </c>
      <c r="D2379" s="192" t="s">
        <v>9</v>
      </c>
      <c r="E2379" s="192" t="s">
        <v>14</v>
      </c>
      <c r="F2379" s="322">
        <v>200000</v>
      </c>
      <c r="G2379" s="322">
        <v>200000</v>
      </c>
      <c r="H2379" s="192">
        <v>1</v>
      </c>
      <c r="I2379" s="23"/>
    </row>
    <row r="2380" spans="1:9" ht="40.5" x14ac:dyDescent="0.25">
      <c r="A2380" s="192">
        <v>4232</v>
      </c>
      <c r="B2380" s="192" t="s">
        <v>522</v>
      </c>
      <c r="C2380" s="192" t="s">
        <v>523</v>
      </c>
      <c r="D2380" s="192" t="s">
        <v>384</v>
      </c>
      <c r="E2380" s="341" t="s">
        <v>14</v>
      </c>
      <c r="F2380" s="341">
        <v>180000</v>
      </c>
      <c r="G2380" s="341">
        <v>180000</v>
      </c>
      <c r="H2380" s="341">
        <v>1</v>
      </c>
      <c r="I2380" s="23"/>
    </row>
    <row r="2381" spans="1:9" ht="40.5" x14ac:dyDescent="0.25">
      <c r="A2381" s="192">
        <v>4252</v>
      </c>
      <c r="B2381" s="192" t="s">
        <v>524</v>
      </c>
      <c r="C2381" s="192" t="s">
        <v>525</v>
      </c>
      <c r="D2381" s="341" t="s">
        <v>384</v>
      </c>
      <c r="E2381" s="341" t="s">
        <v>14</v>
      </c>
      <c r="F2381" s="341">
        <v>600000</v>
      </c>
      <c r="G2381" s="341">
        <v>600000</v>
      </c>
      <c r="H2381" s="341">
        <v>1</v>
      </c>
      <c r="I2381" s="23"/>
    </row>
    <row r="2382" spans="1:9" ht="40.5" x14ac:dyDescent="0.25">
      <c r="A2382" s="192">
        <v>4252</v>
      </c>
      <c r="B2382" s="192" t="s">
        <v>526</v>
      </c>
      <c r="C2382" s="192" t="s">
        <v>525</v>
      </c>
      <c r="D2382" s="192" t="s">
        <v>384</v>
      </c>
      <c r="E2382" s="192" t="s">
        <v>14</v>
      </c>
      <c r="F2382" s="322">
        <v>700000</v>
      </c>
      <c r="G2382" s="322">
        <v>700000</v>
      </c>
      <c r="H2382" s="192">
        <v>1</v>
      </c>
      <c r="I2382" s="23"/>
    </row>
    <row r="2383" spans="1:9" ht="40.5" x14ac:dyDescent="0.25">
      <c r="A2383" s="192">
        <v>4252</v>
      </c>
      <c r="B2383" s="192" t="s">
        <v>527</v>
      </c>
      <c r="C2383" s="192" t="s">
        <v>528</v>
      </c>
      <c r="D2383" s="192" t="s">
        <v>384</v>
      </c>
      <c r="E2383" s="192" t="s">
        <v>14</v>
      </c>
      <c r="F2383" s="322">
        <v>0</v>
      </c>
      <c r="G2383" s="322">
        <v>0</v>
      </c>
      <c r="H2383" s="192">
        <v>1</v>
      </c>
      <c r="I2383" s="23"/>
    </row>
    <row r="2384" spans="1:9" ht="27" x14ac:dyDescent="0.25">
      <c r="A2384" s="192">
        <v>4252</v>
      </c>
      <c r="B2384" s="192" t="s">
        <v>529</v>
      </c>
      <c r="C2384" s="192" t="s">
        <v>491</v>
      </c>
      <c r="D2384" s="192" t="s">
        <v>384</v>
      </c>
      <c r="E2384" s="192" t="s">
        <v>14</v>
      </c>
      <c r="F2384" s="322">
        <v>0</v>
      </c>
      <c r="G2384" s="322">
        <v>0</v>
      </c>
      <c r="H2384" s="192">
        <v>1</v>
      </c>
      <c r="I2384" s="23"/>
    </row>
    <row r="2385" spans="1:24" ht="54" x14ac:dyDescent="0.25">
      <c r="A2385" s="192">
        <v>4252</v>
      </c>
      <c r="B2385" s="192" t="s">
        <v>530</v>
      </c>
      <c r="C2385" s="192" t="s">
        <v>531</v>
      </c>
      <c r="D2385" s="192" t="s">
        <v>384</v>
      </c>
      <c r="E2385" s="192" t="s">
        <v>14</v>
      </c>
      <c r="F2385" s="322">
        <v>200000</v>
      </c>
      <c r="G2385" s="322">
        <v>200000</v>
      </c>
      <c r="H2385" s="192">
        <v>1</v>
      </c>
      <c r="I2385" s="23"/>
    </row>
    <row r="2386" spans="1:24" ht="40.5" x14ac:dyDescent="0.25">
      <c r="A2386" s="192">
        <v>4252</v>
      </c>
      <c r="B2386" s="192" t="s">
        <v>532</v>
      </c>
      <c r="C2386" s="192" t="s">
        <v>533</v>
      </c>
      <c r="D2386" s="192" t="s">
        <v>384</v>
      </c>
      <c r="E2386" s="192" t="s">
        <v>14</v>
      </c>
      <c r="F2386" s="322">
        <v>0</v>
      </c>
      <c r="G2386" s="322">
        <v>0</v>
      </c>
      <c r="H2386" s="192">
        <v>1</v>
      </c>
      <c r="I2386" s="23"/>
    </row>
    <row r="2387" spans="1:24" ht="27" x14ac:dyDescent="0.25">
      <c r="A2387" s="192">
        <v>4234</v>
      </c>
      <c r="B2387" s="192" t="s">
        <v>534</v>
      </c>
      <c r="C2387" s="192" t="s">
        <v>535</v>
      </c>
      <c r="D2387" s="192" t="s">
        <v>9</v>
      </c>
      <c r="E2387" s="192" t="s">
        <v>14</v>
      </c>
      <c r="F2387" s="322">
        <v>0</v>
      </c>
      <c r="G2387" s="322">
        <v>0</v>
      </c>
      <c r="H2387" s="192">
        <v>1</v>
      </c>
      <c r="I2387" s="23"/>
    </row>
    <row r="2388" spans="1:24" ht="27" x14ac:dyDescent="0.25">
      <c r="A2388" s="192">
        <v>4234</v>
      </c>
      <c r="B2388" s="192" t="s">
        <v>536</v>
      </c>
      <c r="C2388" s="192" t="s">
        <v>535</v>
      </c>
      <c r="D2388" s="192" t="s">
        <v>9</v>
      </c>
      <c r="E2388" s="192" t="s">
        <v>14</v>
      </c>
      <c r="F2388" s="192">
        <v>0</v>
      </c>
      <c r="G2388" s="192">
        <v>0</v>
      </c>
      <c r="H2388" s="192">
        <v>1</v>
      </c>
      <c r="I2388" s="23"/>
    </row>
    <row r="2389" spans="1:24" ht="27" x14ac:dyDescent="0.25">
      <c r="A2389" s="192">
        <v>4234</v>
      </c>
      <c r="B2389" s="192" t="s">
        <v>537</v>
      </c>
      <c r="C2389" s="192" t="s">
        <v>535</v>
      </c>
      <c r="D2389" s="192" t="s">
        <v>9</v>
      </c>
      <c r="E2389" s="192" t="s">
        <v>14</v>
      </c>
      <c r="F2389" s="192">
        <v>0</v>
      </c>
      <c r="G2389" s="192">
        <v>0</v>
      </c>
      <c r="H2389" s="192">
        <v>1</v>
      </c>
      <c r="I2389" s="23"/>
    </row>
    <row r="2390" spans="1:24" ht="27" x14ac:dyDescent="0.25">
      <c r="A2390" s="192">
        <v>4234</v>
      </c>
      <c r="B2390" s="192" t="s">
        <v>538</v>
      </c>
      <c r="C2390" s="192" t="s">
        <v>535</v>
      </c>
      <c r="D2390" s="192" t="s">
        <v>9</v>
      </c>
      <c r="E2390" s="192" t="s">
        <v>14</v>
      </c>
      <c r="F2390" s="192">
        <v>0</v>
      </c>
      <c r="G2390" s="192">
        <v>0</v>
      </c>
      <c r="H2390" s="192">
        <v>1</v>
      </c>
      <c r="I2390" s="23"/>
    </row>
    <row r="2391" spans="1:24" ht="27" x14ac:dyDescent="0.25">
      <c r="A2391" s="192">
        <v>4234</v>
      </c>
      <c r="B2391" s="192" t="s">
        <v>539</v>
      </c>
      <c r="C2391" s="192" t="s">
        <v>535</v>
      </c>
      <c r="D2391" s="192" t="s">
        <v>9</v>
      </c>
      <c r="E2391" s="192" t="s">
        <v>14</v>
      </c>
      <c r="F2391" s="192">
        <v>0</v>
      </c>
      <c r="G2391" s="192">
        <v>0</v>
      </c>
      <c r="H2391" s="192">
        <v>1</v>
      </c>
      <c r="I2391" s="23"/>
    </row>
    <row r="2392" spans="1:24" ht="27" x14ac:dyDescent="0.25">
      <c r="A2392" s="192">
        <v>4234</v>
      </c>
      <c r="B2392" s="192" t="s">
        <v>540</v>
      </c>
      <c r="C2392" s="192" t="s">
        <v>535</v>
      </c>
      <c r="D2392" s="192" t="s">
        <v>9</v>
      </c>
      <c r="E2392" s="192" t="s">
        <v>14</v>
      </c>
      <c r="F2392" s="192">
        <v>0</v>
      </c>
      <c r="G2392" s="192">
        <v>0</v>
      </c>
      <c r="H2392" s="192">
        <v>1</v>
      </c>
      <c r="I2392" s="23"/>
    </row>
    <row r="2393" spans="1:24" ht="27" x14ac:dyDescent="0.25">
      <c r="A2393" s="192">
        <v>4234</v>
      </c>
      <c r="B2393" s="192" t="s">
        <v>541</v>
      </c>
      <c r="C2393" s="192" t="s">
        <v>535</v>
      </c>
      <c r="D2393" s="192" t="s">
        <v>9</v>
      </c>
      <c r="E2393" s="192" t="s">
        <v>14</v>
      </c>
      <c r="F2393" s="192">
        <v>0</v>
      </c>
      <c r="G2393" s="192">
        <v>0</v>
      </c>
      <c r="H2393" s="192">
        <v>1</v>
      </c>
      <c r="I2393" s="23"/>
    </row>
    <row r="2394" spans="1:24" ht="27" x14ac:dyDescent="0.25">
      <c r="A2394" s="192">
        <v>4234</v>
      </c>
      <c r="B2394" s="192" t="s">
        <v>542</v>
      </c>
      <c r="C2394" s="192" t="s">
        <v>535</v>
      </c>
      <c r="D2394" s="192" t="s">
        <v>9</v>
      </c>
      <c r="E2394" s="192" t="s">
        <v>14</v>
      </c>
      <c r="F2394" s="192">
        <v>0</v>
      </c>
      <c r="G2394" s="192">
        <v>0</v>
      </c>
      <c r="H2394" s="192">
        <v>1</v>
      </c>
      <c r="I2394" s="23"/>
    </row>
    <row r="2395" spans="1:24" ht="27" x14ac:dyDescent="0.25">
      <c r="A2395" s="192">
        <v>4214</v>
      </c>
      <c r="B2395" s="192" t="s">
        <v>543</v>
      </c>
      <c r="C2395" s="192" t="s">
        <v>513</v>
      </c>
      <c r="D2395" s="192" t="s">
        <v>13</v>
      </c>
      <c r="E2395" s="192" t="s">
        <v>14</v>
      </c>
      <c r="F2395" s="319">
        <v>6418400</v>
      </c>
      <c r="G2395" s="319">
        <v>6418400</v>
      </c>
      <c r="H2395" s="192">
        <v>1</v>
      </c>
      <c r="I2395" s="23"/>
    </row>
    <row r="2396" spans="1:24" s="440" customFormat="1" ht="27" x14ac:dyDescent="0.25">
      <c r="A2396" s="489">
        <v>4251</v>
      </c>
      <c r="B2396" s="489" t="s">
        <v>5399</v>
      </c>
      <c r="C2396" s="489" t="s">
        <v>457</v>
      </c>
      <c r="D2396" s="489" t="s">
        <v>1215</v>
      </c>
      <c r="E2396" s="489" t="s">
        <v>14</v>
      </c>
      <c r="F2396" s="489">
        <v>1577604</v>
      </c>
      <c r="G2396" s="489">
        <v>1577604</v>
      </c>
      <c r="H2396" s="489">
        <v>1</v>
      </c>
      <c r="I2396" s="443"/>
      <c r="P2396" s="441"/>
      <c r="Q2396" s="441"/>
      <c r="R2396" s="441"/>
      <c r="S2396" s="441"/>
      <c r="T2396" s="441"/>
      <c r="U2396" s="441"/>
      <c r="V2396" s="441"/>
      <c r="W2396" s="441"/>
      <c r="X2396" s="441"/>
    </row>
    <row r="2397" spans="1:24" x14ac:dyDescent="0.25">
      <c r="A2397" s="542" t="s">
        <v>65</v>
      </c>
      <c r="B2397" s="543"/>
      <c r="C2397" s="543"/>
      <c r="D2397" s="543"/>
      <c r="E2397" s="543"/>
      <c r="F2397" s="543"/>
      <c r="G2397" s="543"/>
      <c r="H2397" s="543"/>
      <c r="I2397" s="23"/>
    </row>
    <row r="2398" spans="1:24" ht="15" customHeight="1" x14ac:dyDescent="0.25">
      <c r="A2398" s="560" t="s">
        <v>16</v>
      </c>
      <c r="B2398" s="561"/>
      <c r="C2398" s="561"/>
      <c r="D2398" s="561"/>
      <c r="E2398" s="561"/>
      <c r="F2398" s="561"/>
      <c r="G2398" s="561"/>
      <c r="H2398" s="562"/>
      <c r="I2398" s="23"/>
    </row>
    <row r="2399" spans="1:24" ht="27" x14ac:dyDescent="0.25">
      <c r="A2399" s="394">
        <v>5134</v>
      </c>
      <c r="B2399" s="394" t="s">
        <v>4106</v>
      </c>
      <c r="C2399" s="394" t="s">
        <v>17</v>
      </c>
      <c r="D2399" s="394" t="s">
        <v>15</v>
      </c>
      <c r="E2399" s="394" t="s">
        <v>14</v>
      </c>
      <c r="F2399" s="394">
        <v>300000</v>
      </c>
      <c r="G2399" s="394">
        <v>300000</v>
      </c>
      <c r="H2399" s="394">
        <v>1</v>
      </c>
      <c r="I2399" s="23"/>
    </row>
    <row r="2400" spans="1:24" ht="27" x14ac:dyDescent="0.25">
      <c r="A2400" s="394">
        <v>5134</v>
      </c>
      <c r="B2400" s="394" t="s">
        <v>4107</v>
      </c>
      <c r="C2400" s="394" t="s">
        <v>17</v>
      </c>
      <c r="D2400" s="394" t="s">
        <v>15</v>
      </c>
      <c r="E2400" s="394" t="s">
        <v>14</v>
      </c>
      <c r="F2400" s="394">
        <v>200000</v>
      </c>
      <c r="G2400" s="394">
        <v>200000</v>
      </c>
      <c r="H2400" s="394">
        <v>1</v>
      </c>
      <c r="I2400" s="23"/>
    </row>
    <row r="2401" spans="1:24" ht="27" x14ac:dyDescent="0.25">
      <c r="A2401" s="394">
        <v>5134</v>
      </c>
      <c r="B2401" s="394" t="s">
        <v>4108</v>
      </c>
      <c r="C2401" s="394" t="s">
        <v>17</v>
      </c>
      <c r="D2401" s="394" t="s">
        <v>15</v>
      </c>
      <c r="E2401" s="394" t="s">
        <v>14</v>
      </c>
      <c r="F2401" s="394">
        <v>250000</v>
      </c>
      <c r="G2401" s="394">
        <v>250000</v>
      </c>
      <c r="H2401" s="394">
        <v>1</v>
      </c>
      <c r="I2401" s="23"/>
    </row>
    <row r="2402" spans="1:24" ht="27" x14ac:dyDescent="0.25">
      <c r="A2402" s="394">
        <v>5134</v>
      </c>
      <c r="B2402" s="394" t="s">
        <v>4109</v>
      </c>
      <c r="C2402" s="394" t="s">
        <v>17</v>
      </c>
      <c r="D2402" s="394" t="s">
        <v>15</v>
      </c>
      <c r="E2402" s="394" t="s">
        <v>14</v>
      </c>
      <c r="F2402" s="394">
        <v>200000</v>
      </c>
      <c r="G2402" s="394">
        <v>200000</v>
      </c>
      <c r="H2402" s="394">
        <v>1</v>
      </c>
      <c r="I2402" s="23"/>
    </row>
    <row r="2403" spans="1:24" ht="27" x14ac:dyDescent="0.25">
      <c r="A2403" s="378">
        <v>5134</v>
      </c>
      <c r="B2403" s="394" t="s">
        <v>3767</v>
      </c>
      <c r="C2403" s="394" t="s">
        <v>395</v>
      </c>
      <c r="D2403" s="394" t="s">
        <v>384</v>
      </c>
      <c r="E2403" s="394" t="s">
        <v>14</v>
      </c>
      <c r="F2403" s="394">
        <v>800000</v>
      </c>
      <c r="G2403" s="394">
        <v>800000</v>
      </c>
      <c r="H2403" s="394">
        <v>1</v>
      </c>
      <c r="I2403" s="23"/>
    </row>
    <row r="2404" spans="1:24" s="440" customFormat="1" ht="40.5" x14ac:dyDescent="0.25">
      <c r="A2404" s="487">
        <v>4251</v>
      </c>
      <c r="B2404" s="487" t="s">
        <v>5350</v>
      </c>
      <c r="C2404" s="487" t="s">
        <v>425</v>
      </c>
      <c r="D2404" s="487" t="s">
        <v>384</v>
      </c>
      <c r="E2404" s="487" t="s">
        <v>14</v>
      </c>
      <c r="F2404" s="487">
        <v>78880200</v>
      </c>
      <c r="G2404" s="487">
        <v>78880200</v>
      </c>
      <c r="H2404" s="487">
        <v>1</v>
      </c>
      <c r="I2404" s="443"/>
      <c r="P2404" s="441"/>
      <c r="Q2404" s="441"/>
      <c r="R2404" s="441"/>
      <c r="S2404" s="441"/>
      <c r="T2404" s="441"/>
      <c r="U2404" s="441"/>
      <c r="V2404" s="441"/>
      <c r="W2404" s="441"/>
      <c r="X2404" s="441"/>
    </row>
    <row r="2405" spans="1:24" ht="15" customHeight="1" x14ac:dyDescent="0.25">
      <c r="A2405" s="542" t="s">
        <v>66</v>
      </c>
      <c r="B2405" s="543"/>
      <c r="C2405" s="543"/>
      <c r="D2405" s="543"/>
      <c r="E2405" s="543"/>
      <c r="F2405" s="543"/>
      <c r="G2405" s="543"/>
      <c r="H2405" s="543"/>
      <c r="I2405" s="23"/>
    </row>
    <row r="2406" spans="1:24" x14ac:dyDescent="0.25">
      <c r="A2406" s="539" t="s">
        <v>16</v>
      </c>
      <c r="B2406" s="540"/>
      <c r="C2406" s="540"/>
      <c r="D2406" s="540"/>
      <c r="E2406" s="540"/>
      <c r="F2406" s="540"/>
      <c r="G2406" s="540"/>
      <c r="H2406" s="540"/>
      <c r="I2406" s="23"/>
    </row>
    <row r="2407" spans="1:24" ht="40.5" x14ac:dyDescent="0.25">
      <c r="A2407" s="408">
        <v>4251</v>
      </c>
      <c r="B2407" s="408" t="s">
        <v>4266</v>
      </c>
      <c r="C2407" s="408" t="s">
        <v>24</v>
      </c>
      <c r="D2407" s="408" t="s">
        <v>1215</v>
      </c>
      <c r="E2407" s="408" t="s">
        <v>14</v>
      </c>
      <c r="F2407" s="408">
        <v>116211000</v>
      </c>
      <c r="G2407" s="408">
        <v>116211000</v>
      </c>
      <c r="H2407" s="408">
        <v>1</v>
      </c>
      <c r="I2407" s="23"/>
    </row>
    <row r="2408" spans="1:24" ht="40.5" x14ac:dyDescent="0.25">
      <c r="A2408" s="250">
        <v>4251</v>
      </c>
      <c r="B2408" s="408" t="s">
        <v>1747</v>
      </c>
      <c r="C2408" s="408" t="s">
        <v>24</v>
      </c>
      <c r="D2408" s="408" t="s">
        <v>15</v>
      </c>
      <c r="E2408" s="408" t="s">
        <v>14</v>
      </c>
      <c r="F2408" s="408">
        <v>0</v>
      </c>
      <c r="G2408" s="408">
        <v>0</v>
      </c>
      <c r="H2408" s="408">
        <v>1</v>
      </c>
      <c r="I2408" s="23"/>
    </row>
    <row r="2409" spans="1:24" x14ac:dyDescent="0.25">
      <c r="A2409" s="539" t="s">
        <v>12</v>
      </c>
      <c r="B2409" s="540"/>
      <c r="C2409" s="540"/>
      <c r="D2409" s="540"/>
      <c r="E2409" s="540"/>
      <c r="F2409" s="540"/>
      <c r="G2409" s="540"/>
      <c r="H2409" s="540"/>
      <c r="I2409" s="23"/>
    </row>
    <row r="2410" spans="1:24" ht="27" x14ac:dyDescent="0.25">
      <c r="A2410" s="250">
        <v>4251</v>
      </c>
      <c r="B2410" s="250" t="s">
        <v>1746</v>
      </c>
      <c r="C2410" s="250" t="s">
        <v>457</v>
      </c>
      <c r="D2410" s="403" t="s">
        <v>15</v>
      </c>
      <c r="E2410" s="403" t="s">
        <v>14</v>
      </c>
      <c r="F2410" s="403">
        <v>120000</v>
      </c>
      <c r="G2410" s="403">
        <v>120000</v>
      </c>
      <c r="H2410" s="403">
        <v>1</v>
      </c>
      <c r="I2410" s="23"/>
    </row>
    <row r="2411" spans="1:24" s="440" customFormat="1" x14ac:dyDescent="0.25">
      <c r="A2411" s="575" t="s">
        <v>4689</v>
      </c>
      <c r="B2411" s="576"/>
      <c r="C2411" s="576"/>
      <c r="D2411" s="576"/>
      <c r="E2411" s="576"/>
      <c r="F2411" s="576"/>
      <c r="G2411" s="576"/>
      <c r="H2411" s="576"/>
      <c r="I2411" s="443"/>
      <c r="P2411" s="441"/>
      <c r="Q2411" s="441"/>
      <c r="R2411" s="441"/>
      <c r="S2411" s="441"/>
      <c r="T2411" s="441"/>
      <c r="U2411" s="441"/>
      <c r="V2411" s="441"/>
      <c r="W2411" s="441"/>
      <c r="X2411" s="441"/>
    </row>
    <row r="2412" spans="1:24" s="440" customFormat="1" x14ac:dyDescent="0.25">
      <c r="A2412" s="539" t="s">
        <v>8</v>
      </c>
      <c r="B2412" s="540"/>
      <c r="C2412" s="540"/>
      <c r="D2412" s="540"/>
      <c r="E2412" s="540"/>
      <c r="F2412" s="540"/>
      <c r="G2412" s="540"/>
      <c r="H2412" s="540"/>
      <c r="I2412" s="443"/>
      <c r="P2412" s="441"/>
      <c r="Q2412" s="441"/>
      <c r="R2412" s="441"/>
      <c r="S2412" s="441"/>
      <c r="T2412" s="441"/>
      <c r="U2412" s="441"/>
      <c r="V2412" s="441"/>
      <c r="W2412" s="441"/>
      <c r="X2412" s="441"/>
    </row>
    <row r="2413" spans="1:24" s="440" customFormat="1" x14ac:dyDescent="0.25">
      <c r="A2413" s="448">
        <v>4269</v>
      </c>
      <c r="B2413" s="448" t="s">
        <v>4694</v>
      </c>
      <c r="C2413" s="448" t="s">
        <v>4695</v>
      </c>
      <c r="D2413" s="448" t="s">
        <v>9</v>
      </c>
      <c r="E2413" s="448" t="s">
        <v>14</v>
      </c>
      <c r="F2413" s="448">
        <v>3000000</v>
      </c>
      <c r="G2413" s="448">
        <v>3000000</v>
      </c>
      <c r="H2413" s="448">
        <v>1</v>
      </c>
      <c r="I2413" s="443"/>
      <c r="P2413" s="441"/>
      <c r="Q2413" s="441"/>
      <c r="R2413" s="441"/>
      <c r="S2413" s="441"/>
      <c r="T2413" s="441"/>
      <c r="U2413" s="441"/>
      <c r="V2413" s="441"/>
      <c r="W2413" s="441"/>
      <c r="X2413" s="441"/>
    </row>
    <row r="2414" spans="1:24" s="440" customFormat="1" ht="27" x14ac:dyDescent="0.25">
      <c r="A2414" s="448">
        <v>4269</v>
      </c>
      <c r="B2414" s="448" t="s">
        <v>4690</v>
      </c>
      <c r="C2414" s="448" t="s">
        <v>1331</v>
      </c>
      <c r="D2414" s="448" t="s">
        <v>9</v>
      </c>
      <c r="E2414" s="448" t="s">
        <v>10</v>
      </c>
      <c r="F2414" s="448">
        <v>100</v>
      </c>
      <c r="G2414" s="448">
        <f>+F2414*H2414</f>
        <v>200000</v>
      </c>
      <c r="H2414" s="448">
        <v>2000</v>
      </c>
      <c r="I2414" s="443"/>
      <c r="P2414" s="441"/>
      <c r="Q2414" s="441"/>
      <c r="R2414" s="441"/>
      <c r="S2414" s="441"/>
      <c r="T2414" s="441"/>
      <c r="U2414" s="441"/>
      <c r="V2414" s="441"/>
      <c r="W2414" s="441"/>
      <c r="X2414" s="441"/>
    </row>
    <row r="2415" spans="1:24" s="440" customFormat="1" ht="27" x14ac:dyDescent="0.25">
      <c r="A2415" s="448">
        <v>4269</v>
      </c>
      <c r="B2415" s="448" t="s">
        <v>4691</v>
      </c>
      <c r="C2415" s="448" t="s">
        <v>1331</v>
      </c>
      <c r="D2415" s="448" t="s">
        <v>9</v>
      </c>
      <c r="E2415" s="448" t="s">
        <v>10</v>
      </c>
      <c r="F2415" s="448">
        <v>200</v>
      </c>
      <c r="G2415" s="448">
        <f t="shared" ref="G2415:G2418" si="43">+F2415*H2415</f>
        <v>200000</v>
      </c>
      <c r="H2415" s="448">
        <v>1000</v>
      </c>
      <c r="I2415" s="443"/>
      <c r="P2415" s="441"/>
      <c r="Q2415" s="441"/>
      <c r="R2415" s="441"/>
      <c r="S2415" s="441"/>
      <c r="T2415" s="441"/>
      <c r="U2415" s="441"/>
      <c r="V2415" s="441"/>
      <c r="W2415" s="441"/>
      <c r="X2415" s="441"/>
    </row>
    <row r="2416" spans="1:24" s="440" customFormat="1" ht="27" x14ac:dyDescent="0.25">
      <c r="A2416" s="448">
        <v>4269</v>
      </c>
      <c r="B2416" s="448" t="s">
        <v>4692</v>
      </c>
      <c r="C2416" s="448" t="s">
        <v>1331</v>
      </c>
      <c r="D2416" s="448" t="s">
        <v>9</v>
      </c>
      <c r="E2416" s="448" t="s">
        <v>10</v>
      </c>
      <c r="F2416" s="448">
        <v>250</v>
      </c>
      <c r="G2416" s="448">
        <f t="shared" si="43"/>
        <v>200000</v>
      </c>
      <c r="H2416" s="448">
        <v>800</v>
      </c>
      <c r="I2416" s="443"/>
      <c r="P2416" s="441"/>
      <c r="Q2416" s="441"/>
      <c r="R2416" s="441"/>
      <c r="S2416" s="441"/>
      <c r="T2416" s="441"/>
      <c r="U2416" s="441"/>
      <c r="V2416" s="441"/>
      <c r="W2416" s="441"/>
      <c r="X2416" s="441"/>
    </row>
    <row r="2417" spans="1:24" s="440" customFormat="1" ht="27" x14ac:dyDescent="0.25">
      <c r="A2417" s="448">
        <v>4269</v>
      </c>
      <c r="B2417" s="448" t="s">
        <v>4693</v>
      </c>
      <c r="C2417" s="448" t="s">
        <v>1331</v>
      </c>
      <c r="D2417" s="448" t="s">
        <v>9</v>
      </c>
      <c r="E2417" s="448" t="s">
        <v>10</v>
      </c>
      <c r="F2417" s="448">
        <v>80</v>
      </c>
      <c r="G2417" s="448">
        <f t="shared" si="43"/>
        <v>200000</v>
      </c>
      <c r="H2417" s="448">
        <v>2500</v>
      </c>
      <c r="I2417" s="443"/>
      <c r="P2417" s="441"/>
      <c r="Q2417" s="441"/>
      <c r="R2417" s="441"/>
      <c r="S2417" s="441"/>
      <c r="T2417" s="441"/>
      <c r="U2417" s="441"/>
      <c r="V2417" s="441"/>
      <c r="W2417" s="441"/>
      <c r="X2417" s="441"/>
    </row>
    <row r="2418" spans="1:24" s="440" customFormat="1" x14ac:dyDescent="0.25">
      <c r="A2418" s="510">
        <v>4269</v>
      </c>
      <c r="B2418" s="510" t="s">
        <v>5766</v>
      </c>
      <c r="C2418" s="510" t="s">
        <v>3073</v>
      </c>
      <c r="D2418" s="510" t="s">
        <v>9</v>
      </c>
      <c r="E2418" s="510" t="s">
        <v>10</v>
      </c>
      <c r="F2418" s="510">
        <v>15000</v>
      </c>
      <c r="G2418" s="510">
        <f t="shared" si="43"/>
        <v>3000000</v>
      </c>
      <c r="H2418" s="510">
        <v>200</v>
      </c>
      <c r="I2418" s="443"/>
      <c r="P2418" s="441"/>
      <c r="Q2418" s="441"/>
      <c r="R2418" s="441"/>
      <c r="S2418" s="441"/>
      <c r="T2418" s="441"/>
      <c r="U2418" s="441"/>
      <c r="V2418" s="441"/>
      <c r="W2418" s="441"/>
      <c r="X2418" s="441"/>
    </row>
    <row r="2419" spans="1:24" ht="15" customHeight="1" x14ac:dyDescent="0.25">
      <c r="A2419" s="575" t="s">
        <v>67</v>
      </c>
      <c r="B2419" s="576"/>
      <c r="C2419" s="576"/>
      <c r="D2419" s="576"/>
      <c r="E2419" s="576"/>
      <c r="F2419" s="576"/>
      <c r="G2419" s="576"/>
      <c r="H2419" s="576"/>
      <c r="I2419" s="23"/>
    </row>
    <row r="2420" spans="1:24" x14ac:dyDescent="0.25">
      <c r="A2420" s="539" t="s">
        <v>12</v>
      </c>
      <c r="B2420" s="540"/>
      <c r="C2420" s="540"/>
      <c r="D2420" s="540"/>
      <c r="E2420" s="540"/>
      <c r="F2420" s="540"/>
      <c r="G2420" s="540"/>
      <c r="H2420" s="540"/>
      <c r="I2420" s="23"/>
    </row>
    <row r="2421" spans="1:24" ht="27" x14ac:dyDescent="0.25">
      <c r="A2421" s="13">
        <v>4251</v>
      </c>
      <c r="B2421" s="13" t="s">
        <v>4192</v>
      </c>
      <c r="C2421" s="13" t="s">
        <v>457</v>
      </c>
      <c r="D2421" s="13" t="s">
        <v>1215</v>
      </c>
      <c r="E2421" s="13" t="s">
        <v>14</v>
      </c>
      <c r="F2421" s="13">
        <v>600000</v>
      </c>
      <c r="G2421" s="13">
        <v>600000</v>
      </c>
      <c r="H2421" s="13">
        <v>1</v>
      </c>
      <c r="I2421" s="23"/>
    </row>
    <row r="2422" spans="1:24" x14ac:dyDescent="0.25">
      <c r="A2422" s="539" t="s">
        <v>16</v>
      </c>
      <c r="B2422" s="540"/>
      <c r="C2422" s="540"/>
      <c r="D2422" s="540"/>
      <c r="E2422" s="540"/>
      <c r="F2422" s="540"/>
      <c r="G2422" s="540"/>
      <c r="H2422" s="541"/>
      <c r="I2422" s="23"/>
    </row>
    <row r="2423" spans="1:24" ht="27" x14ac:dyDescent="0.25">
      <c r="A2423" s="4">
        <v>4251</v>
      </c>
      <c r="B2423" s="4" t="s">
        <v>4102</v>
      </c>
      <c r="C2423" s="4" t="s">
        <v>467</v>
      </c>
      <c r="D2423" s="4" t="s">
        <v>384</v>
      </c>
      <c r="E2423" s="4" t="s">
        <v>14</v>
      </c>
      <c r="F2423" s="4">
        <v>29396242</v>
      </c>
      <c r="G2423" s="4">
        <v>29396242</v>
      </c>
      <c r="H2423" s="4">
        <v>1</v>
      </c>
      <c r="I2423" s="23"/>
    </row>
    <row r="2424" spans="1:24" ht="15" customHeight="1" x14ac:dyDescent="0.25">
      <c r="A2424" s="575" t="s">
        <v>68</v>
      </c>
      <c r="B2424" s="576"/>
      <c r="C2424" s="576"/>
      <c r="D2424" s="576"/>
      <c r="E2424" s="576"/>
      <c r="F2424" s="576"/>
      <c r="G2424" s="576"/>
      <c r="H2424" s="576"/>
      <c r="I2424" s="23"/>
    </row>
    <row r="2425" spans="1:24" x14ac:dyDescent="0.25">
      <c r="A2425" s="539" t="s">
        <v>16</v>
      </c>
      <c r="B2425" s="540"/>
      <c r="C2425" s="540"/>
      <c r="D2425" s="540"/>
      <c r="E2425" s="540"/>
      <c r="F2425" s="540"/>
      <c r="G2425" s="540"/>
      <c r="H2425" s="540"/>
      <c r="I2425" s="23"/>
    </row>
    <row r="2426" spans="1:24" ht="27" x14ac:dyDescent="0.25">
      <c r="A2426" s="4">
        <v>4251</v>
      </c>
      <c r="B2426" s="4" t="s">
        <v>2036</v>
      </c>
      <c r="C2426" s="4" t="s">
        <v>20</v>
      </c>
      <c r="D2426" s="4" t="s">
        <v>384</v>
      </c>
      <c r="E2426" s="4" t="s">
        <v>14</v>
      </c>
      <c r="F2426" s="4">
        <v>4553560</v>
      </c>
      <c r="G2426" s="4">
        <v>4553560</v>
      </c>
      <c r="H2426" s="284">
        <v>1</v>
      </c>
      <c r="I2426" s="23"/>
    </row>
    <row r="2427" spans="1:24" ht="27" x14ac:dyDescent="0.25">
      <c r="A2427" s="4">
        <v>4251</v>
      </c>
      <c r="B2427" s="4" t="s">
        <v>1879</v>
      </c>
      <c r="C2427" s="4" t="s">
        <v>20</v>
      </c>
      <c r="D2427" s="4" t="s">
        <v>384</v>
      </c>
      <c r="E2427" s="4" t="s">
        <v>14</v>
      </c>
      <c r="F2427" s="4">
        <v>0</v>
      </c>
      <c r="G2427" s="4">
        <v>0</v>
      </c>
      <c r="H2427" s="4">
        <v>1</v>
      </c>
      <c r="I2427" s="23"/>
    </row>
    <row r="2428" spans="1:24" x14ac:dyDescent="0.25">
      <c r="A2428" s="557" t="s">
        <v>2004</v>
      </c>
      <c r="B2428" s="558"/>
      <c r="C2428" s="558"/>
      <c r="D2428" s="558"/>
      <c r="E2428" s="558"/>
      <c r="F2428" s="558"/>
      <c r="G2428" s="558"/>
      <c r="H2428" s="275"/>
      <c r="I2428" s="23"/>
    </row>
    <row r="2429" spans="1:24" ht="27" x14ac:dyDescent="0.25">
      <c r="A2429" s="4">
        <v>4251</v>
      </c>
      <c r="B2429" s="4" t="s">
        <v>2003</v>
      </c>
      <c r="C2429" s="4" t="s">
        <v>457</v>
      </c>
      <c r="D2429" s="4" t="s">
        <v>15</v>
      </c>
      <c r="E2429" s="4" t="s">
        <v>14</v>
      </c>
      <c r="F2429" s="4">
        <v>92000</v>
      </c>
      <c r="G2429" s="4">
        <v>92000</v>
      </c>
      <c r="H2429" s="4">
        <v>1</v>
      </c>
      <c r="I2429" s="23"/>
    </row>
    <row r="2430" spans="1:24" x14ac:dyDescent="0.25">
      <c r="A2430" s="4"/>
      <c r="B2430" s="4"/>
      <c r="C2430" s="4"/>
      <c r="D2430" s="4"/>
      <c r="E2430" s="4"/>
      <c r="F2430" s="4"/>
      <c r="G2430" s="4"/>
      <c r="H2430" s="4"/>
      <c r="I2430" s="23"/>
    </row>
    <row r="2431" spans="1:24" x14ac:dyDescent="0.25">
      <c r="A2431" s="274"/>
      <c r="B2431" s="275"/>
      <c r="C2431" s="275"/>
      <c r="D2431" s="275"/>
      <c r="E2431" s="275"/>
      <c r="F2431" s="275"/>
      <c r="G2431" s="275"/>
      <c r="H2431" s="275"/>
      <c r="I2431" s="23"/>
    </row>
    <row r="2432" spans="1:24" x14ac:dyDescent="0.25">
      <c r="A2432" s="575" t="s">
        <v>296</v>
      </c>
      <c r="B2432" s="576"/>
      <c r="C2432" s="576"/>
      <c r="D2432" s="576"/>
      <c r="E2432" s="576"/>
      <c r="F2432" s="576"/>
      <c r="G2432" s="576"/>
      <c r="H2432" s="576"/>
      <c r="I2432" s="23"/>
    </row>
    <row r="2433" spans="1:9" x14ac:dyDescent="0.25">
      <c r="A2433" s="4"/>
      <c r="B2433" s="539" t="s">
        <v>295</v>
      </c>
      <c r="C2433" s="540"/>
      <c r="D2433" s="540"/>
      <c r="E2433" s="540"/>
      <c r="F2433" s="540"/>
      <c r="G2433" s="541"/>
      <c r="H2433" s="152"/>
      <c r="I2433" s="23"/>
    </row>
    <row r="2434" spans="1:9" ht="27" x14ac:dyDescent="0.25">
      <c r="A2434" s="290">
        <v>4251</v>
      </c>
      <c r="B2434" s="290" t="s">
        <v>2155</v>
      </c>
      <c r="C2434" s="290" t="s">
        <v>731</v>
      </c>
      <c r="D2434" s="290" t="s">
        <v>384</v>
      </c>
      <c r="E2434" s="290" t="s">
        <v>14</v>
      </c>
      <c r="F2434" s="290">
        <v>25461780</v>
      </c>
      <c r="G2434" s="290">
        <v>25461780</v>
      </c>
      <c r="H2434" s="290">
        <v>1</v>
      </c>
      <c r="I2434" s="23"/>
    </row>
    <row r="2435" spans="1:9" ht="27" x14ac:dyDescent="0.25">
      <c r="A2435" s="153">
        <v>4251</v>
      </c>
      <c r="B2435" s="253" t="s">
        <v>1813</v>
      </c>
      <c r="C2435" s="253" t="s">
        <v>731</v>
      </c>
      <c r="D2435" s="253" t="s">
        <v>384</v>
      </c>
      <c r="E2435" s="253" t="s">
        <v>14</v>
      </c>
      <c r="F2435" s="253">
        <v>0</v>
      </c>
      <c r="G2435" s="253">
        <v>0</v>
      </c>
      <c r="H2435" s="253">
        <v>1</v>
      </c>
      <c r="I2435" s="23"/>
    </row>
    <row r="2436" spans="1:9" x14ac:dyDescent="0.25">
      <c r="A2436" s="575" t="s">
        <v>146</v>
      </c>
      <c r="B2436" s="576"/>
      <c r="C2436" s="576"/>
      <c r="D2436" s="576"/>
      <c r="E2436" s="576"/>
      <c r="F2436" s="576"/>
      <c r="G2436" s="576"/>
      <c r="H2436" s="576"/>
      <c r="I2436" s="23"/>
    </row>
    <row r="2437" spans="1:9" x14ac:dyDescent="0.25">
      <c r="A2437" s="4"/>
      <c r="B2437" s="539" t="s">
        <v>16</v>
      </c>
      <c r="C2437" s="540"/>
      <c r="D2437" s="540"/>
      <c r="E2437" s="540"/>
      <c r="F2437" s="540"/>
      <c r="G2437" s="541"/>
      <c r="H2437" s="21"/>
      <c r="I2437" s="23"/>
    </row>
    <row r="2438" spans="1:9" ht="27" x14ac:dyDescent="0.25">
      <c r="A2438" s="393">
        <v>4251</v>
      </c>
      <c r="B2438" s="393" t="s">
        <v>4105</v>
      </c>
      <c r="C2438" s="393" t="s">
        <v>467</v>
      </c>
      <c r="D2438" s="393" t="s">
        <v>384</v>
      </c>
      <c r="E2438" s="393" t="s">
        <v>14</v>
      </c>
      <c r="F2438" s="393">
        <v>29396242</v>
      </c>
      <c r="G2438" s="393">
        <v>29396242</v>
      </c>
      <c r="H2438" s="393">
        <v>1</v>
      </c>
      <c r="I2438" s="23"/>
    </row>
    <row r="2439" spans="1:9" x14ac:dyDescent="0.25">
      <c r="A2439" s="539" t="s">
        <v>12</v>
      </c>
      <c r="B2439" s="540"/>
      <c r="C2439" s="540"/>
      <c r="D2439" s="540"/>
      <c r="E2439" s="540"/>
      <c r="F2439" s="540"/>
      <c r="G2439" s="540"/>
      <c r="H2439" s="541"/>
      <c r="I2439" s="23"/>
    </row>
    <row r="2440" spans="1:9" ht="27" x14ac:dyDescent="0.25">
      <c r="A2440" s="398">
        <v>4251</v>
      </c>
      <c r="B2440" s="398" t="s">
        <v>4126</v>
      </c>
      <c r="C2440" s="398" t="s">
        <v>457</v>
      </c>
      <c r="D2440" s="398" t="s">
        <v>1215</v>
      </c>
      <c r="E2440" s="398" t="s">
        <v>14</v>
      </c>
      <c r="F2440" s="398">
        <v>600000</v>
      </c>
      <c r="G2440" s="398">
        <v>600000</v>
      </c>
      <c r="H2440" s="398">
        <v>1</v>
      </c>
      <c r="I2440" s="23"/>
    </row>
    <row r="2441" spans="1:9" ht="27" x14ac:dyDescent="0.25">
      <c r="A2441" s="271" t="s">
        <v>1981</v>
      </c>
      <c r="B2441" s="398" t="s">
        <v>2001</v>
      </c>
      <c r="C2441" s="398" t="s">
        <v>457</v>
      </c>
      <c r="D2441" s="398" t="s">
        <v>15</v>
      </c>
      <c r="E2441" s="398" t="s">
        <v>14</v>
      </c>
      <c r="F2441" s="398">
        <v>520000</v>
      </c>
      <c r="G2441" s="398">
        <v>520000</v>
      </c>
      <c r="H2441" s="398">
        <v>1</v>
      </c>
      <c r="I2441" s="23"/>
    </row>
    <row r="2442" spans="1:9" x14ac:dyDescent="0.25">
      <c r="A2442" s="542" t="s">
        <v>69</v>
      </c>
      <c r="B2442" s="543"/>
      <c r="C2442" s="543"/>
      <c r="D2442" s="543"/>
      <c r="E2442" s="543"/>
      <c r="F2442" s="543"/>
      <c r="G2442" s="543"/>
      <c r="H2442" s="543"/>
      <c r="I2442" s="23"/>
    </row>
    <row r="2443" spans="1:9" x14ac:dyDescent="0.25">
      <c r="A2443" s="539" t="s">
        <v>3661</v>
      </c>
      <c r="B2443" s="540"/>
      <c r="C2443" s="540"/>
      <c r="D2443" s="540"/>
      <c r="E2443" s="540"/>
      <c r="F2443" s="540"/>
      <c r="G2443" s="540"/>
      <c r="H2443" s="541"/>
      <c r="I2443" s="23"/>
    </row>
    <row r="2444" spans="1:9" x14ac:dyDescent="0.25">
      <c r="A2444" s="373">
        <v>4269</v>
      </c>
      <c r="B2444" s="373" t="s">
        <v>3660</v>
      </c>
      <c r="C2444" s="373" t="s">
        <v>1828</v>
      </c>
      <c r="D2444" s="373" t="s">
        <v>9</v>
      </c>
      <c r="E2444" s="373" t="s">
        <v>857</v>
      </c>
      <c r="F2444" s="373">
        <v>3400</v>
      </c>
      <c r="G2444" s="373">
        <f>+F2444*H2444</f>
        <v>14960000</v>
      </c>
      <c r="H2444" s="373">
        <v>4400</v>
      </c>
      <c r="I2444" s="23"/>
    </row>
    <row r="2445" spans="1:9" x14ac:dyDescent="0.25">
      <c r="A2445" s="539" t="s">
        <v>16</v>
      </c>
      <c r="B2445" s="540"/>
      <c r="C2445" s="540"/>
      <c r="D2445" s="540"/>
      <c r="E2445" s="540"/>
      <c r="F2445" s="540"/>
      <c r="G2445" s="540"/>
      <c r="H2445" s="541"/>
      <c r="I2445" s="23"/>
    </row>
    <row r="2446" spans="1:9" ht="35.25" customHeight="1" x14ac:dyDescent="0.25">
      <c r="A2446" s="103">
        <v>5112</v>
      </c>
      <c r="B2446" s="192" t="s">
        <v>658</v>
      </c>
      <c r="C2446" s="192" t="s">
        <v>659</v>
      </c>
      <c r="D2446" s="192" t="s">
        <v>15</v>
      </c>
      <c r="E2446" s="192" t="s">
        <v>14</v>
      </c>
      <c r="F2446" s="192">
        <v>0</v>
      </c>
      <c r="G2446" s="192">
        <v>0</v>
      </c>
      <c r="H2446" s="192">
        <v>1</v>
      </c>
      <c r="I2446" s="23"/>
    </row>
    <row r="2447" spans="1:9" x14ac:dyDescent="0.25">
      <c r="A2447" s="539" t="s">
        <v>12</v>
      </c>
      <c r="B2447" s="540"/>
      <c r="C2447" s="540"/>
      <c r="D2447" s="540"/>
      <c r="E2447" s="540"/>
      <c r="F2447" s="540"/>
      <c r="G2447" s="540"/>
      <c r="H2447" s="541"/>
      <c r="I2447" s="23"/>
    </row>
    <row r="2448" spans="1:9" x14ac:dyDescent="0.25">
      <c r="A2448" s="575" t="s">
        <v>276</v>
      </c>
      <c r="B2448" s="576"/>
      <c r="C2448" s="576"/>
      <c r="D2448" s="576"/>
      <c r="E2448" s="576"/>
      <c r="F2448" s="576"/>
      <c r="G2448" s="576"/>
      <c r="H2448" s="576"/>
      <c r="I2448" s="23"/>
    </row>
    <row r="2449" spans="1:9" x14ac:dyDescent="0.25">
      <c r="A2449" s="539" t="s">
        <v>26</v>
      </c>
      <c r="B2449" s="540"/>
      <c r="C2449" s="540"/>
      <c r="D2449" s="540"/>
      <c r="E2449" s="540"/>
      <c r="F2449" s="540"/>
      <c r="G2449" s="540"/>
      <c r="H2449" s="540"/>
      <c r="I2449" s="23"/>
    </row>
    <row r="2450" spans="1:9" x14ac:dyDescent="0.25">
      <c r="A2450" s="123"/>
      <c r="B2450" s="123"/>
      <c r="C2450" s="123"/>
      <c r="D2450" s="123"/>
      <c r="E2450" s="123"/>
      <c r="F2450" s="123"/>
      <c r="G2450" s="123"/>
      <c r="H2450" s="123"/>
      <c r="I2450" s="23"/>
    </row>
    <row r="2451" spans="1:9" x14ac:dyDescent="0.25">
      <c r="A2451" s="575" t="s">
        <v>228</v>
      </c>
      <c r="B2451" s="576"/>
      <c r="C2451" s="576"/>
      <c r="D2451" s="576"/>
      <c r="E2451" s="576"/>
      <c r="F2451" s="576"/>
      <c r="G2451" s="576"/>
      <c r="H2451" s="576"/>
      <c r="I2451" s="23"/>
    </row>
    <row r="2452" spans="1:9" x14ac:dyDescent="0.25">
      <c r="A2452" s="539" t="s">
        <v>26</v>
      </c>
      <c r="B2452" s="540"/>
      <c r="C2452" s="540"/>
      <c r="D2452" s="540"/>
      <c r="E2452" s="540"/>
      <c r="F2452" s="540"/>
      <c r="G2452" s="540"/>
      <c r="H2452" s="540"/>
      <c r="I2452" s="23"/>
    </row>
    <row r="2453" spans="1:9" x14ac:dyDescent="0.25">
      <c r="A2453" s="68"/>
      <c r="B2453" s="68"/>
      <c r="C2453" s="68"/>
      <c r="D2453" s="126"/>
      <c r="E2453" s="126"/>
      <c r="F2453" s="160"/>
      <c r="G2453" s="160"/>
      <c r="H2453" s="126"/>
      <c r="I2453" s="23"/>
    </row>
    <row r="2454" spans="1:9" x14ac:dyDescent="0.25">
      <c r="A2454" s="575" t="s">
        <v>70</v>
      </c>
      <c r="B2454" s="576"/>
      <c r="C2454" s="576"/>
      <c r="D2454" s="576"/>
      <c r="E2454" s="576"/>
      <c r="F2454" s="576"/>
      <c r="G2454" s="576"/>
      <c r="H2454" s="576"/>
      <c r="I2454" s="23"/>
    </row>
    <row r="2455" spans="1:9" x14ac:dyDescent="0.25">
      <c r="A2455" s="539" t="s">
        <v>16</v>
      </c>
      <c r="B2455" s="540"/>
      <c r="C2455" s="540"/>
      <c r="D2455" s="540"/>
      <c r="E2455" s="540"/>
      <c r="F2455" s="540"/>
      <c r="G2455" s="540"/>
      <c r="H2455" s="540"/>
      <c r="I2455" s="23"/>
    </row>
    <row r="2456" spans="1:9" ht="27" x14ac:dyDescent="0.25">
      <c r="A2456" s="451">
        <v>4861</v>
      </c>
      <c r="B2456" s="451" t="s">
        <v>4446</v>
      </c>
      <c r="C2456" s="451" t="s">
        <v>20</v>
      </c>
      <c r="D2456" s="451" t="s">
        <v>384</v>
      </c>
      <c r="E2456" s="451" t="s">
        <v>14</v>
      </c>
      <c r="F2456" s="451">
        <v>20580000</v>
      </c>
      <c r="G2456" s="451">
        <v>20580000</v>
      </c>
      <c r="H2456" s="451">
        <v>1</v>
      </c>
      <c r="I2456" s="23"/>
    </row>
    <row r="2457" spans="1:9" ht="27" x14ac:dyDescent="0.25">
      <c r="A2457" s="451">
        <v>4861</v>
      </c>
      <c r="B2457" s="451" t="s">
        <v>666</v>
      </c>
      <c r="C2457" s="451" t="s">
        <v>20</v>
      </c>
      <c r="D2457" s="451" t="s">
        <v>384</v>
      </c>
      <c r="E2457" s="451" t="s">
        <v>14</v>
      </c>
      <c r="F2457" s="451">
        <v>25400000</v>
      </c>
      <c r="G2457" s="451">
        <v>25400000</v>
      </c>
      <c r="H2457" s="451">
        <v>1</v>
      </c>
      <c r="I2457" s="23"/>
    </row>
    <row r="2458" spans="1:9" x14ac:dyDescent="0.25">
      <c r="A2458" s="539" t="s">
        <v>12</v>
      </c>
      <c r="B2458" s="540"/>
      <c r="C2458" s="540"/>
      <c r="D2458" s="540"/>
      <c r="E2458" s="540"/>
      <c r="F2458" s="540"/>
      <c r="G2458" s="540"/>
      <c r="H2458" s="540"/>
      <c r="I2458" s="23"/>
    </row>
    <row r="2459" spans="1:9" ht="40.5" x14ac:dyDescent="0.25">
      <c r="A2459" s="424">
        <v>4861</v>
      </c>
      <c r="B2459" s="424" t="s">
        <v>4447</v>
      </c>
      <c r="C2459" s="424" t="s">
        <v>498</v>
      </c>
      <c r="D2459" s="424" t="s">
        <v>384</v>
      </c>
      <c r="E2459" s="424" t="s">
        <v>14</v>
      </c>
      <c r="F2459" s="424">
        <v>4000000</v>
      </c>
      <c r="G2459" s="424">
        <v>4000000</v>
      </c>
      <c r="H2459" s="424">
        <v>1</v>
      </c>
      <c r="I2459" s="23"/>
    </row>
    <row r="2460" spans="1:9" ht="27" x14ac:dyDescent="0.25">
      <c r="A2460" s="424">
        <v>4861</v>
      </c>
      <c r="B2460" s="424" t="s">
        <v>4445</v>
      </c>
      <c r="C2460" s="424" t="s">
        <v>457</v>
      </c>
      <c r="D2460" s="424" t="s">
        <v>1215</v>
      </c>
      <c r="E2460" s="424" t="s">
        <v>14</v>
      </c>
      <c r="F2460" s="424">
        <v>420000</v>
      </c>
      <c r="G2460" s="424">
        <v>420000</v>
      </c>
      <c r="H2460" s="424">
        <v>1</v>
      </c>
      <c r="I2460" s="23"/>
    </row>
    <row r="2461" spans="1:9" ht="27" x14ac:dyDescent="0.25">
      <c r="A2461" s="224">
        <v>4861</v>
      </c>
      <c r="B2461" s="424" t="s">
        <v>1325</v>
      </c>
      <c r="C2461" s="424" t="s">
        <v>457</v>
      </c>
      <c r="D2461" s="424" t="s">
        <v>15</v>
      </c>
      <c r="E2461" s="424" t="s">
        <v>14</v>
      </c>
      <c r="F2461" s="424">
        <v>69000</v>
      </c>
      <c r="G2461" s="424">
        <v>69000</v>
      </c>
      <c r="H2461" s="424">
        <v>1</v>
      </c>
      <c r="I2461" s="23"/>
    </row>
    <row r="2462" spans="1:9" ht="40.5" x14ac:dyDescent="0.25">
      <c r="A2462" s="424">
        <v>4861</v>
      </c>
      <c r="B2462" s="424" t="s">
        <v>667</v>
      </c>
      <c r="C2462" s="424" t="s">
        <v>498</v>
      </c>
      <c r="D2462" s="424" t="s">
        <v>384</v>
      </c>
      <c r="E2462" s="424" t="s">
        <v>14</v>
      </c>
      <c r="F2462" s="424">
        <v>13000000</v>
      </c>
      <c r="G2462" s="424">
        <v>13000000</v>
      </c>
      <c r="H2462" s="424">
        <v>1</v>
      </c>
      <c r="I2462" s="23"/>
    </row>
    <row r="2463" spans="1:9" x14ac:dyDescent="0.25">
      <c r="A2463" s="542" t="s">
        <v>71</v>
      </c>
      <c r="B2463" s="543"/>
      <c r="C2463" s="543"/>
      <c r="D2463" s="543"/>
      <c r="E2463" s="543"/>
      <c r="F2463" s="543"/>
      <c r="G2463" s="543"/>
      <c r="H2463" s="543"/>
      <c r="I2463" s="23"/>
    </row>
    <row r="2464" spans="1:9" x14ac:dyDescent="0.25">
      <c r="A2464" s="539" t="s">
        <v>12</v>
      </c>
      <c r="B2464" s="540"/>
      <c r="C2464" s="540"/>
      <c r="D2464" s="540"/>
      <c r="E2464" s="540"/>
      <c r="F2464" s="540"/>
      <c r="G2464" s="540"/>
      <c r="H2464" s="540"/>
      <c r="I2464" s="23"/>
    </row>
    <row r="2465" spans="1:24" x14ac:dyDescent="0.25">
      <c r="A2465" s="36"/>
      <c r="B2465" s="36"/>
      <c r="C2465" s="36"/>
      <c r="D2465" s="36"/>
      <c r="E2465" s="36"/>
      <c r="F2465" s="36"/>
      <c r="G2465" s="36"/>
      <c r="H2465" s="36"/>
      <c r="I2465" s="23"/>
    </row>
    <row r="2466" spans="1:24" x14ac:dyDescent="0.25">
      <c r="A2466" s="539" t="s">
        <v>16</v>
      </c>
      <c r="B2466" s="540"/>
      <c r="C2466" s="540"/>
      <c r="D2466" s="540"/>
      <c r="E2466" s="540"/>
      <c r="F2466" s="540"/>
      <c r="G2466" s="540"/>
      <c r="H2466" s="540"/>
      <c r="I2466" s="23"/>
    </row>
    <row r="2467" spans="1:24" x14ac:dyDescent="0.25">
      <c r="A2467" s="4"/>
      <c r="B2467" s="4"/>
      <c r="C2467" s="4"/>
      <c r="D2467" s="4"/>
      <c r="E2467" s="4"/>
      <c r="F2467" s="4"/>
      <c r="G2467" s="4"/>
      <c r="H2467" s="4"/>
      <c r="I2467" s="23"/>
    </row>
    <row r="2468" spans="1:24" x14ac:dyDescent="0.25">
      <c r="A2468" s="575" t="s">
        <v>160</v>
      </c>
      <c r="B2468" s="576"/>
      <c r="C2468" s="576"/>
      <c r="D2468" s="576"/>
      <c r="E2468" s="576"/>
      <c r="F2468" s="576"/>
      <c r="G2468" s="576"/>
      <c r="H2468" s="576"/>
      <c r="I2468" s="23"/>
    </row>
    <row r="2469" spans="1:24" x14ac:dyDescent="0.25">
      <c r="A2469" s="4"/>
      <c r="B2469" s="539" t="s">
        <v>16</v>
      </c>
      <c r="C2469" s="540"/>
      <c r="D2469" s="540"/>
      <c r="E2469" s="540"/>
      <c r="F2469" s="540"/>
      <c r="G2469" s="541"/>
      <c r="H2469" s="21"/>
      <c r="I2469" s="23"/>
    </row>
    <row r="2470" spans="1:24" x14ac:dyDescent="0.25">
      <c r="A2470" s="4"/>
      <c r="B2470" s="416"/>
      <c r="C2470" s="417"/>
      <c r="D2470" s="417"/>
      <c r="E2470" s="417"/>
      <c r="F2470" s="417"/>
      <c r="G2470" s="418"/>
      <c r="H2470" s="420"/>
      <c r="I2470" s="23"/>
    </row>
    <row r="2471" spans="1:24" ht="27" x14ac:dyDescent="0.25">
      <c r="A2471" s="4">
        <v>4251</v>
      </c>
      <c r="B2471" s="4" t="s">
        <v>4000</v>
      </c>
      <c r="C2471" s="4" t="s">
        <v>473</v>
      </c>
      <c r="D2471" s="4" t="s">
        <v>384</v>
      </c>
      <c r="E2471" s="4" t="s">
        <v>14</v>
      </c>
      <c r="F2471" s="4">
        <v>26460000</v>
      </c>
      <c r="G2471" s="4">
        <v>26460000</v>
      </c>
      <c r="H2471" s="4">
        <v>1</v>
      </c>
      <c r="I2471" s="23"/>
    </row>
    <row r="2472" spans="1:24" s="440" customFormat="1" ht="27" x14ac:dyDescent="0.25">
      <c r="A2472" s="4">
        <v>4251</v>
      </c>
      <c r="B2472" s="4" t="s">
        <v>5408</v>
      </c>
      <c r="C2472" s="4" t="s">
        <v>473</v>
      </c>
      <c r="D2472" s="4" t="s">
        <v>384</v>
      </c>
      <c r="E2472" s="4" t="s">
        <v>14</v>
      </c>
      <c r="F2472" s="4">
        <v>0</v>
      </c>
      <c r="G2472" s="4">
        <v>0</v>
      </c>
      <c r="H2472" s="4">
        <v>1</v>
      </c>
      <c r="I2472" s="443"/>
      <c r="P2472" s="441"/>
      <c r="Q2472" s="441"/>
      <c r="R2472" s="441"/>
      <c r="S2472" s="441"/>
      <c r="T2472" s="441"/>
      <c r="U2472" s="441"/>
      <c r="V2472" s="441"/>
      <c r="W2472" s="441"/>
      <c r="X2472" s="441"/>
    </row>
    <row r="2473" spans="1:24" x14ac:dyDescent="0.25">
      <c r="A2473" s="539" t="s">
        <v>8</v>
      </c>
      <c r="B2473" s="540"/>
      <c r="C2473" s="540"/>
      <c r="D2473" s="540"/>
      <c r="E2473" s="540"/>
      <c r="F2473" s="540"/>
      <c r="G2473" s="540"/>
      <c r="H2473" s="541"/>
      <c r="I2473" s="23"/>
    </row>
    <row r="2474" spans="1:24" x14ac:dyDescent="0.25">
      <c r="A2474" s="145"/>
      <c r="B2474" s="145"/>
      <c r="C2474" s="145"/>
      <c r="D2474" s="145"/>
      <c r="E2474" s="145"/>
      <c r="F2474" s="145"/>
      <c r="G2474" s="145"/>
      <c r="H2474" s="145"/>
      <c r="I2474" s="23"/>
    </row>
    <row r="2475" spans="1:24" ht="15" customHeight="1" x14ac:dyDescent="0.25">
      <c r="A2475" s="560" t="s">
        <v>12</v>
      </c>
      <c r="B2475" s="561"/>
      <c r="C2475" s="561"/>
      <c r="D2475" s="561"/>
      <c r="E2475" s="561"/>
      <c r="F2475" s="561"/>
      <c r="G2475" s="561"/>
      <c r="H2475" s="562"/>
      <c r="I2475" s="23"/>
    </row>
    <row r="2476" spans="1:24" ht="27" x14ac:dyDescent="0.25">
      <c r="A2476" s="224">
        <v>4251</v>
      </c>
      <c r="B2476" s="224" t="s">
        <v>1326</v>
      </c>
      <c r="C2476" s="224" t="s">
        <v>457</v>
      </c>
      <c r="D2476" s="224" t="s">
        <v>15</v>
      </c>
      <c r="E2476" s="224" t="s">
        <v>14</v>
      </c>
      <c r="F2476" s="224">
        <v>0</v>
      </c>
      <c r="G2476" s="224">
        <v>0</v>
      </c>
      <c r="H2476" s="224">
        <v>1</v>
      </c>
      <c r="I2476" s="23"/>
    </row>
    <row r="2477" spans="1:24" x14ac:dyDescent="0.25">
      <c r="A2477" s="575" t="s">
        <v>117</v>
      </c>
      <c r="B2477" s="576"/>
      <c r="C2477" s="576"/>
      <c r="D2477" s="576"/>
      <c r="E2477" s="576"/>
      <c r="F2477" s="576"/>
      <c r="G2477" s="576"/>
      <c r="H2477" s="576"/>
      <c r="I2477" s="23"/>
    </row>
    <row r="2478" spans="1:24" x14ac:dyDescent="0.25">
      <c r="A2478" s="539" t="s">
        <v>16</v>
      </c>
      <c r="B2478" s="540"/>
      <c r="C2478" s="540"/>
      <c r="D2478" s="540"/>
      <c r="E2478" s="540"/>
      <c r="F2478" s="540"/>
      <c r="G2478" s="540"/>
      <c r="H2478" s="541"/>
      <c r="I2478" s="23"/>
    </row>
    <row r="2479" spans="1:24" x14ac:dyDescent="0.25">
      <c r="A2479" s="4"/>
      <c r="B2479" s="1"/>
      <c r="C2479" s="1"/>
      <c r="D2479" s="4"/>
      <c r="E2479" s="4"/>
      <c r="F2479" s="4"/>
      <c r="G2479" s="4"/>
      <c r="H2479" s="4"/>
      <c r="I2479" s="23"/>
    </row>
    <row r="2480" spans="1:24" x14ac:dyDescent="0.25">
      <c r="A2480" s="539" t="s">
        <v>8</v>
      </c>
      <c r="B2480" s="540"/>
      <c r="C2480" s="540"/>
      <c r="D2480" s="540"/>
      <c r="E2480" s="540"/>
      <c r="F2480" s="540"/>
      <c r="G2480" s="540"/>
      <c r="H2480" s="541"/>
      <c r="I2480" s="23"/>
    </row>
    <row r="2481" spans="1:24" x14ac:dyDescent="0.25">
      <c r="A2481" s="4">
        <v>4269</v>
      </c>
      <c r="B2481" s="4" t="s">
        <v>1827</v>
      </c>
      <c r="C2481" s="4" t="s">
        <v>1828</v>
      </c>
      <c r="D2481" s="4" t="s">
        <v>9</v>
      </c>
      <c r="E2481" s="4" t="s">
        <v>14</v>
      </c>
      <c r="F2481" s="4">
        <v>0</v>
      </c>
      <c r="G2481" s="4">
        <v>0</v>
      </c>
      <c r="H2481" s="4">
        <v>4400</v>
      </c>
      <c r="I2481" s="23"/>
    </row>
    <row r="2482" spans="1:24" x14ac:dyDescent="0.25">
      <c r="A2482" s="539"/>
      <c r="B2482" s="540"/>
      <c r="C2482" s="540"/>
      <c r="D2482" s="540"/>
      <c r="E2482" s="540"/>
      <c r="F2482" s="540"/>
      <c r="G2482" s="540"/>
      <c r="H2482" s="541"/>
      <c r="I2482" s="23"/>
    </row>
    <row r="2483" spans="1:24" x14ac:dyDescent="0.25">
      <c r="A2483" s="560" t="s">
        <v>12</v>
      </c>
      <c r="B2483" s="561"/>
      <c r="C2483" s="561"/>
      <c r="D2483" s="561"/>
      <c r="E2483" s="561"/>
      <c r="F2483" s="561"/>
      <c r="G2483" s="561"/>
      <c r="H2483" s="562"/>
      <c r="I2483" s="23"/>
    </row>
    <row r="2484" spans="1:24" ht="27" x14ac:dyDescent="0.25">
      <c r="A2484" s="4">
        <v>4251</v>
      </c>
      <c r="B2484" s="4" t="s">
        <v>1326</v>
      </c>
      <c r="C2484" s="4" t="s">
        <v>457</v>
      </c>
      <c r="D2484" s="4" t="s">
        <v>15</v>
      </c>
      <c r="E2484" s="4" t="s">
        <v>14</v>
      </c>
      <c r="F2484" s="4">
        <v>69000</v>
      </c>
      <c r="G2484" s="4">
        <v>69000</v>
      </c>
      <c r="H2484" s="4">
        <v>1</v>
      </c>
      <c r="I2484" s="23"/>
    </row>
    <row r="2485" spans="1:24" ht="27" x14ac:dyDescent="0.25">
      <c r="A2485" s="4">
        <v>4251</v>
      </c>
      <c r="B2485" s="4" t="s">
        <v>4333</v>
      </c>
      <c r="C2485" s="4" t="s">
        <v>457</v>
      </c>
      <c r="D2485" s="4" t="s">
        <v>1215</v>
      </c>
      <c r="E2485" s="4" t="s">
        <v>14</v>
      </c>
      <c r="F2485" s="4">
        <v>540000</v>
      </c>
      <c r="G2485" s="4">
        <v>540000</v>
      </c>
      <c r="H2485" s="4">
        <v>1</v>
      </c>
      <c r="I2485" s="23"/>
    </row>
    <row r="2486" spans="1:24" x14ac:dyDescent="0.25">
      <c r="A2486" s="542" t="s">
        <v>53</v>
      </c>
      <c r="B2486" s="543"/>
      <c r="C2486" s="543"/>
      <c r="D2486" s="543"/>
      <c r="E2486" s="543"/>
      <c r="F2486" s="543"/>
      <c r="G2486" s="543"/>
      <c r="H2486" s="543"/>
      <c r="I2486" s="23"/>
    </row>
    <row r="2487" spans="1:24" x14ac:dyDescent="0.25">
      <c r="A2487" s="4"/>
      <c r="B2487" s="539" t="s">
        <v>16</v>
      </c>
      <c r="C2487" s="540"/>
      <c r="D2487" s="540"/>
      <c r="E2487" s="540"/>
      <c r="F2487" s="540"/>
      <c r="G2487" s="541"/>
      <c r="H2487" s="21"/>
      <c r="I2487" s="23"/>
    </row>
    <row r="2488" spans="1:24" ht="27" x14ac:dyDescent="0.25">
      <c r="A2488" s="4">
        <v>5113</v>
      </c>
      <c r="B2488" s="4" t="s">
        <v>4076</v>
      </c>
      <c r="C2488" s="4" t="s">
        <v>977</v>
      </c>
      <c r="D2488" s="4" t="s">
        <v>15</v>
      </c>
      <c r="E2488" s="4" t="s">
        <v>14</v>
      </c>
      <c r="F2488" s="4">
        <v>0</v>
      </c>
      <c r="G2488" s="4">
        <v>0</v>
      </c>
      <c r="H2488" s="4">
        <v>1</v>
      </c>
      <c r="I2488" s="23"/>
    </row>
    <row r="2489" spans="1:24" ht="27" x14ac:dyDescent="0.25">
      <c r="A2489" s="4">
        <v>5113</v>
      </c>
      <c r="B2489" s="4" t="s">
        <v>3042</v>
      </c>
      <c r="C2489" s="4" t="s">
        <v>977</v>
      </c>
      <c r="D2489" s="4" t="s">
        <v>15</v>
      </c>
      <c r="E2489" s="4" t="s">
        <v>14</v>
      </c>
      <c r="F2489" s="4">
        <v>83756020</v>
      </c>
      <c r="G2489" s="4">
        <v>83756020</v>
      </c>
      <c r="H2489" s="4">
        <v>1</v>
      </c>
      <c r="I2489" s="23"/>
    </row>
    <row r="2490" spans="1:24" ht="27" x14ac:dyDescent="0.25">
      <c r="A2490" s="4">
        <v>5113</v>
      </c>
      <c r="B2490" s="4" t="s">
        <v>3043</v>
      </c>
      <c r="C2490" s="4" t="s">
        <v>977</v>
      </c>
      <c r="D2490" s="4" t="s">
        <v>15</v>
      </c>
      <c r="E2490" s="4" t="s">
        <v>14</v>
      </c>
      <c r="F2490" s="4">
        <v>132552430</v>
      </c>
      <c r="G2490" s="4">
        <v>132552430</v>
      </c>
      <c r="H2490" s="4">
        <v>1</v>
      </c>
      <c r="I2490" s="23"/>
    </row>
    <row r="2491" spans="1:24" ht="27" x14ac:dyDescent="0.25">
      <c r="A2491" s="4">
        <v>5113</v>
      </c>
      <c r="B2491" s="4" t="s">
        <v>1969</v>
      </c>
      <c r="C2491" s="4" t="s">
        <v>977</v>
      </c>
      <c r="D2491" s="4" t="s">
        <v>384</v>
      </c>
      <c r="E2491" s="4" t="s">
        <v>14</v>
      </c>
      <c r="F2491" s="4">
        <v>62304080</v>
      </c>
      <c r="G2491" s="4">
        <v>62304080</v>
      </c>
      <c r="H2491" s="4">
        <v>1</v>
      </c>
      <c r="I2491" s="23"/>
    </row>
    <row r="2492" spans="1:24" ht="27" x14ac:dyDescent="0.25">
      <c r="A2492" s="4">
        <v>5113</v>
      </c>
      <c r="B2492" s="4" t="s">
        <v>1970</v>
      </c>
      <c r="C2492" s="4" t="s">
        <v>977</v>
      </c>
      <c r="D2492" s="4" t="s">
        <v>15</v>
      </c>
      <c r="E2492" s="4" t="s">
        <v>14</v>
      </c>
      <c r="F2492" s="4">
        <v>84067620</v>
      </c>
      <c r="G2492" s="4">
        <v>84067620</v>
      </c>
      <c r="H2492" s="4">
        <v>1</v>
      </c>
      <c r="I2492" s="23"/>
    </row>
    <row r="2493" spans="1:24" ht="40.5" x14ac:dyDescent="0.25">
      <c r="A2493" s="4" t="s">
        <v>1981</v>
      </c>
      <c r="B2493" s="4" t="s">
        <v>2042</v>
      </c>
      <c r="C2493" s="4" t="s">
        <v>425</v>
      </c>
      <c r="D2493" s="4" t="s">
        <v>384</v>
      </c>
      <c r="E2493" s="4" t="s">
        <v>14</v>
      </c>
      <c r="F2493" s="4">
        <v>30378000</v>
      </c>
      <c r="G2493" s="4">
        <v>30378000</v>
      </c>
      <c r="H2493" s="4">
        <v>1</v>
      </c>
      <c r="I2493" s="23"/>
    </row>
    <row r="2494" spans="1:24" ht="40.5" x14ac:dyDescent="0.25">
      <c r="A2494" s="4">
        <v>4251</v>
      </c>
      <c r="B2494" s="4" t="s">
        <v>1951</v>
      </c>
      <c r="C2494" s="4" t="s">
        <v>425</v>
      </c>
      <c r="D2494" s="4" t="s">
        <v>384</v>
      </c>
      <c r="E2494" s="4" t="s">
        <v>14</v>
      </c>
      <c r="F2494" s="4">
        <v>0</v>
      </c>
      <c r="G2494" s="4">
        <v>0</v>
      </c>
      <c r="H2494" s="4">
        <v>1</v>
      </c>
      <c r="I2494" s="23"/>
    </row>
    <row r="2495" spans="1:24" s="440" customFormat="1" ht="27" x14ac:dyDescent="0.25">
      <c r="A2495" s="4">
        <v>5113</v>
      </c>
      <c r="B2495" s="4" t="s">
        <v>5680</v>
      </c>
      <c r="C2495" s="4" t="s">
        <v>977</v>
      </c>
      <c r="D2495" s="4" t="s">
        <v>384</v>
      </c>
      <c r="E2495" s="4" t="s">
        <v>14</v>
      </c>
      <c r="F2495" s="4">
        <v>0</v>
      </c>
      <c r="G2495" s="4">
        <v>0</v>
      </c>
      <c r="H2495" s="4">
        <v>1</v>
      </c>
      <c r="I2495" s="443"/>
      <c r="P2495" s="441"/>
      <c r="Q2495" s="441"/>
      <c r="R2495" s="441"/>
      <c r="S2495" s="441"/>
      <c r="T2495" s="441"/>
      <c r="U2495" s="441"/>
      <c r="V2495" s="441"/>
      <c r="W2495" s="441"/>
      <c r="X2495" s="441"/>
    </row>
    <row r="2496" spans="1:24" s="440" customFormat="1" ht="27" x14ac:dyDescent="0.25">
      <c r="A2496" s="4">
        <v>5113</v>
      </c>
      <c r="B2496" s="4" t="s">
        <v>5725</v>
      </c>
      <c r="C2496" s="4" t="s">
        <v>977</v>
      </c>
      <c r="D2496" s="4" t="s">
        <v>15</v>
      </c>
      <c r="E2496" s="4" t="s">
        <v>14</v>
      </c>
      <c r="F2496" s="4">
        <v>0</v>
      </c>
      <c r="G2496" s="4">
        <v>0</v>
      </c>
      <c r="H2496" s="4">
        <v>1</v>
      </c>
      <c r="I2496" s="443"/>
      <c r="P2496" s="441"/>
      <c r="Q2496" s="441"/>
      <c r="R2496" s="441"/>
      <c r="S2496" s="441"/>
      <c r="T2496" s="441"/>
      <c r="U2496" s="441"/>
      <c r="V2496" s="441"/>
      <c r="W2496" s="441"/>
      <c r="X2496" s="441"/>
    </row>
    <row r="2497" spans="1:24" ht="15" customHeight="1" x14ac:dyDescent="0.25">
      <c r="A2497" s="539" t="s">
        <v>12</v>
      </c>
      <c r="B2497" s="540"/>
      <c r="C2497" s="540"/>
      <c r="D2497" s="540"/>
      <c r="E2497" s="540"/>
      <c r="F2497" s="540"/>
      <c r="G2497" s="540"/>
      <c r="H2497" s="282"/>
      <c r="I2497" s="23"/>
    </row>
    <row r="2498" spans="1:24" ht="27" x14ac:dyDescent="0.25">
      <c r="A2498" s="400">
        <v>5113</v>
      </c>
      <c r="B2498" s="400" t="s">
        <v>4223</v>
      </c>
      <c r="C2498" s="400" t="s">
        <v>457</v>
      </c>
      <c r="D2498" s="400" t="s">
        <v>15</v>
      </c>
      <c r="E2498" s="400" t="s">
        <v>14</v>
      </c>
      <c r="F2498" s="400">
        <v>0</v>
      </c>
      <c r="G2498" s="400">
        <v>0</v>
      </c>
      <c r="H2498" s="400">
        <v>1</v>
      </c>
      <c r="I2498" s="23"/>
    </row>
    <row r="2499" spans="1:24" ht="27" x14ac:dyDescent="0.25">
      <c r="A2499" s="342">
        <v>5113</v>
      </c>
      <c r="B2499" s="400" t="s">
        <v>3033</v>
      </c>
      <c r="C2499" s="400" t="s">
        <v>457</v>
      </c>
      <c r="D2499" s="400" t="s">
        <v>15</v>
      </c>
      <c r="E2499" s="400" t="s">
        <v>14</v>
      </c>
      <c r="F2499" s="400">
        <v>2044877</v>
      </c>
      <c r="G2499" s="400">
        <v>2044877</v>
      </c>
      <c r="H2499" s="400">
        <v>1</v>
      </c>
      <c r="I2499" s="23"/>
    </row>
    <row r="2500" spans="1:24" ht="27" x14ac:dyDescent="0.25">
      <c r="A2500" s="342">
        <v>5113</v>
      </c>
      <c r="B2500" s="342" t="s">
        <v>3034</v>
      </c>
      <c r="C2500" s="342" t="s">
        <v>457</v>
      </c>
      <c r="D2500" s="342" t="s">
        <v>15</v>
      </c>
      <c r="E2500" s="342" t="s">
        <v>14</v>
      </c>
      <c r="F2500" s="342">
        <v>1279362</v>
      </c>
      <c r="G2500" s="342">
        <v>1279362</v>
      </c>
      <c r="H2500" s="342">
        <v>1</v>
      </c>
      <c r="I2500" s="23"/>
    </row>
    <row r="2501" spans="1:24" s="280" customFormat="1" ht="27" x14ac:dyDescent="0.25">
      <c r="A2501" s="342">
        <v>4251</v>
      </c>
      <c r="B2501" s="342" t="s">
        <v>2002</v>
      </c>
      <c r="C2501" s="342" t="s">
        <v>457</v>
      </c>
      <c r="D2501" s="342" t="s">
        <v>15</v>
      </c>
      <c r="E2501" s="342" t="s">
        <v>14</v>
      </c>
      <c r="F2501" s="342">
        <v>620000</v>
      </c>
      <c r="G2501" s="342">
        <f>+F2501*H2501</f>
        <v>620000</v>
      </c>
      <c r="H2501" s="342">
        <v>1</v>
      </c>
      <c r="I2501" s="279"/>
      <c r="P2501" s="281"/>
      <c r="Q2501" s="281"/>
      <c r="R2501" s="281"/>
      <c r="S2501" s="281"/>
      <c r="T2501" s="281"/>
      <c r="U2501" s="281"/>
      <c r="V2501" s="281"/>
      <c r="W2501" s="281"/>
      <c r="X2501" s="281"/>
    </row>
    <row r="2502" spans="1:24" s="280" customFormat="1" ht="27" x14ac:dyDescent="0.25">
      <c r="A2502" s="277">
        <v>5113</v>
      </c>
      <c r="B2502" s="342" t="s">
        <v>2012</v>
      </c>
      <c r="C2502" s="342" t="s">
        <v>457</v>
      </c>
      <c r="D2502" s="342" t="s">
        <v>15</v>
      </c>
      <c r="E2502" s="342" t="s">
        <v>14</v>
      </c>
      <c r="F2502" s="342">
        <v>1457428</v>
      </c>
      <c r="G2502" s="342">
        <f>+F2502*H2502</f>
        <v>1457428</v>
      </c>
      <c r="H2502" s="342">
        <v>1</v>
      </c>
      <c r="I2502" s="279"/>
      <c r="P2502" s="281"/>
      <c r="Q2502" s="281"/>
      <c r="R2502" s="281"/>
      <c r="S2502" s="281"/>
      <c r="T2502" s="281"/>
      <c r="U2502" s="281"/>
      <c r="V2502" s="281"/>
      <c r="W2502" s="281"/>
      <c r="X2502" s="281"/>
    </row>
    <row r="2503" spans="1:24" s="280" customFormat="1" ht="27" x14ac:dyDescent="0.25">
      <c r="A2503" s="277">
        <v>5113</v>
      </c>
      <c r="B2503" s="385" t="s">
        <v>3995</v>
      </c>
      <c r="C2503" s="385" t="s">
        <v>457</v>
      </c>
      <c r="D2503" s="385" t="s">
        <v>1215</v>
      </c>
      <c r="E2503" s="385" t="s">
        <v>14</v>
      </c>
      <c r="F2503" s="385">
        <v>1142024</v>
      </c>
      <c r="G2503" s="385">
        <v>1142024</v>
      </c>
      <c r="H2503" s="385">
        <v>1</v>
      </c>
      <c r="I2503" s="279"/>
      <c r="P2503" s="281"/>
      <c r="Q2503" s="281"/>
      <c r="R2503" s="281"/>
      <c r="S2503" s="281"/>
      <c r="T2503" s="281"/>
      <c r="U2503" s="281"/>
      <c r="V2503" s="281"/>
      <c r="W2503" s="281"/>
      <c r="X2503" s="281"/>
    </row>
    <row r="2504" spans="1:24" s="280" customFormat="1" ht="27" x14ac:dyDescent="0.25">
      <c r="A2504" s="463">
        <v>5113</v>
      </c>
      <c r="B2504" s="463" t="s">
        <v>4990</v>
      </c>
      <c r="C2504" s="463" t="s">
        <v>1096</v>
      </c>
      <c r="D2504" s="463" t="s">
        <v>13</v>
      </c>
      <c r="E2504" s="463" t="s">
        <v>14</v>
      </c>
      <c r="F2504" s="463">
        <v>380675</v>
      </c>
      <c r="G2504" s="463">
        <v>380675</v>
      </c>
      <c r="H2504" s="463">
        <v>1</v>
      </c>
      <c r="I2504" s="279"/>
      <c r="P2504" s="281"/>
      <c r="Q2504" s="281"/>
      <c r="R2504" s="281"/>
      <c r="S2504" s="281"/>
      <c r="T2504" s="281"/>
      <c r="U2504" s="281"/>
      <c r="V2504" s="281"/>
      <c r="W2504" s="281"/>
      <c r="X2504" s="281"/>
    </row>
    <row r="2505" spans="1:24" s="280" customFormat="1" ht="27" x14ac:dyDescent="0.25">
      <c r="A2505" s="463">
        <v>5113</v>
      </c>
      <c r="B2505" s="463" t="s">
        <v>4991</v>
      </c>
      <c r="C2505" s="463" t="s">
        <v>1096</v>
      </c>
      <c r="D2505" s="463" t="s">
        <v>13</v>
      </c>
      <c r="E2505" s="463" t="s">
        <v>14</v>
      </c>
      <c r="F2505" s="463">
        <v>485809</v>
      </c>
      <c r="G2505" s="463">
        <v>485809</v>
      </c>
      <c r="H2505" s="463">
        <v>1</v>
      </c>
      <c r="I2505" s="279"/>
      <c r="P2505" s="281"/>
      <c r="Q2505" s="281"/>
      <c r="R2505" s="281"/>
      <c r="S2505" s="281"/>
      <c r="T2505" s="281"/>
      <c r="U2505" s="281"/>
      <c r="V2505" s="281"/>
      <c r="W2505" s="281"/>
      <c r="X2505" s="281"/>
    </row>
    <row r="2506" spans="1:24" s="280" customFormat="1" ht="27" x14ac:dyDescent="0.25">
      <c r="A2506" s="463">
        <v>5113</v>
      </c>
      <c r="B2506" s="463" t="s">
        <v>4992</v>
      </c>
      <c r="C2506" s="463" t="s">
        <v>1096</v>
      </c>
      <c r="D2506" s="463" t="s">
        <v>13</v>
      </c>
      <c r="E2506" s="463" t="s">
        <v>14</v>
      </c>
      <c r="F2506" s="463">
        <v>817951</v>
      </c>
      <c r="G2506" s="463">
        <v>817951</v>
      </c>
      <c r="H2506" s="463">
        <v>1</v>
      </c>
      <c r="I2506" s="279"/>
      <c r="P2506" s="281"/>
      <c r="Q2506" s="281"/>
      <c r="R2506" s="281"/>
      <c r="S2506" s="281"/>
      <c r="T2506" s="281"/>
      <c r="U2506" s="281"/>
      <c r="V2506" s="281"/>
      <c r="W2506" s="281"/>
      <c r="X2506" s="281"/>
    </row>
    <row r="2507" spans="1:24" s="280" customFormat="1" ht="27" x14ac:dyDescent="0.25">
      <c r="A2507" s="463">
        <v>5113</v>
      </c>
      <c r="B2507" s="463" t="s">
        <v>4993</v>
      </c>
      <c r="C2507" s="463" t="s">
        <v>1096</v>
      </c>
      <c r="D2507" s="463" t="s">
        <v>13</v>
      </c>
      <c r="E2507" s="463" t="s">
        <v>14</v>
      </c>
      <c r="F2507" s="463">
        <v>511745</v>
      </c>
      <c r="G2507" s="463">
        <v>511745</v>
      </c>
      <c r="H2507" s="463">
        <v>1</v>
      </c>
      <c r="I2507" s="279"/>
      <c r="P2507" s="281"/>
      <c r="Q2507" s="281"/>
      <c r="R2507" s="281"/>
      <c r="S2507" s="281"/>
      <c r="T2507" s="281"/>
      <c r="U2507" s="281"/>
      <c r="V2507" s="281"/>
      <c r="W2507" s="281"/>
      <c r="X2507" s="281"/>
    </row>
    <row r="2508" spans="1:24" s="280" customFormat="1" ht="27" x14ac:dyDescent="0.25">
      <c r="A2508" s="532">
        <v>5113</v>
      </c>
      <c r="B2508" s="532" t="s">
        <v>6029</v>
      </c>
      <c r="C2508" s="532" t="s">
        <v>457</v>
      </c>
      <c r="D2508" s="532" t="s">
        <v>15</v>
      </c>
      <c r="E2508" s="532" t="s">
        <v>14</v>
      </c>
      <c r="F2508" s="532">
        <v>0</v>
      </c>
      <c r="G2508" s="532">
        <v>0</v>
      </c>
      <c r="H2508" s="532">
        <v>1</v>
      </c>
      <c r="I2508" s="279"/>
      <c r="P2508" s="281"/>
      <c r="Q2508" s="281"/>
      <c r="R2508" s="281"/>
      <c r="S2508" s="281"/>
      <c r="T2508" s="281"/>
      <c r="U2508" s="281"/>
      <c r="V2508" s="281"/>
      <c r="W2508" s="281"/>
      <c r="X2508" s="281"/>
    </row>
    <row r="2509" spans="1:24" s="280" customFormat="1" ht="27" x14ac:dyDescent="0.25">
      <c r="A2509" s="532">
        <v>5113</v>
      </c>
      <c r="B2509" s="532" t="s">
        <v>6030</v>
      </c>
      <c r="C2509" s="532" t="s">
        <v>457</v>
      </c>
      <c r="D2509" s="532" t="s">
        <v>1215</v>
      </c>
      <c r="E2509" s="532" t="s">
        <v>14</v>
      </c>
      <c r="F2509" s="532">
        <v>0</v>
      </c>
      <c r="G2509" s="532">
        <v>0</v>
      </c>
      <c r="H2509" s="532">
        <v>1</v>
      </c>
      <c r="I2509" s="279"/>
      <c r="P2509" s="281"/>
      <c r="Q2509" s="281"/>
      <c r="R2509" s="281"/>
      <c r="S2509" s="281"/>
      <c r="T2509" s="281"/>
      <c r="U2509" s="281"/>
      <c r="V2509" s="281"/>
      <c r="W2509" s="281"/>
      <c r="X2509" s="281"/>
    </row>
    <row r="2510" spans="1:24" s="440" customFormat="1" x14ac:dyDescent="0.25">
      <c r="A2510" s="539" t="s">
        <v>8</v>
      </c>
      <c r="B2510" s="540"/>
      <c r="C2510" s="540"/>
      <c r="D2510" s="540"/>
      <c r="E2510" s="540"/>
      <c r="F2510" s="540"/>
      <c r="G2510" s="540"/>
      <c r="H2510" s="541"/>
      <c r="I2510" s="443"/>
      <c r="P2510" s="441"/>
      <c r="Q2510" s="441"/>
      <c r="R2510" s="441"/>
      <c r="S2510" s="441"/>
      <c r="T2510" s="441"/>
      <c r="U2510" s="441"/>
      <c r="V2510" s="441"/>
      <c r="W2510" s="441"/>
      <c r="X2510" s="441"/>
    </row>
    <row r="2511" spans="1:24" s="280" customFormat="1" ht="27" x14ac:dyDescent="0.25">
      <c r="A2511" s="531">
        <v>5129</v>
      </c>
      <c r="B2511" s="531" t="s">
        <v>6021</v>
      </c>
      <c r="C2511" s="531" t="s">
        <v>2546</v>
      </c>
      <c r="D2511" s="531" t="s">
        <v>384</v>
      </c>
      <c r="E2511" s="531" t="s">
        <v>10</v>
      </c>
      <c r="F2511" s="531">
        <v>0</v>
      </c>
      <c r="G2511" s="531">
        <f>H2511*F2511</f>
        <v>0</v>
      </c>
      <c r="H2511" s="531">
        <v>5</v>
      </c>
      <c r="I2511" s="279"/>
      <c r="P2511" s="281"/>
      <c r="Q2511" s="281"/>
      <c r="R2511" s="281"/>
      <c r="S2511" s="281"/>
      <c r="T2511" s="281"/>
      <c r="U2511" s="281"/>
      <c r="V2511" s="281"/>
      <c r="W2511" s="281"/>
      <c r="X2511" s="281"/>
    </row>
    <row r="2512" spans="1:24" s="280" customFormat="1" ht="27" x14ac:dyDescent="0.25">
      <c r="A2512" s="531">
        <v>5129</v>
      </c>
      <c r="B2512" s="531" t="s">
        <v>6022</v>
      </c>
      <c r="C2512" s="531" t="s">
        <v>2546</v>
      </c>
      <c r="D2512" s="531" t="s">
        <v>384</v>
      </c>
      <c r="E2512" s="531" t="s">
        <v>10</v>
      </c>
      <c r="F2512" s="531">
        <v>0</v>
      </c>
      <c r="G2512" s="531">
        <f t="shared" ref="G2512:G2516" si="44">H2512*F2512</f>
        <v>0</v>
      </c>
      <c r="H2512" s="531">
        <v>2</v>
      </c>
      <c r="I2512" s="279"/>
      <c r="P2512" s="281"/>
      <c r="Q2512" s="281"/>
      <c r="R2512" s="281"/>
      <c r="S2512" s="281"/>
      <c r="T2512" s="281"/>
      <c r="U2512" s="281"/>
      <c r="V2512" s="281"/>
      <c r="W2512" s="281"/>
      <c r="X2512" s="281"/>
    </row>
    <row r="2513" spans="1:24" s="280" customFormat="1" ht="27" x14ac:dyDescent="0.25">
      <c r="A2513" s="531">
        <v>5129</v>
      </c>
      <c r="B2513" s="531" t="s">
        <v>6023</v>
      </c>
      <c r="C2513" s="531" t="s">
        <v>2546</v>
      </c>
      <c r="D2513" s="531" t="s">
        <v>384</v>
      </c>
      <c r="E2513" s="531" t="s">
        <v>10</v>
      </c>
      <c r="F2513" s="531">
        <v>0</v>
      </c>
      <c r="G2513" s="531">
        <f t="shared" si="44"/>
        <v>0</v>
      </c>
      <c r="H2513" s="531">
        <v>7</v>
      </c>
      <c r="I2513" s="279"/>
      <c r="P2513" s="281"/>
      <c r="Q2513" s="281"/>
      <c r="R2513" s="281"/>
      <c r="S2513" s="281"/>
      <c r="T2513" s="281"/>
      <c r="U2513" s="281"/>
      <c r="V2513" s="281"/>
      <c r="W2513" s="281"/>
      <c r="X2513" s="281"/>
    </row>
    <row r="2514" spans="1:24" s="280" customFormat="1" ht="40.5" x14ac:dyDescent="0.25">
      <c r="A2514" s="531">
        <v>5129</v>
      </c>
      <c r="B2514" s="531" t="s">
        <v>6024</v>
      </c>
      <c r="C2514" s="531" t="s">
        <v>3360</v>
      </c>
      <c r="D2514" s="531" t="s">
        <v>384</v>
      </c>
      <c r="E2514" s="531" t="s">
        <v>10</v>
      </c>
      <c r="F2514" s="531">
        <v>0</v>
      </c>
      <c r="G2514" s="531">
        <f t="shared" si="44"/>
        <v>0</v>
      </c>
      <c r="H2514" s="531">
        <v>1</v>
      </c>
      <c r="I2514" s="279"/>
      <c r="P2514" s="281"/>
      <c r="Q2514" s="281"/>
      <c r="R2514" s="281"/>
      <c r="S2514" s="281"/>
      <c r="T2514" s="281"/>
      <c r="U2514" s="281"/>
      <c r="V2514" s="281"/>
      <c r="W2514" s="281"/>
      <c r="X2514" s="281"/>
    </row>
    <row r="2515" spans="1:24" s="280" customFormat="1" ht="40.5" x14ac:dyDescent="0.25">
      <c r="A2515" s="531">
        <v>5129</v>
      </c>
      <c r="B2515" s="531" t="s">
        <v>6025</v>
      </c>
      <c r="C2515" s="531" t="s">
        <v>3360</v>
      </c>
      <c r="D2515" s="531" t="s">
        <v>384</v>
      </c>
      <c r="E2515" s="531" t="s">
        <v>10</v>
      </c>
      <c r="F2515" s="531">
        <v>0</v>
      </c>
      <c r="G2515" s="531">
        <f t="shared" si="44"/>
        <v>0</v>
      </c>
      <c r="H2515" s="531">
        <v>1</v>
      </c>
      <c r="I2515" s="279"/>
      <c r="P2515" s="281"/>
      <c r="Q2515" s="281"/>
      <c r="R2515" s="281"/>
      <c r="S2515" s="281"/>
      <c r="T2515" s="281"/>
      <c r="U2515" s="281"/>
      <c r="V2515" s="281"/>
      <c r="W2515" s="281"/>
      <c r="X2515" s="281"/>
    </row>
    <row r="2516" spans="1:24" s="280" customFormat="1" ht="40.5" x14ac:dyDescent="0.25">
      <c r="A2516" s="531">
        <v>5129</v>
      </c>
      <c r="B2516" s="531" t="s">
        <v>6026</v>
      </c>
      <c r="C2516" s="531" t="s">
        <v>3360</v>
      </c>
      <c r="D2516" s="531" t="s">
        <v>384</v>
      </c>
      <c r="E2516" s="531" t="s">
        <v>10</v>
      </c>
      <c r="F2516" s="531">
        <v>0</v>
      </c>
      <c r="G2516" s="531">
        <f t="shared" si="44"/>
        <v>0</v>
      </c>
      <c r="H2516" s="531">
        <v>2</v>
      </c>
      <c r="I2516" s="279"/>
      <c r="P2516" s="281"/>
      <c r="Q2516" s="281"/>
      <c r="R2516" s="281"/>
      <c r="S2516" s="281"/>
      <c r="T2516" s="281"/>
      <c r="U2516" s="281"/>
      <c r="V2516" s="281"/>
      <c r="W2516" s="281"/>
      <c r="X2516" s="281"/>
    </row>
    <row r="2517" spans="1:24" ht="15" customHeight="1" x14ac:dyDescent="0.25">
      <c r="A2517" s="542" t="s">
        <v>222</v>
      </c>
      <c r="B2517" s="543"/>
      <c r="C2517" s="543"/>
      <c r="D2517" s="543"/>
      <c r="E2517" s="543"/>
      <c r="F2517" s="543"/>
      <c r="G2517" s="543"/>
      <c r="H2517" s="544"/>
      <c r="I2517" s="23"/>
    </row>
    <row r="2518" spans="1:24" x14ac:dyDescent="0.25">
      <c r="A2518" s="539" t="s">
        <v>8</v>
      </c>
      <c r="B2518" s="540"/>
      <c r="C2518" s="540"/>
      <c r="D2518" s="540"/>
      <c r="E2518" s="540"/>
      <c r="F2518" s="540"/>
      <c r="G2518" s="540"/>
      <c r="H2518" s="541"/>
      <c r="I2518" s="23"/>
    </row>
    <row r="2519" spans="1:24" ht="40.5" x14ac:dyDescent="0.25">
      <c r="A2519" s="252"/>
      <c r="B2519" s="252" t="s">
        <v>1037</v>
      </c>
      <c r="C2519" s="252" t="s">
        <v>500</v>
      </c>
      <c r="D2519" s="252" t="s">
        <v>9</v>
      </c>
      <c r="E2519" s="252" t="s">
        <v>14</v>
      </c>
      <c r="F2519" s="174">
        <v>0</v>
      </c>
      <c r="G2519" s="174">
        <v>0</v>
      </c>
      <c r="H2519" s="174">
        <v>1</v>
      </c>
      <c r="I2519" s="23"/>
    </row>
    <row r="2520" spans="1:24" ht="15" customHeight="1" x14ac:dyDescent="0.25">
      <c r="A2520" s="668" t="s">
        <v>223</v>
      </c>
      <c r="B2520" s="669"/>
      <c r="C2520" s="669"/>
      <c r="D2520" s="669"/>
      <c r="E2520" s="669"/>
      <c r="F2520" s="669"/>
      <c r="G2520" s="669"/>
      <c r="H2520" s="670"/>
      <c r="I2520" s="23"/>
    </row>
    <row r="2521" spans="1:24" ht="40.5" x14ac:dyDescent="0.25">
      <c r="A2521" s="419">
        <v>4239</v>
      </c>
      <c r="B2521" s="419" t="s">
        <v>4348</v>
      </c>
      <c r="C2521" s="419" t="s">
        <v>500</v>
      </c>
      <c r="D2521" s="419" t="s">
        <v>9</v>
      </c>
      <c r="E2521" s="419" t="s">
        <v>14</v>
      </c>
      <c r="F2521" s="419">
        <v>1000000</v>
      </c>
      <c r="G2521" s="419">
        <v>1000000</v>
      </c>
      <c r="H2521" s="419">
        <v>1</v>
      </c>
      <c r="I2521" s="23"/>
    </row>
    <row r="2522" spans="1:24" ht="40.5" x14ac:dyDescent="0.25">
      <c r="A2522" s="398">
        <v>4239</v>
      </c>
      <c r="B2522" s="419" t="s">
        <v>4214</v>
      </c>
      <c r="C2522" s="419" t="s">
        <v>500</v>
      </c>
      <c r="D2522" s="419" t="s">
        <v>9</v>
      </c>
      <c r="E2522" s="419" t="s">
        <v>14</v>
      </c>
      <c r="F2522" s="419">
        <v>4500000</v>
      </c>
      <c r="G2522" s="419">
        <v>4500000</v>
      </c>
      <c r="H2522" s="419">
        <v>1</v>
      </c>
      <c r="I2522" s="23"/>
    </row>
    <row r="2523" spans="1:24" ht="40.5" x14ac:dyDescent="0.25">
      <c r="A2523" s="394">
        <v>4239</v>
      </c>
      <c r="B2523" s="398" t="s">
        <v>4098</v>
      </c>
      <c r="C2523" s="398" t="s">
        <v>500</v>
      </c>
      <c r="D2523" s="398" t="s">
        <v>9</v>
      </c>
      <c r="E2523" s="398" t="s">
        <v>14</v>
      </c>
      <c r="F2523" s="398">
        <v>5100000</v>
      </c>
      <c r="G2523" s="398">
        <v>5100000</v>
      </c>
      <c r="H2523" s="398">
        <v>1</v>
      </c>
      <c r="I2523" s="23"/>
    </row>
    <row r="2524" spans="1:24" ht="40.5" x14ac:dyDescent="0.25">
      <c r="A2524" s="394">
        <v>4239</v>
      </c>
      <c r="B2524" s="394" t="s">
        <v>1037</v>
      </c>
      <c r="C2524" s="394" t="s">
        <v>500</v>
      </c>
      <c r="D2524" s="394" t="s">
        <v>9</v>
      </c>
      <c r="E2524" s="394" t="s">
        <v>14</v>
      </c>
      <c r="F2524" s="394">
        <v>0</v>
      </c>
      <c r="G2524" s="394">
        <v>0</v>
      </c>
      <c r="H2524" s="394">
        <v>1</v>
      </c>
      <c r="I2524" s="23"/>
    </row>
    <row r="2525" spans="1:24" ht="40.5" x14ac:dyDescent="0.25">
      <c r="A2525" s="204">
        <v>4239</v>
      </c>
      <c r="B2525" s="394" t="s">
        <v>758</v>
      </c>
      <c r="C2525" s="394" t="s">
        <v>500</v>
      </c>
      <c r="D2525" s="394" t="s">
        <v>9</v>
      </c>
      <c r="E2525" s="394" t="s">
        <v>14</v>
      </c>
      <c r="F2525" s="394">
        <v>1398000</v>
      </c>
      <c r="G2525" s="394">
        <v>1398000</v>
      </c>
      <c r="H2525" s="394">
        <v>1</v>
      </c>
      <c r="I2525" s="23"/>
    </row>
    <row r="2526" spans="1:24" ht="40.5" x14ac:dyDescent="0.25">
      <c r="A2526" s="204">
        <v>4239</v>
      </c>
      <c r="B2526" s="204" t="s">
        <v>759</v>
      </c>
      <c r="C2526" s="204" t="s">
        <v>500</v>
      </c>
      <c r="D2526" s="204" t="s">
        <v>9</v>
      </c>
      <c r="E2526" s="204" t="s">
        <v>14</v>
      </c>
      <c r="F2526" s="204">
        <v>1400000</v>
      </c>
      <c r="G2526" s="204">
        <v>1400000</v>
      </c>
      <c r="H2526" s="204">
        <v>1</v>
      </c>
      <c r="I2526" s="23"/>
    </row>
    <row r="2527" spans="1:24" ht="40.5" x14ac:dyDescent="0.25">
      <c r="A2527" s="193">
        <v>4239</v>
      </c>
      <c r="B2527" s="193" t="s">
        <v>760</v>
      </c>
      <c r="C2527" s="193" t="s">
        <v>500</v>
      </c>
      <c r="D2527" s="193" t="s">
        <v>9</v>
      </c>
      <c r="E2527" s="193" t="s">
        <v>14</v>
      </c>
      <c r="F2527" s="193">
        <v>400000</v>
      </c>
      <c r="G2527" s="193">
        <v>400000</v>
      </c>
      <c r="H2527" s="193">
        <v>1</v>
      </c>
      <c r="I2527" s="23"/>
    </row>
    <row r="2528" spans="1:24" ht="40.5" x14ac:dyDescent="0.25">
      <c r="A2528" s="193">
        <v>4239</v>
      </c>
      <c r="B2528" s="193" t="s">
        <v>761</v>
      </c>
      <c r="C2528" s="193" t="s">
        <v>500</v>
      </c>
      <c r="D2528" s="193" t="s">
        <v>9</v>
      </c>
      <c r="E2528" s="193" t="s">
        <v>14</v>
      </c>
      <c r="F2528" s="193">
        <v>409000</v>
      </c>
      <c r="G2528" s="193">
        <v>409000</v>
      </c>
      <c r="H2528" s="193">
        <v>1</v>
      </c>
      <c r="I2528" s="23"/>
    </row>
    <row r="2529" spans="1:30" ht="40.5" x14ac:dyDescent="0.25">
      <c r="A2529" s="283">
        <v>4239</v>
      </c>
      <c r="B2529" s="283" t="s">
        <v>2033</v>
      </c>
      <c r="C2529" s="283" t="s">
        <v>500</v>
      </c>
      <c r="D2529" s="283" t="s">
        <v>13</v>
      </c>
      <c r="E2529" s="283" t="s">
        <v>14</v>
      </c>
      <c r="F2529" s="283">
        <v>300000</v>
      </c>
      <c r="G2529" s="283">
        <f>+F2529*H2529</f>
        <v>300000</v>
      </c>
      <c r="H2529" s="283">
        <v>1</v>
      </c>
      <c r="I2529" s="23"/>
    </row>
    <row r="2530" spans="1:30" ht="40.5" x14ac:dyDescent="0.25">
      <c r="A2530" s="283">
        <v>4239</v>
      </c>
      <c r="B2530" s="283" t="s">
        <v>2034</v>
      </c>
      <c r="C2530" s="283" t="s">
        <v>500</v>
      </c>
      <c r="D2530" s="283" t="s">
        <v>13</v>
      </c>
      <c r="E2530" s="283" t="s">
        <v>14</v>
      </c>
      <c r="F2530" s="283">
        <v>3268000</v>
      </c>
      <c r="G2530" s="283">
        <f t="shared" ref="G2530:G2531" si="45">+F2530*H2530</f>
        <v>3268000</v>
      </c>
      <c r="H2530" s="283">
        <v>1</v>
      </c>
      <c r="I2530" s="23"/>
    </row>
    <row r="2531" spans="1:30" ht="40.5" x14ac:dyDescent="0.25">
      <c r="A2531" s="283">
        <v>4239</v>
      </c>
      <c r="B2531" s="283" t="s">
        <v>2035</v>
      </c>
      <c r="C2531" s="283" t="s">
        <v>500</v>
      </c>
      <c r="D2531" s="283" t="s">
        <v>13</v>
      </c>
      <c r="E2531" s="283" t="s">
        <v>14</v>
      </c>
      <c r="F2531" s="283">
        <v>1200000</v>
      </c>
      <c r="G2531" s="283">
        <f t="shared" si="45"/>
        <v>1200000</v>
      </c>
      <c r="H2531" s="283">
        <v>1</v>
      </c>
      <c r="I2531" s="23"/>
    </row>
    <row r="2532" spans="1:30" ht="40.5" x14ac:dyDescent="0.25">
      <c r="A2532" s="193">
        <v>4239</v>
      </c>
      <c r="B2532" s="193" t="s">
        <v>762</v>
      </c>
      <c r="C2532" s="193" t="s">
        <v>500</v>
      </c>
      <c r="D2532" s="193" t="s">
        <v>9</v>
      </c>
      <c r="E2532" s="193" t="s">
        <v>14</v>
      </c>
      <c r="F2532" s="193">
        <v>2324000</v>
      </c>
      <c r="G2532" s="193">
        <v>2324000</v>
      </c>
      <c r="H2532" s="193">
        <v>1</v>
      </c>
      <c r="I2532" s="23"/>
    </row>
    <row r="2533" spans="1:30" ht="40.5" x14ac:dyDescent="0.25">
      <c r="A2533" s="193">
        <v>4239</v>
      </c>
      <c r="B2533" s="193" t="s">
        <v>763</v>
      </c>
      <c r="C2533" s="193" t="s">
        <v>500</v>
      </c>
      <c r="D2533" s="193" t="s">
        <v>9</v>
      </c>
      <c r="E2533" s="193" t="s">
        <v>14</v>
      </c>
      <c r="F2533" s="193">
        <v>668000</v>
      </c>
      <c r="G2533" s="193">
        <v>668000</v>
      </c>
      <c r="H2533" s="193">
        <v>1</v>
      </c>
      <c r="I2533" s="23"/>
    </row>
    <row r="2534" spans="1:30" ht="40.5" x14ac:dyDescent="0.25">
      <c r="A2534" s="193">
        <v>4239</v>
      </c>
      <c r="B2534" s="193" t="s">
        <v>764</v>
      </c>
      <c r="C2534" s="193" t="s">
        <v>500</v>
      </c>
      <c r="D2534" s="193" t="s">
        <v>9</v>
      </c>
      <c r="E2534" s="193" t="s">
        <v>14</v>
      </c>
      <c r="F2534" s="193">
        <v>534000</v>
      </c>
      <c r="G2534" s="193">
        <v>534000</v>
      </c>
      <c r="H2534" s="193">
        <v>1</v>
      </c>
      <c r="I2534" s="23"/>
    </row>
    <row r="2535" spans="1:30" s="440" customFormat="1" ht="40.5" x14ac:dyDescent="0.25">
      <c r="A2535" s="533">
        <v>4239</v>
      </c>
      <c r="B2535" s="533" t="s">
        <v>6028</v>
      </c>
      <c r="C2535" s="533" t="s">
        <v>500</v>
      </c>
      <c r="D2535" s="533" t="s">
        <v>9</v>
      </c>
      <c r="E2535" s="533" t="s">
        <v>14</v>
      </c>
      <c r="F2535" s="533">
        <v>800000</v>
      </c>
      <c r="G2535" s="533">
        <v>800000</v>
      </c>
      <c r="H2535" s="533">
        <v>1</v>
      </c>
      <c r="I2535" s="443"/>
      <c r="P2535" s="441"/>
      <c r="Q2535" s="441"/>
      <c r="R2535" s="441"/>
      <c r="S2535" s="441"/>
      <c r="T2535" s="441"/>
      <c r="U2535" s="441"/>
      <c r="V2535" s="441"/>
      <c r="W2535" s="441"/>
      <c r="X2535" s="441"/>
    </row>
    <row r="2536" spans="1:30" s="31" customFormat="1" ht="15" customHeight="1" x14ac:dyDescent="0.25">
      <c r="A2536" s="542" t="s">
        <v>151</v>
      </c>
      <c r="B2536" s="543"/>
      <c r="C2536" s="543"/>
      <c r="D2536" s="543"/>
      <c r="E2536" s="543"/>
      <c r="F2536" s="543"/>
      <c r="G2536" s="543"/>
      <c r="H2536" s="544"/>
      <c r="I2536" s="71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</row>
    <row r="2537" spans="1:30" s="13" customFormat="1" ht="13.5" customHeight="1" x14ac:dyDescent="0.25">
      <c r="D2537" s="579" t="s">
        <v>12</v>
      </c>
      <c r="E2537" s="579"/>
      <c r="F2537" s="74"/>
      <c r="G2537" s="74"/>
      <c r="H2537" s="73"/>
      <c r="I2537" s="71"/>
      <c r="J2537" s="72"/>
      <c r="K2537" s="72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</row>
    <row r="2538" spans="1:30" s="200" customFormat="1" ht="40.5" x14ac:dyDescent="0.25">
      <c r="A2538" s="13">
        <v>4239</v>
      </c>
      <c r="B2538" s="13" t="s">
        <v>753</v>
      </c>
      <c r="C2538" s="13" t="s">
        <v>437</v>
      </c>
      <c r="D2538" s="13" t="s">
        <v>9</v>
      </c>
      <c r="E2538" s="13" t="s">
        <v>14</v>
      </c>
      <c r="F2538" s="13">
        <v>591000</v>
      </c>
      <c r="G2538" s="13">
        <v>591000</v>
      </c>
      <c r="H2538" s="13">
        <v>1</v>
      </c>
      <c r="I2538" s="71"/>
      <c r="J2538" s="72"/>
      <c r="K2538" s="72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</row>
    <row r="2539" spans="1:30" s="200" customFormat="1" ht="40.5" x14ac:dyDescent="0.25">
      <c r="A2539" s="13">
        <v>4239</v>
      </c>
      <c r="B2539" s="13" t="s">
        <v>754</v>
      </c>
      <c r="C2539" s="13" t="s">
        <v>437</v>
      </c>
      <c r="D2539" s="13" t="s">
        <v>9</v>
      </c>
      <c r="E2539" s="13" t="s">
        <v>14</v>
      </c>
      <c r="F2539" s="13">
        <v>270000</v>
      </c>
      <c r="G2539" s="13">
        <v>270000</v>
      </c>
      <c r="H2539" s="13">
        <v>1</v>
      </c>
      <c r="I2539" s="71"/>
      <c r="J2539" s="72"/>
      <c r="K2539" s="72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</row>
    <row r="2540" spans="1:30" s="200" customFormat="1" ht="40.5" x14ac:dyDescent="0.25">
      <c r="A2540" s="13">
        <v>4239</v>
      </c>
      <c r="B2540" s="13" t="s">
        <v>755</v>
      </c>
      <c r="C2540" s="13" t="s">
        <v>437</v>
      </c>
      <c r="D2540" s="13" t="s">
        <v>9</v>
      </c>
      <c r="E2540" s="13" t="s">
        <v>14</v>
      </c>
      <c r="F2540" s="13">
        <v>234000</v>
      </c>
      <c r="G2540" s="13">
        <v>234000</v>
      </c>
      <c r="H2540" s="13">
        <v>1</v>
      </c>
      <c r="I2540" s="71"/>
      <c r="J2540" s="72"/>
      <c r="K2540" s="72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</row>
    <row r="2541" spans="1:30" s="200" customFormat="1" ht="40.5" x14ac:dyDescent="0.25">
      <c r="A2541" s="13">
        <v>4239</v>
      </c>
      <c r="B2541" s="13" t="s">
        <v>756</v>
      </c>
      <c r="C2541" s="13" t="s">
        <v>437</v>
      </c>
      <c r="D2541" s="13" t="s">
        <v>9</v>
      </c>
      <c r="E2541" s="13" t="s">
        <v>14</v>
      </c>
      <c r="F2541" s="13">
        <v>406000</v>
      </c>
      <c r="G2541" s="13">
        <v>406000</v>
      </c>
      <c r="H2541" s="13">
        <v>1</v>
      </c>
      <c r="I2541" s="71"/>
      <c r="J2541" s="72"/>
      <c r="K2541" s="72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</row>
    <row r="2542" spans="1:30" s="200" customFormat="1" ht="40.5" x14ac:dyDescent="0.25">
      <c r="A2542" s="13">
        <v>4239</v>
      </c>
      <c r="B2542" s="13" t="s">
        <v>1872</v>
      </c>
      <c r="C2542" s="13" t="s">
        <v>437</v>
      </c>
      <c r="D2542" s="13" t="s">
        <v>9</v>
      </c>
      <c r="E2542" s="13" t="s">
        <v>14</v>
      </c>
      <c r="F2542" s="13">
        <v>0</v>
      </c>
      <c r="G2542" s="13">
        <v>0</v>
      </c>
      <c r="H2542" s="13">
        <v>1</v>
      </c>
      <c r="I2542" s="71"/>
      <c r="J2542" s="72"/>
      <c r="K2542" s="7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</row>
    <row r="2543" spans="1:30" s="200" customFormat="1" ht="40.5" x14ac:dyDescent="0.25">
      <c r="A2543" s="13">
        <v>4239</v>
      </c>
      <c r="B2543" s="13" t="s">
        <v>1873</v>
      </c>
      <c r="C2543" s="13" t="s">
        <v>437</v>
      </c>
      <c r="D2543" s="13" t="s">
        <v>9</v>
      </c>
      <c r="E2543" s="13" t="s">
        <v>14</v>
      </c>
      <c r="F2543" s="13">
        <v>0</v>
      </c>
      <c r="G2543" s="13">
        <v>0</v>
      </c>
      <c r="H2543" s="13">
        <v>1</v>
      </c>
      <c r="I2543" s="71"/>
      <c r="J2543" s="72"/>
      <c r="K2543" s="72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</row>
    <row r="2544" spans="1:30" s="200" customFormat="1" ht="40.5" x14ac:dyDescent="0.25">
      <c r="A2544" s="13">
        <v>4239</v>
      </c>
      <c r="B2544" s="13" t="s">
        <v>1874</v>
      </c>
      <c r="C2544" s="13" t="s">
        <v>437</v>
      </c>
      <c r="D2544" s="13" t="s">
        <v>9</v>
      </c>
      <c r="E2544" s="13" t="s">
        <v>14</v>
      </c>
      <c r="F2544" s="13">
        <v>0</v>
      </c>
      <c r="G2544" s="13">
        <v>0</v>
      </c>
      <c r="H2544" s="13">
        <v>1</v>
      </c>
      <c r="I2544" s="71"/>
      <c r="J2544" s="72"/>
      <c r="K2544" s="72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</row>
    <row r="2545" spans="1:30" s="31" customFormat="1" ht="40.5" x14ac:dyDescent="0.25">
      <c r="A2545" s="13">
        <v>4239</v>
      </c>
      <c r="B2545" s="13" t="s">
        <v>1875</v>
      </c>
      <c r="C2545" s="13" t="s">
        <v>437</v>
      </c>
      <c r="D2545" s="13" t="s">
        <v>9</v>
      </c>
      <c r="E2545" s="13" t="s">
        <v>14</v>
      </c>
      <c r="F2545" s="13">
        <v>0</v>
      </c>
      <c r="G2545" s="13">
        <v>0</v>
      </c>
      <c r="H2545" s="13">
        <v>1</v>
      </c>
      <c r="I2545" s="71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</row>
    <row r="2546" spans="1:30" s="31" customFormat="1" ht="40.5" x14ac:dyDescent="0.25">
      <c r="A2546" s="13">
        <v>4239</v>
      </c>
      <c r="B2546" s="13" t="s">
        <v>1990</v>
      </c>
      <c r="C2546" s="13" t="s">
        <v>437</v>
      </c>
      <c r="D2546" s="13" t="s">
        <v>9</v>
      </c>
      <c r="E2546" s="13" t="s">
        <v>14</v>
      </c>
      <c r="F2546" s="13">
        <v>300000</v>
      </c>
      <c r="G2546" s="13">
        <v>300000</v>
      </c>
      <c r="H2546" s="13">
        <v>1</v>
      </c>
      <c r="I2546" s="71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</row>
    <row r="2547" spans="1:30" s="31" customFormat="1" ht="40.5" x14ac:dyDescent="0.25">
      <c r="A2547" s="13">
        <v>4239</v>
      </c>
      <c r="B2547" s="13" t="s">
        <v>1991</v>
      </c>
      <c r="C2547" s="13" t="s">
        <v>437</v>
      </c>
      <c r="D2547" s="13" t="s">
        <v>9</v>
      </c>
      <c r="E2547" s="13" t="s">
        <v>14</v>
      </c>
      <c r="F2547" s="13">
        <v>100000</v>
      </c>
      <c r="G2547" s="13">
        <v>100000</v>
      </c>
      <c r="H2547" s="13">
        <v>1</v>
      </c>
      <c r="I2547" s="71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</row>
    <row r="2548" spans="1:30" s="31" customFormat="1" ht="40.5" x14ac:dyDescent="0.25">
      <c r="A2548" s="13">
        <v>4239</v>
      </c>
      <c r="B2548" s="13" t="s">
        <v>1992</v>
      </c>
      <c r="C2548" s="13" t="s">
        <v>437</v>
      </c>
      <c r="D2548" s="13" t="s">
        <v>9</v>
      </c>
      <c r="E2548" s="13" t="s">
        <v>14</v>
      </c>
      <c r="F2548" s="13">
        <v>300000</v>
      </c>
      <c r="G2548" s="13">
        <v>300000</v>
      </c>
      <c r="H2548" s="13">
        <v>1</v>
      </c>
      <c r="I2548" s="71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</row>
    <row r="2549" spans="1:30" s="31" customFormat="1" ht="40.5" x14ac:dyDescent="0.25">
      <c r="A2549" s="13">
        <v>4239</v>
      </c>
      <c r="B2549" s="13" t="s">
        <v>1993</v>
      </c>
      <c r="C2549" s="13" t="s">
        <v>437</v>
      </c>
      <c r="D2549" s="13" t="s">
        <v>9</v>
      </c>
      <c r="E2549" s="13" t="s">
        <v>14</v>
      </c>
      <c r="F2549" s="13">
        <v>4500000</v>
      </c>
      <c r="G2549" s="13">
        <v>4500000</v>
      </c>
      <c r="H2549" s="13">
        <v>1</v>
      </c>
      <c r="I2549" s="71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</row>
    <row r="2550" spans="1:30" s="31" customFormat="1" ht="40.5" x14ac:dyDescent="0.25">
      <c r="A2550" s="13">
        <v>4239</v>
      </c>
      <c r="B2550" s="13" t="s">
        <v>4811</v>
      </c>
      <c r="C2550" s="13" t="s">
        <v>437</v>
      </c>
      <c r="D2550" s="13" t="s">
        <v>9</v>
      </c>
      <c r="E2550" s="13" t="s">
        <v>14</v>
      </c>
      <c r="F2550" s="13">
        <v>200000</v>
      </c>
      <c r="G2550" s="13">
        <v>200000</v>
      </c>
      <c r="H2550" s="13">
        <v>1</v>
      </c>
      <c r="I2550" s="71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  <c r="T2550" s="440"/>
      <c r="U2550" s="440"/>
      <c r="V2550" s="440"/>
      <c r="W2550" s="440"/>
      <c r="X2550" s="440"/>
      <c r="Y2550" s="440"/>
      <c r="Z2550" s="440"/>
      <c r="AA2550" s="440"/>
      <c r="AB2550" s="440"/>
      <c r="AC2550" s="440"/>
      <c r="AD2550" s="440"/>
    </row>
    <row r="2551" spans="1:30" s="31" customFormat="1" ht="40.5" x14ac:dyDescent="0.25">
      <c r="A2551" s="13">
        <v>4239</v>
      </c>
      <c r="B2551" s="13" t="s">
        <v>4812</v>
      </c>
      <c r="C2551" s="13" t="s">
        <v>437</v>
      </c>
      <c r="D2551" s="13" t="s">
        <v>9</v>
      </c>
      <c r="E2551" s="13" t="s">
        <v>14</v>
      </c>
      <c r="F2551" s="13">
        <v>250000</v>
      </c>
      <c r="G2551" s="13">
        <v>250000</v>
      </c>
      <c r="H2551" s="13">
        <v>1</v>
      </c>
      <c r="I2551" s="71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  <c r="T2551" s="440"/>
      <c r="U2551" s="440"/>
      <c r="V2551" s="440"/>
      <c r="W2551" s="440"/>
      <c r="X2551" s="440"/>
      <c r="Y2551" s="440"/>
      <c r="Z2551" s="440"/>
      <c r="AA2551" s="440"/>
      <c r="AB2551" s="440"/>
      <c r="AC2551" s="440"/>
      <c r="AD2551" s="440"/>
    </row>
    <row r="2552" spans="1:30" s="31" customFormat="1" ht="40.5" x14ac:dyDescent="0.25">
      <c r="A2552" s="13">
        <v>4239</v>
      </c>
      <c r="B2552" s="13" t="s">
        <v>4813</v>
      </c>
      <c r="C2552" s="13" t="s">
        <v>437</v>
      </c>
      <c r="D2552" s="13" t="s">
        <v>9</v>
      </c>
      <c r="E2552" s="13" t="s">
        <v>14</v>
      </c>
      <c r="F2552" s="13">
        <v>100000</v>
      </c>
      <c r="G2552" s="13">
        <v>100000</v>
      </c>
      <c r="H2552" s="13">
        <v>1</v>
      </c>
      <c r="I2552" s="71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  <c r="T2552" s="440"/>
      <c r="U2552" s="440"/>
      <c r="V2552" s="440"/>
      <c r="W2552" s="440"/>
      <c r="X2552" s="440"/>
      <c r="Y2552" s="440"/>
      <c r="Z2552" s="440"/>
      <c r="AA2552" s="440"/>
      <c r="AB2552" s="440"/>
      <c r="AC2552" s="440"/>
      <c r="AD2552" s="440"/>
    </row>
    <row r="2553" spans="1:30" s="31" customFormat="1" ht="40.5" x14ac:dyDescent="0.25">
      <c r="A2553" s="13">
        <v>4239</v>
      </c>
      <c r="B2553" s="13" t="s">
        <v>4814</v>
      </c>
      <c r="C2553" s="13" t="s">
        <v>437</v>
      </c>
      <c r="D2553" s="13" t="s">
        <v>9</v>
      </c>
      <c r="E2553" s="13" t="s">
        <v>14</v>
      </c>
      <c r="F2553" s="13">
        <v>600000</v>
      </c>
      <c r="G2553" s="13">
        <v>600000</v>
      </c>
      <c r="H2553" s="13">
        <v>1</v>
      </c>
      <c r="I2553" s="71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  <c r="T2553" s="440"/>
      <c r="U2553" s="440"/>
      <c r="V2553" s="440"/>
      <c r="W2553" s="440"/>
      <c r="X2553" s="440"/>
      <c r="Y2553" s="440"/>
      <c r="Z2553" s="440"/>
      <c r="AA2553" s="440"/>
      <c r="AB2553" s="440"/>
      <c r="AC2553" s="440"/>
      <c r="AD2553" s="440"/>
    </row>
    <row r="2554" spans="1:30" s="31" customFormat="1" ht="40.5" x14ac:dyDescent="0.25">
      <c r="A2554" s="13">
        <v>4239</v>
      </c>
      <c r="B2554" s="13" t="s">
        <v>4815</v>
      </c>
      <c r="C2554" s="13" t="s">
        <v>437</v>
      </c>
      <c r="D2554" s="13" t="s">
        <v>9</v>
      </c>
      <c r="E2554" s="13" t="s">
        <v>14</v>
      </c>
      <c r="F2554" s="13">
        <v>350000</v>
      </c>
      <c r="G2554" s="13">
        <v>350000</v>
      </c>
      <c r="H2554" s="13">
        <v>1</v>
      </c>
      <c r="I2554" s="71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  <c r="T2554" s="440"/>
      <c r="U2554" s="440"/>
      <c r="V2554" s="440"/>
      <c r="W2554" s="440"/>
      <c r="X2554" s="440"/>
      <c r="Y2554" s="440"/>
      <c r="Z2554" s="440"/>
      <c r="AA2554" s="440"/>
      <c r="AB2554" s="440"/>
      <c r="AC2554" s="440"/>
      <c r="AD2554" s="440"/>
    </row>
    <row r="2555" spans="1:30" ht="15" customHeight="1" x14ac:dyDescent="0.25">
      <c r="A2555" s="575" t="s">
        <v>231</v>
      </c>
      <c r="B2555" s="576"/>
      <c r="C2555" s="576"/>
      <c r="D2555" s="576"/>
      <c r="E2555" s="576"/>
      <c r="F2555" s="576"/>
      <c r="G2555" s="576"/>
      <c r="H2555" s="577"/>
      <c r="I2555" s="23"/>
    </row>
    <row r="2556" spans="1:30" ht="15" customHeight="1" x14ac:dyDescent="0.25">
      <c r="A2556" s="539" t="s">
        <v>8</v>
      </c>
      <c r="B2556" s="540"/>
      <c r="C2556" s="540"/>
      <c r="D2556" s="540"/>
      <c r="E2556" s="540"/>
      <c r="F2556" s="540"/>
      <c r="G2556" s="540"/>
      <c r="H2556" s="541"/>
      <c r="I2556" s="23"/>
    </row>
    <row r="2557" spans="1:30" ht="15" customHeight="1" x14ac:dyDescent="0.25">
      <c r="A2557" s="378">
        <v>4267</v>
      </c>
      <c r="B2557" s="378" t="s">
        <v>3869</v>
      </c>
      <c r="C2557" s="378" t="s">
        <v>962</v>
      </c>
      <c r="D2557" s="378" t="s">
        <v>384</v>
      </c>
      <c r="E2557" s="378" t="s">
        <v>14</v>
      </c>
      <c r="F2557" s="378">
        <v>800000</v>
      </c>
      <c r="G2557" s="378">
        <v>800000</v>
      </c>
      <c r="H2557" s="378">
        <v>1</v>
      </c>
      <c r="I2557" s="23"/>
    </row>
    <row r="2558" spans="1:30" ht="15" customHeight="1" x14ac:dyDescent="0.25">
      <c r="A2558" s="378">
        <v>4267</v>
      </c>
      <c r="B2558" s="378" t="s">
        <v>3864</v>
      </c>
      <c r="C2558" s="378" t="s">
        <v>960</v>
      </c>
      <c r="D2558" s="378" t="s">
        <v>384</v>
      </c>
      <c r="E2558" s="378" t="s">
        <v>10</v>
      </c>
      <c r="F2558" s="378">
        <v>11300</v>
      </c>
      <c r="G2558" s="378">
        <f>+F2558*H2558</f>
        <v>4983300</v>
      </c>
      <c r="H2558" s="378">
        <v>441</v>
      </c>
      <c r="I2558" s="23"/>
    </row>
    <row r="2559" spans="1:30" ht="15" customHeight="1" x14ac:dyDescent="0.25">
      <c r="A2559" s="378">
        <v>4267</v>
      </c>
      <c r="B2559" s="378" t="s">
        <v>3854</v>
      </c>
      <c r="C2559" s="378" t="s">
        <v>3855</v>
      </c>
      <c r="D2559" s="378" t="s">
        <v>9</v>
      </c>
      <c r="E2559" s="378" t="s">
        <v>10</v>
      </c>
      <c r="F2559" s="378">
        <v>6500</v>
      </c>
      <c r="G2559" s="378">
        <f>+F2559*H2559</f>
        <v>975000</v>
      </c>
      <c r="H2559" s="378">
        <v>150</v>
      </c>
      <c r="I2559" s="23"/>
    </row>
    <row r="2560" spans="1:30" ht="15" customHeight="1" x14ac:dyDescent="0.25">
      <c r="A2560" s="378">
        <v>4267</v>
      </c>
      <c r="B2560" s="378" t="s">
        <v>3856</v>
      </c>
      <c r="C2560" s="378" t="s">
        <v>3857</v>
      </c>
      <c r="D2560" s="378" t="s">
        <v>9</v>
      </c>
      <c r="E2560" s="378" t="s">
        <v>10</v>
      </c>
      <c r="F2560" s="378">
        <v>3500</v>
      </c>
      <c r="G2560" s="378">
        <f>+F2560*H2560</f>
        <v>525000</v>
      </c>
      <c r="H2560" s="378">
        <v>150</v>
      </c>
      <c r="I2560" s="23"/>
    </row>
    <row r="2561" spans="1:24" ht="27" x14ac:dyDescent="0.25">
      <c r="A2561" s="378">
        <v>4269</v>
      </c>
      <c r="B2561" s="378" t="s">
        <v>3852</v>
      </c>
      <c r="C2561" s="378" t="s">
        <v>3853</v>
      </c>
      <c r="D2561" s="378" t="s">
        <v>9</v>
      </c>
      <c r="E2561" s="378" t="s">
        <v>10</v>
      </c>
      <c r="F2561" s="378">
        <v>4000</v>
      </c>
      <c r="G2561" s="378">
        <f>+F2561*H2561</f>
        <v>1000000</v>
      </c>
      <c r="H2561" s="378">
        <v>250</v>
      </c>
      <c r="I2561" s="23"/>
    </row>
    <row r="2562" spans="1:24" ht="15" customHeight="1" x14ac:dyDescent="0.25">
      <c r="A2562" s="539" t="s">
        <v>12</v>
      </c>
      <c r="B2562" s="540"/>
      <c r="C2562" s="540"/>
      <c r="D2562" s="540"/>
      <c r="E2562" s="540"/>
      <c r="F2562" s="540"/>
      <c r="G2562" s="540"/>
      <c r="H2562" s="541"/>
      <c r="I2562" s="23"/>
    </row>
    <row r="2563" spans="1:24" ht="27" x14ac:dyDescent="0.25">
      <c r="A2563" s="264">
        <v>4239</v>
      </c>
      <c r="B2563" s="264" t="s">
        <v>1946</v>
      </c>
      <c r="C2563" s="264" t="s">
        <v>860</v>
      </c>
      <c r="D2563" s="264" t="s">
        <v>9</v>
      </c>
      <c r="E2563" s="264" t="s">
        <v>14</v>
      </c>
      <c r="F2563" s="264">
        <v>700000</v>
      </c>
      <c r="G2563" s="264">
        <v>700000</v>
      </c>
      <c r="H2563" s="264">
        <v>1</v>
      </c>
      <c r="I2563" s="23"/>
    </row>
    <row r="2564" spans="1:24" s="3" customFormat="1" ht="27" x14ac:dyDescent="0.25">
      <c r="A2564" s="264">
        <v>4239</v>
      </c>
      <c r="B2564" s="264" t="s">
        <v>1947</v>
      </c>
      <c r="C2564" s="264" t="s">
        <v>860</v>
      </c>
      <c r="D2564" s="264" t="s">
        <v>9</v>
      </c>
      <c r="E2564" s="264" t="s">
        <v>14</v>
      </c>
      <c r="F2564" s="264">
        <v>2000000</v>
      </c>
      <c r="G2564" s="264">
        <v>2000000</v>
      </c>
      <c r="H2564" s="264">
        <v>1</v>
      </c>
      <c r="I2564" s="212"/>
      <c r="P2564" s="26"/>
      <c r="Q2564" s="26"/>
      <c r="R2564" s="26"/>
      <c r="S2564" s="26"/>
      <c r="T2564" s="26"/>
      <c r="U2564" s="26"/>
      <c r="V2564" s="26"/>
      <c r="W2564" s="26"/>
      <c r="X2564" s="26"/>
    </row>
    <row r="2565" spans="1:24" s="3" customFormat="1" ht="27" x14ac:dyDescent="0.25">
      <c r="A2565" s="264">
        <v>4239</v>
      </c>
      <c r="B2565" s="264" t="s">
        <v>1948</v>
      </c>
      <c r="C2565" s="264" t="s">
        <v>860</v>
      </c>
      <c r="D2565" s="264" t="s">
        <v>9</v>
      </c>
      <c r="E2565" s="264" t="s">
        <v>14</v>
      </c>
      <c r="F2565" s="264">
        <v>700000</v>
      </c>
      <c r="G2565" s="264">
        <v>700000</v>
      </c>
      <c r="H2565" s="264">
        <v>1</v>
      </c>
      <c r="I2565" s="212"/>
      <c r="P2565" s="26"/>
      <c r="Q2565" s="26"/>
      <c r="R2565" s="26"/>
      <c r="S2565" s="26"/>
      <c r="T2565" s="26"/>
      <c r="U2565" s="26"/>
      <c r="V2565" s="26"/>
      <c r="W2565" s="26"/>
      <c r="X2565" s="26"/>
    </row>
    <row r="2566" spans="1:24" s="3" customFormat="1" ht="27" x14ac:dyDescent="0.25">
      <c r="A2566" s="264">
        <v>4239</v>
      </c>
      <c r="B2566" s="264" t="s">
        <v>1949</v>
      </c>
      <c r="C2566" s="264" t="s">
        <v>860</v>
      </c>
      <c r="D2566" s="264" t="s">
        <v>9</v>
      </c>
      <c r="E2566" s="264" t="s">
        <v>14</v>
      </c>
      <c r="F2566" s="264">
        <v>700000</v>
      </c>
      <c r="G2566" s="264">
        <v>700000</v>
      </c>
      <c r="H2566" s="264">
        <v>1</v>
      </c>
      <c r="I2566" s="212"/>
      <c r="P2566" s="26"/>
      <c r="Q2566" s="26"/>
      <c r="R2566" s="26"/>
      <c r="S2566" s="26"/>
      <c r="T2566" s="26"/>
      <c r="U2566" s="26"/>
      <c r="V2566" s="26"/>
      <c r="W2566" s="26"/>
      <c r="X2566" s="26"/>
    </row>
    <row r="2567" spans="1:24" s="3" customFormat="1" ht="27" x14ac:dyDescent="0.25">
      <c r="A2567" s="297">
        <v>4239</v>
      </c>
      <c r="B2567" s="297" t="s">
        <v>1950</v>
      </c>
      <c r="C2567" s="264" t="s">
        <v>860</v>
      </c>
      <c r="D2567" s="297" t="s">
        <v>9</v>
      </c>
      <c r="E2567" s="297" t="s">
        <v>14</v>
      </c>
      <c r="F2567" s="297">
        <v>700000</v>
      </c>
      <c r="G2567" s="297">
        <v>700000</v>
      </c>
      <c r="H2567" s="297">
        <v>1</v>
      </c>
      <c r="I2567" s="212"/>
      <c r="P2567" s="26"/>
      <c r="Q2567" s="26"/>
      <c r="R2567" s="26"/>
      <c r="S2567" s="26"/>
      <c r="T2567" s="26"/>
      <c r="U2567" s="26"/>
      <c r="V2567" s="26"/>
      <c r="W2567" s="26"/>
      <c r="X2567" s="26"/>
    </row>
    <row r="2568" spans="1:24" s="3" customFormat="1" ht="27" x14ac:dyDescent="0.25">
      <c r="A2568" s="297">
        <v>4239</v>
      </c>
      <c r="B2568" s="297" t="s">
        <v>2186</v>
      </c>
      <c r="C2568" s="297" t="s">
        <v>860</v>
      </c>
      <c r="D2568" s="297" t="s">
        <v>9</v>
      </c>
      <c r="E2568" s="297" t="s">
        <v>14</v>
      </c>
      <c r="F2568" s="297">
        <v>500000</v>
      </c>
      <c r="G2568" s="297">
        <v>500000</v>
      </c>
      <c r="H2568" s="297">
        <v>1</v>
      </c>
      <c r="I2568" s="212"/>
      <c r="P2568" s="26"/>
      <c r="Q2568" s="26"/>
      <c r="R2568" s="26"/>
      <c r="S2568" s="26"/>
      <c r="T2568" s="26"/>
      <c r="U2568" s="26"/>
      <c r="V2568" s="26"/>
      <c r="W2568" s="26"/>
      <c r="X2568" s="26"/>
    </row>
    <row r="2569" spans="1:24" s="3" customFormat="1" ht="27" x14ac:dyDescent="0.25">
      <c r="A2569" s="297">
        <v>4239</v>
      </c>
      <c r="B2569" s="297" t="s">
        <v>2187</v>
      </c>
      <c r="C2569" s="297" t="s">
        <v>860</v>
      </c>
      <c r="D2569" s="297" t="s">
        <v>9</v>
      </c>
      <c r="E2569" s="297" t="s">
        <v>14</v>
      </c>
      <c r="F2569" s="297">
        <v>600000</v>
      </c>
      <c r="G2569" s="297">
        <v>600000</v>
      </c>
      <c r="H2569" s="297">
        <v>1</v>
      </c>
      <c r="I2569" s="212"/>
      <c r="P2569" s="26"/>
      <c r="Q2569" s="26"/>
      <c r="R2569" s="26"/>
      <c r="S2569" s="26"/>
      <c r="T2569" s="26"/>
      <c r="U2569" s="26"/>
      <c r="V2569" s="26"/>
      <c r="W2569" s="26"/>
      <c r="X2569" s="26"/>
    </row>
    <row r="2570" spans="1:24" s="3" customFormat="1" ht="27" x14ac:dyDescent="0.25">
      <c r="A2570" s="297">
        <v>4239</v>
      </c>
      <c r="B2570" s="297" t="s">
        <v>2188</v>
      </c>
      <c r="C2570" s="297" t="s">
        <v>860</v>
      </c>
      <c r="D2570" s="297" t="s">
        <v>9</v>
      </c>
      <c r="E2570" s="297" t="s">
        <v>14</v>
      </c>
      <c r="F2570" s="297">
        <v>1000000</v>
      </c>
      <c r="G2570" s="297">
        <v>1000000</v>
      </c>
      <c r="H2570" s="297">
        <v>1</v>
      </c>
      <c r="I2570" s="212"/>
      <c r="P2570" s="26"/>
      <c r="Q2570" s="26"/>
      <c r="R2570" s="26"/>
      <c r="S2570" s="26"/>
      <c r="T2570" s="26"/>
      <c r="U2570" s="26"/>
      <c r="V2570" s="26"/>
      <c r="W2570" s="26"/>
      <c r="X2570" s="26"/>
    </row>
    <row r="2571" spans="1:24" s="440" customFormat="1" x14ac:dyDescent="0.25">
      <c r="A2571" s="539" t="s">
        <v>16</v>
      </c>
      <c r="B2571" s="540"/>
      <c r="C2571" s="540"/>
      <c r="D2571" s="540"/>
      <c r="E2571" s="540"/>
      <c r="F2571" s="540"/>
      <c r="G2571" s="540"/>
      <c r="H2571" s="541"/>
      <c r="I2571" s="443"/>
      <c r="P2571" s="441"/>
      <c r="Q2571" s="441"/>
      <c r="R2571" s="441"/>
      <c r="S2571" s="441"/>
      <c r="T2571" s="441"/>
      <c r="U2571" s="441"/>
      <c r="V2571" s="441"/>
      <c r="W2571" s="441"/>
      <c r="X2571" s="441"/>
    </row>
    <row r="2572" spans="1:24" s="3" customFormat="1" ht="27" x14ac:dyDescent="0.25">
      <c r="A2572" s="535">
        <v>4251</v>
      </c>
      <c r="B2572" s="535" t="s">
        <v>6045</v>
      </c>
      <c r="C2572" s="535" t="s">
        <v>20</v>
      </c>
      <c r="D2572" s="535" t="s">
        <v>384</v>
      </c>
      <c r="E2572" s="535" t="s">
        <v>14</v>
      </c>
      <c r="F2572" s="535">
        <v>757500</v>
      </c>
      <c r="G2572" s="535">
        <v>757500</v>
      </c>
      <c r="H2572" s="535">
        <v>1</v>
      </c>
      <c r="I2572" s="212"/>
      <c r="P2572" s="26"/>
      <c r="Q2572" s="26"/>
      <c r="R2572" s="26"/>
      <c r="S2572" s="26"/>
      <c r="T2572" s="26"/>
      <c r="U2572" s="26"/>
      <c r="V2572" s="26"/>
      <c r="W2572" s="26"/>
      <c r="X2572" s="26"/>
    </row>
    <row r="2573" spans="1:24" s="3" customFormat="1" ht="27" x14ac:dyDescent="0.25">
      <c r="A2573" s="535">
        <v>4251</v>
      </c>
      <c r="B2573" s="535" t="s">
        <v>6046</v>
      </c>
      <c r="C2573" s="535" t="s">
        <v>20</v>
      </c>
      <c r="D2573" s="535" t="s">
        <v>384</v>
      </c>
      <c r="E2573" s="535" t="s">
        <v>14</v>
      </c>
      <c r="F2573" s="535">
        <v>828750</v>
      </c>
      <c r="G2573" s="535">
        <v>828750</v>
      </c>
      <c r="H2573" s="535">
        <v>1</v>
      </c>
      <c r="I2573" s="212"/>
      <c r="P2573" s="26"/>
      <c r="Q2573" s="26"/>
      <c r="R2573" s="26"/>
      <c r="S2573" s="26"/>
      <c r="T2573" s="26"/>
      <c r="U2573" s="26"/>
      <c r="V2573" s="26"/>
      <c r="W2573" s="26"/>
      <c r="X2573" s="26"/>
    </row>
    <row r="2574" spans="1:24" ht="15" customHeight="1" x14ac:dyDescent="0.25">
      <c r="A2574" s="575" t="s">
        <v>118</v>
      </c>
      <c r="B2574" s="576"/>
      <c r="C2574" s="576"/>
      <c r="D2574" s="576"/>
      <c r="E2574" s="576"/>
      <c r="F2574" s="576"/>
      <c r="G2574" s="576"/>
      <c r="H2574" s="577"/>
      <c r="I2574" s="23"/>
    </row>
    <row r="2575" spans="1:24" x14ac:dyDescent="0.25">
      <c r="A2575" s="4"/>
      <c r="B2575" s="539" t="s">
        <v>8</v>
      </c>
      <c r="C2575" s="540"/>
      <c r="D2575" s="540"/>
      <c r="E2575" s="540"/>
      <c r="F2575" s="540"/>
      <c r="G2575" s="541"/>
      <c r="H2575" s="21">
        <v>1</v>
      </c>
      <c r="I2575" s="23"/>
    </row>
    <row r="2576" spans="1:24" s="440" customFormat="1" x14ac:dyDescent="0.25">
      <c r="A2576" s="4">
        <v>5129</v>
      </c>
      <c r="B2576" s="4" t="s">
        <v>4676</v>
      </c>
      <c r="C2576" s="4" t="s">
        <v>3239</v>
      </c>
      <c r="D2576" s="4" t="s">
        <v>9</v>
      </c>
      <c r="E2576" s="4" t="s">
        <v>10</v>
      </c>
      <c r="F2576" s="4">
        <v>250000</v>
      </c>
      <c r="G2576" s="4">
        <f>+F2576*H2576</f>
        <v>1250000</v>
      </c>
      <c r="H2576" s="4">
        <v>5</v>
      </c>
      <c r="I2576" s="443"/>
      <c r="P2576" s="441"/>
      <c r="Q2576" s="441"/>
      <c r="R2576" s="441"/>
      <c r="S2576" s="441"/>
      <c r="T2576" s="441"/>
      <c r="U2576" s="441"/>
      <c r="V2576" s="441"/>
      <c r="W2576" s="441"/>
      <c r="X2576" s="441"/>
    </row>
    <row r="2577" spans="1:24" s="440" customFormat="1" x14ac:dyDescent="0.25">
      <c r="A2577" s="4">
        <v>5129</v>
      </c>
      <c r="B2577" s="4" t="s">
        <v>4677</v>
      </c>
      <c r="C2577" s="4" t="s">
        <v>1352</v>
      </c>
      <c r="D2577" s="4" t="s">
        <v>9</v>
      </c>
      <c r="E2577" s="4" t="s">
        <v>10</v>
      </c>
      <c r="F2577" s="4">
        <v>240000</v>
      </c>
      <c r="G2577" s="4">
        <f t="shared" ref="G2577:G2579" si="46">+F2577*H2577</f>
        <v>2400000</v>
      </c>
      <c r="H2577" s="4">
        <v>10</v>
      </c>
      <c r="I2577" s="443"/>
      <c r="P2577" s="441"/>
      <c r="Q2577" s="441"/>
      <c r="R2577" s="441"/>
      <c r="S2577" s="441"/>
      <c r="T2577" s="441"/>
      <c r="U2577" s="441"/>
      <c r="V2577" s="441"/>
      <c r="W2577" s="441"/>
      <c r="X2577" s="441"/>
    </row>
    <row r="2578" spans="1:24" s="440" customFormat="1" x14ac:dyDescent="0.25">
      <c r="A2578" s="4">
        <v>5129</v>
      </c>
      <c r="B2578" s="4" t="s">
        <v>4678</v>
      </c>
      <c r="C2578" s="4" t="s">
        <v>3791</v>
      </c>
      <c r="D2578" s="4" t="s">
        <v>9</v>
      </c>
      <c r="E2578" s="4" t="s">
        <v>10</v>
      </c>
      <c r="F2578" s="4">
        <v>160000</v>
      </c>
      <c r="G2578" s="4">
        <f t="shared" si="46"/>
        <v>1600000</v>
      </c>
      <c r="H2578" s="4">
        <v>10</v>
      </c>
      <c r="I2578" s="443"/>
      <c r="P2578" s="441"/>
      <c r="Q2578" s="441"/>
      <c r="R2578" s="441"/>
      <c r="S2578" s="441"/>
      <c r="T2578" s="441"/>
      <c r="U2578" s="441"/>
      <c r="V2578" s="441"/>
      <c r="W2578" s="441"/>
      <c r="X2578" s="441"/>
    </row>
    <row r="2579" spans="1:24" x14ac:dyDescent="0.25">
      <c r="A2579" s="4">
        <v>5129</v>
      </c>
      <c r="B2579" s="4" t="s">
        <v>4679</v>
      </c>
      <c r="C2579" s="4" t="s">
        <v>1356</v>
      </c>
      <c r="D2579" s="4" t="s">
        <v>9</v>
      </c>
      <c r="E2579" s="4" t="s">
        <v>10</v>
      </c>
      <c r="F2579" s="4">
        <v>150000</v>
      </c>
      <c r="G2579" s="4">
        <f t="shared" si="46"/>
        <v>1500000</v>
      </c>
      <c r="H2579" s="4">
        <v>10</v>
      </c>
      <c r="I2579" s="23"/>
    </row>
    <row r="2580" spans="1:24" ht="15" customHeight="1" x14ac:dyDescent="0.25">
      <c r="A2580" s="575" t="s">
        <v>235</v>
      </c>
      <c r="B2580" s="576"/>
      <c r="C2580" s="576"/>
      <c r="D2580" s="576"/>
      <c r="E2580" s="576"/>
      <c r="F2580" s="576"/>
      <c r="G2580" s="576"/>
      <c r="H2580" s="577"/>
      <c r="I2580" s="23"/>
    </row>
    <row r="2581" spans="1:24" x14ac:dyDescent="0.25">
      <c r="A2581" s="539" t="s">
        <v>8</v>
      </c>
      <c r="B2581" s="540"/>
      <c r="C2581" s="540"/>
      <c r="D2581" s="540"/>
      <c r="E2581" s="540"/>
      <c r="F2581" s="540"/>
      <c r="G2581" s="540"/>
      <c r="H2581" s="541"/>
      <c r="I2581" s="23"/>
    </row>
    <row r="2582" spans="1:24" x14ac:dyDescent="0.25">
      <c r="A2582" s="350">
        <v>5129</v>
      </c>
      <c r="B2582" s="350" t="s">
        <v>671</v>
      </c>
      <c r="C2582" s="350" t="s">
        <v>669</v>
      </c>
      <c r="D2582" s="350" t="s">
        <v>384</v>
      </c>
      <c r="E2582" s="350" t="s">
        <v>10</v>
      </c>
      <c r="F2582" s="350">
        <v>59520</v>
      </c>
      <c r="G2582" s="350">
        <f>+F2582*H2582</f>
        <v>59520</v>
      </c>
      <c r="H2582" s="350">
        <v>1</v>
      </c>
      <c r="I2582" s="23"/>
    </row>
    <row r="2583" spans="1:24" x14ac:dyDescent="0.25">
      <c r="A2583" s="350">
        <v>5129</v>
      </c>
      <c r="B2583" s="350" t="s">
        <v>674</v>
      </c>
      <c r="C2583" s="350" t="s">
        <v>669</v>
      </c>
      <c r="D2583" s="350" t="s">
        <v>384</v>
      </c>
      <c r="E2583" s="350" t="s">
        <v>10</v>
      </c>
      <c r="F2583" s="350">
        <v>172200</v>
      </c>
      <c r="G2583" s="350">
        <f t="shared" ref="G2583:G2596" si="47">+F2583*H2583</f>
        <v>172200</v>
      </c>
      <c r="H2583" s="350">
        <v>1</v>
      </c>
      <c r="I2583" s="23"/>
    </row>
    <row r="2584" spans="1:24" x14ac:dyDescent="0.25">
      <c r="A2584" s="350">
        <v>5129</v>
      </c>
      <c r="B2584" s="350" t="s">
        <v>675</v>
      </c>
      <c r="C2584" s="350" t="s">
        <v>669</v>
      </c>
      <c r="D2584" s="350" t="s">
        <v>384</v>
      </c>
      <c r="E2584" s="350" t="s">
        <v>10</v>
      </c>
      <c r="F2584" s="350">
        <v>56448</v>
      </c>
      <c r="G2584" s="350">
        <f t="shared" si="47"/>
        <v>56448</v>
      </c>
      <c r="H2584" s="350">
        <v>1</v>
      </c>
      <c r="I2584" s="23"/>
    </row>
    <row r="2585" spans="1:24" x14ac:dyDescent="0.25">
      <c r="A2585" s="350">
        <v>5129</v>
      </c>
      <c r="B2585" s="350" t="s">
        <v>673</v>
      </c>
      <c r="C2585" s="350" t="s">
        <v>669</v>
      </c>
      <c r="D2585" s="350" t="s">
        <v>384</v>
      </c>
      <c r="E2585" s="350" t="s">
        <v>10</v>
      </c>
      <c r="F2585" s="350">
        <v>64800</v>
      </c>
      <c r="G2585" s="350">
        <f t="shared" si="47"/>
        <v>64800</v>
      </c>
      <c r="H2585" s="350">
        <v>1</v>
      </c>
      <c r="I2585" s="23"/>
    </row>
    <row r="2586" spans="1:24" x14ac:dyDescent="0.25">
      <c r="A2586" s="350">
        <v>5129</v>
      </c>
      <c r="B2586" s="350" t="s">
        <v>681</v>
      </c>
      <c r="C2586" s="350" t="s">
        <v>669</v>
      </c>
      <c r="D2586" s="350" t="s">
        <v>384</v>
      </c>
      <c r="E2586" s="350" t="s">
        <v>10</v>
      </c>
      <c r="F2586" s="350">
        <v>1680000</v>
      </c>
      <c r="G2586" s="350">
        <f t="shared" si="47"/>
        <v>1680000</v>
      </c>
      <c r="H2586" s="350">
        <v>1</v>
      </c>
      <c r="I2586" s="23"/>
    </row>
    <row r="2587" spans="1:24" x14ac:dyDescent="0.25">
      <c r="A2587" s="350">
        <v>5129</v>
      </c>
      <c r="B2587" s="350" t="s">
        <v>1334</v>
      </c>
      <c r="C2587" s="350" t="s">
        <v>669</v>
      </c>
      <c r="D2587" s="350" t="s">
        <v>384</v>
      </c>
      <c r="E2587" s="350" t="s">
        <v>10</v>
      </c>
      <c r="F2587" s="350">
        <v>33000</v>
      </c>
      <c r="G2587" s="350">
        <f t="shared" si="47"/>
        <v>33000</v>
      </c>
      <c r="H2587" s="350">
        <v>1</v>
      </c>
      <c r="I2587" s="23"/>
    </row>
    <row r="2588" spans="1:24" x14ac:dyDescent="0.25">
      <c r="A2588" s="350">
        <v>5129</v>
      </c>
      <c r="B2588" s="350" t="s">
        <v>679</v>
      </c>
      <c r="C2588" s="350" t="s">
        <v>669</v>
      </c>
      <c r="D2588" s="350" t="s">
        <v>384</v>
      </c>
      <c r="E2588" s="350" t="s">
        <v>10</v>
      </c>
      <c r="F2588" s="350">
        <v>1584000</v>
      </c>
      <c r="G2588" s="350">
        <f t="shared" si="47"/>
        <v>1584000</v>
      </c>
      <c r="H2588" s="350">
        <v>1</v>
      </c>
      <c r="I2588" s="23"/>
    </row>
    <row r="2589" spans="1:24" x14ac:dyDescent="0.25">
      <c r="A2589" s="350">
        <v>5129</v>
      </c>
      <c r="B2589" s="350" t="s">
        <v>676</v>
      </c>
      <c r="C2589" s="350" t="s">
        <v>669</v>
      </c>
      <c r="D2589" s="350" t="s">
        <v>384</v>
      </c>
      <c r="E2589" s="350" t="s">
        <v>10</v>
      </c>
      <c r="F2589" s="350">
        <v>511200</v>
      </c>
      <c r="G2589" s="350">
        <f t="shared" si="47"/>
        <v>511200</v>
      </c>
      <c r="H2589" s="350">
        <v>1</v>
      </c>
      <c r="I2589" s="23"/>
    </row>
    <row r="2590" spans="1:24" x14ac:dyDescent="0.25">
      <c r="A2590" s="350">
        <v>5129</v>
      </c>
      <c r="B2590" s="350" t="s">
        <v>677</v>
      </c>
      <c r="C2590" s="350" t="s">
        <v>669</v>
      </c>
      <c r="D2590" s="350" t="s">
        <v>384</v>
      </c>
      <c r="E2590" s="350" t="s">
        <v>10</v>
      </c>
      <c r="F2590" s="350">
        <v>210000</v>
      </c>
      <c r="G2590" s="350">
        <f t="shared" si="47"/>
        <v>210000</v>
      </c>
      <c r="H2590" s="350">
        <v>1</v>
      </c>
      <c r="I2590" s="23"/>
    </row>
    <row r="2591" spans="1:24" x14ac:dyDescent="0.25">
      <c r="A2591" s="350">
        <v>5129</v>
      </c>
      <c r="B2591" s="350" t="s">
        <v>1333</v>
      </c>
      <c r="C2591" s="350" t="s">
        <v>669</v>
      </c>
      <c r="D2591" s="350" t="s">
        <v>384</v>
      </c>
      <c r="E2591" s="350" t="s">
        <v>10</v>
      </c>
      <c r="F2591" s="350">
        <v>134</v>
      </c>
      <c r="G2591" s="350">
        <f t="shared" si="47"/>
        <v>134</v>
      </c>
      <c r="H2591" s="350">
        <v>1</v>
      </c>
      <c r="I2591" s="23"/>
    </row>
    <row r="2592" spans="1:24" x14ac:dyDescent="0.25">
      <c r="A2592" s="350">
        <v>5129</v>
      </c>
      <c r="B2592" s="350" t="s">
        <v>670</v>
      </c>
      <c r="C2592" s="350" t="s">
        <v>669</v>
      </c>
      <c r="D2592" s="350" t="s">
        <v>384</v>
      </c>
      <c r="E2592" s="350" t="s">
        <v>10</v>
      </c>
      <c r="F2592" s="350">
        <v>86400</v>
      </c>
      <c r="G2592" s="350">
        <f t="shared" si="47"/>
        <v>172800</v>
      </c>
      <c r="H2592" s="350">
        <v>2</v>
      </c>
      <c r="I2592" s="23"/>
    </row>
    <row r="2593" spans="1:24" x14ac:dyDescent="0.25">
      <c r="A2593" s="350">
        <v>5129</v>
      </c>
      <c r="B2593" s="350" t="s">
        <v>672</v>
      </c>
      <c r="C2593" s="350" t="s">
        <v>669</v>
      </c>
      <c r="D2593" s="350" t="s">
        <v>384</v>
      </c>
      <c r="E2593" s="350" t="s">
        <v>10</v>
      </c>
      <c r="F2593" s="350">
        <v>40248</v>
      </c>
      <c r="G2593" s="350">
        <f t="shared" si="47"/>
        <v>40248</v>
      </c>
      <c r="H2593" s="350">
        <v>1</v>
      </c>
      <c r="I2593" s="23"/>
    </row>
    <row r="2594" spans="1:24" x14ac:dyDescent="0.25">
      <c r="A2594" s="350">
        <v>5129</v>
      </c>
      <c r="B2594" s="350" t="s">
        <v>668</v>
      </c>
      <c r="C2594" s="350" t="s">
        <v>669</v>
      </c>
      <c r="D2594" s="350" t="s">
        <v>384</v>
      </c>
      <c r="E2594" s="350" t="s">
        <v>10</v>
      </c>
      <c r="F2594" s="350">
        <v>1785000</v>
      </c>
      <c r="G2594" s="350">
        <f t="shared" si="47"/>
        <v>1785000</v>
      </c>
      <c r="H2594" s="350">
        <v>1</v>
      </c>
      <c r="I2594" s="23"/>
    </row>
    <row r="2595" spans="1:24" x14ac:dyDescent="0.25">
      <c r="A2595" s="350">
        <v>5129</v>
      </c>
      <c r="B2595" s="350" t="s">
        <v>682</v>
      </c>
      <c r="C2595" s="350" t="s">
        <v>669</v>
      </c>
      <c r="D2595" s="350" t="s">
        <v>384</v>
      </c>
      <c r="E2595" s="350" t="s">
        <v>10</v>
      </c>
      <c r="F2595" s="350">
        <v>32400</v>
      </c>
      <c r="G2595" s="350">
        <f t="shared" si="47"/>
        <v>64800</v>
      </c>
      <c r="H2595" s="350">
        <v>2</v>
      </c>
      <c r="I2595" s="23"/>
    </row>
    <row r="2596" spans="1:24" x14ac:dyDescent="0.25">
      <c r="A2596" s="350">
        <v>5129</v>
      </c>
      <c r="B2596" s="350" t="s">
        <v>680</v>
      </c>
      <c r="C2596" s="350" t="s">
        <v>669</v>
      </c>
      <c r="D2596" s="350" t="s">
        <v>384</v>
      </c>
      <c r="E2596" s="350" t="s">
        <v>10</v>
      </c>
      <c r="F2596" s="350">
        <v>546000</v>
      </c>
      <c r="G2596" s="350">
        <f t="shared" si="47"/>
        <v>34944000</v>
      </c>
      <c r="H2596" s="350">
        <v>64</v>
      </c>
      <c r="I2596" s="23"/>
    </row>
    <row r="2597" spans="1:24" x14ac:dyDescent="0.25">
      <c r="A2597" s="350">
        <v>5129</v>
      </c>
      <c r="B2597" s="350" t="s">
        <v>678</v>
      </c>
      <c r="C2597" s="350" t="s">
        <v>669</v>
      </c>
      <c r="D2597" s="350" t="s">
        <v>384</v>
      </c>
      <c r="E2597" s="350" t="s">
        <v>10</v>
      </c>
      <c r="F2597" s="350">
        <v>162000</v>
      </c>
      <c r="G2597" s="350">
        <f>+F2597*H2597</f>
        <v>810000</v>
      </c>
      <c r="H2597" s="350">
        <v>5</v>
      </c>
      <c r="I2597" s="23"/>
    </row>
    <row r="2598" spans="1:24" s="440" customFormat="1" x14ac:dyDescent="0.25">
      <c r="A2598" s="497">
        <v>5129</v>
      </c>
      <c r="B2598" s="497" t="s">
        <v>3332</v>
      </c>
      <c r="C2598" s="497" t="s">
        <v>517</v>
      </c>
      <c r="D2598" s="497" t="s">
        <v>15</v>
      </c>
      <c r="E2598" s="497" t="s">
        <v>10</v>
      </c>
      <c r="F2598" s="497">
        <v>9079952</v>
      </c>
      <c r="G2598" s="497">
        <f t="shared" ref="G2598:G2601" si="48">+F2598*H2598</f>
        <v>962474912</v>
      </c>
      <c r="H2598" s="497">
        <v>106</v>
      </c>
      <c r="I2598" s="443"/>
      <c r="P2598" s="441"/>
      <c r="Q2598" s="441"/>
      <c r="R2598" s="441"/>
      <c r="S2598" s="441"/>
      <c r="T2598" s="441"/>
      <c r="U2598" s="441"/>
      <c r="V2598" s="441"/>
      <c r="W2598" s="441"/>
      <c r="X2598" s="441"/>
    </row>
    <row r="2599" spans="1:24" s="440" customFormat="1" x14ac:dyDescent="0.25">
      <c r="A2599" s="497">
        <v>5129</v>
      </c>
      <c r="B2599" s="497" t="s">
        <v>3330</v>
      </c>
      <c r="C2599" s="497" t="s">
        <v>517</v>
      </c>
      <c r="D2599" s="497" t="s">
        <v>15</v>
      </c>
      <c r="E2599" s="497" t="s">
        <v>10</v>
      </c>
      <c r="F2599" s="497">
        <v>9080000</v>
      </c>
      <c r="G2599" s="497">
        <f t="shared" si="48"/>
        <v>817200000</v>
      </c>
      <c r="H2599" s="497">
        <v>90</v>
      </c>
      <c r="I2599" s="443"/>
      <c r="P2599" s="441"/>
      <c r="Q2599" s="441"/>
      <c r="R2599" s="441"/>
      <c r="S2599" s="441"/>
      <c r="T2599" s="441"/>
      <c r="U2599" s="441"/>
      <c r="V2599" s="441"/>
      <c r="W2599" s="441"/>
      <c r="X2599" s="441"/>
    </row>
    <row r="2600" spans="1:24" s="440" customFormat="1" x14ac:dyDescent="0.25">
      <c r="A2600" s="497">
        <v>5129</v>
      </c>
      <c r="B2600" s="497" t="s">
        <v>3333</v>
      </c>
      <c r="C2600" s="497" t="s">
        <v>517</v>
      </c>
      <c r="D2600" s="497" t="s">
        <v>15</v>
      </c>
      <c r="E2600" s="497" t="s">
        <v>10</v>
      </c>
      <c r="F2600" s="497">
        <v>9079932</v>
      </c>
      <c r="G2600" s="497">
        <f t="shared" si="48"/>
        <v>944312928</v>
      </c>
      <c r="H2600" s="497">
        <v>104</v>
      </c>
      <c r="I2600" s="443"/>
      <c r="P2600" s="441"/>
      <c r="Q2600" s="441"/>
      <c r="R2600" s="441"/>
      <c r="S2600" s="441"/>
      <c r="T2600" s="441"/>
      <c r="U2600" s="441"/>
      <c r="V2600" s="441"/>
      <c r="W2600" s="441"/>
      <c r="X2600" s="441"/>
    </row>
    <row r="2601" spans="1:24" s="440" customFormat="1" x14ac:dyDescent="0.25">
      <c r="A2601" s="497">
        <v>5129</v>
      </c>
      <c r="B2601" s="497" t="s">
        <v>3331</v>
      </c>
      <c r="C2601" s="497" t="s">
        <v>517</v>
      </c>
      <c r="D2601" s="497" t="s">
        <v>15</v>
      </c>
      <c r="E2601" s="497" t="s">
        <v>10</v>
      </c>
      <c r="F2601" s="497">
        <v>9079980</v>
      </c>
      <c r="G2601" s="497">
        <f t="shared" si="48"/>
        <v>907998000</v>
      </c>
      <c r="H2601" s="497">
        <v>100</v>
      </c>
      <c r="I2601" s="443"/>
      <c r="P2601" s="441"/>
      <c r="Q2601" s="441"/>
      <c r="R2601" s="441"/>
      <c r="S2601" s="441"/>
      <c r="T2601" s="441"/>
      <c r="U2601" s="441"/>
      <c r="V2601" s="441"/>
      <c r="W2601" s="441"/>
      <c r="X2601" s="441"/>
    </row>
    <row r="2602" spans="1:24" s="369" customFormat="1" ht="21.75" customHeight="1" x14ac:dyDescent="0.25">
      <c r="A2602" s="4">
        <v>5129</v>
      </c>
      <c r="B2602" s="4" t="s">
        <v>516</v>
      </c>
      <c r="C2602" s="4" t="s">
        <v>517</v>
      </c>
      <c r="D2602" s="4" t="s">
        <v>15</v>
      </c>
      <c r="E2602" s="4" t="s">
        <v>10</v>
      </c>
      <c r="F2602" s="4">
        <v>9399900</v>
      </c>
      <c r="G2602" s="4">
        <f>H2602*F2602</f>
        <v>939990000</v>
      </c>
      <c r="H2602" s="4">
        <v>100</v>
      </c>
      <c r="I2602" s="368"/>
      <c r="P2602" s="370"/>
      <c r="Q2602" s="370"/>
      <c r="R2602" s="370"/>
      <c r="S2602" s="370"/>
      <c r="T2602" s="370"/>
      <c r="U2602" s="370"/>
      <c r="V2602" s="370"/>
      <c r="W2602" s="370"/>
      <c r="X2602" s="370"/>
    </row>
    <row r="2603" spans="1:24" ht="15" customHeight="1" x14ac:dyDescent="0.25">
      <c r="A2603" s="575" t="s">
        <v>174</v>
      </c>
      <c r="B2603" s="576"/>
      <c r="C2603" s="576"/>
      <c r="D2603" s="576"/>
      <c r="E2603" s="576"/>
      <c r="F2603" s="576"/>
      <c r="G2603" s="576"/>
      <c r="H2603" s="577"/>
      <c r="I2603" s="23"/>
    </row>
    <row r="2604" spans="1:24" x14ac:dyDescent="0.25">
      <c r="A2604" s="4"/>
      <c r="B2604" s="539" t="s">
        <v>12</v>
      </c>
      <c r="C2604" s="540"/>
      <c r="D2604" s="540"/>
      <c r="E2604" s="540"/>
      <c r="F2604" s="540"/>
      <c r="G2604" s="541"/>
      <c r="H2604" s="21"/>
      <c r="I2604" s="23"/>
    </row>
    <row r="2605" spans="1:24" x14ac:dyDescent="0.25">
      <c r="A2605" s="4"/>
      <c r="B2605" s="4"/>
      <c r="C2605" s="4"/>
      <c r="D2605" s="4"/>
      <c r="E2605" s="4"/>
      <c r="F2605" s="4"/>
      <c r="G2605" s="4"/>
      <c r="H2605" s="4"/>
      <c r="I2605" s="23"/>
    </row>
    <row r="2606" spans="1:24" ht="15" customHeight="1" x14ac:dyDescent="0.25">
      <c r="A2606" s="539" t="s">
        <v>16</v>
      </c>
      <c r="B2606" s="540"/>
      <c r="C2606" s="540"/>
      <c r="D2606" s="540"/>
      <c r="E2606" s="540"/>
      <c r="F2606" s="540"/>
      <c r="G2606" s="540"/>
      <c r="H2606" s="541"/>
      <c r="I2606" s="23"/>
    </row>
    <row r="2607" spans="1:24" x14ac:dyDescent="0.25">
      <c r="A2607" s="12"/>
      <c r="B2607" s="12"/>
      <c r="C2607" s="12"/>
      <c r="D2607" s="12"/>
      <c r="E2607" s="12"/>
      <c r="F2607" s="12"/>
      <c r="G2607" s="12"/>
      <c r="H2607" s="12"/>
      <c r="I2607" s="23"/>
    </row>
    <row r="2608" spans="1:24" ht="15" customHeight="1" x14ac:dyDescent="0.25">
      <c r="A2608" s="575" t="s">
        <v>105</v>
      </c>
      <c r="B2608" s="576"/>
      <c r="C2608" s="576"/>
      <c r="D2608" s="576"/>
      <c r="E2608" s="576"/>
      <c r="F2608" s="576"/>
      <c r="G2608" s="576"/>
      <c r="H2608" s="577"/>
      <c r="I2608" s="23"/>
    </row>
    <row r="2609" spans="1:24" x14ac:dyDescent="0.25">
      <c r="A2609" s="4"/>
      <c r="B2609" s="539" t="s">
        <v>12</v>
      </c>
      <c r="C2609" s="540"/>
      <c r="D2609" s="540"/>
      <c r="E2609" s="540"/>
      <c r="F2609" s="540"/>
      <c r="G2609" s="541"/>
      <c r="H2609" s="80"/>
      <c r="I2609" s="23"/>
    </row>
    <row r="2610" spans="1:24" x14ac:dyDescent="0.25">
      <c r="A2610" s="410">
        <v>4251</v>
      </c>
      <c r="B2610" s="410" t="s">
        <v>4266</v>
      </c>
      <c r="C2610" s="410" t="s">
        <v>4266</v>
      </c>
      <c r="D2610" s="410" t="s">
        <v>1215</v>
      </c>
      <c r="E2610" s="410" t="s">
        <v>14</v>
      </c>
      <c r="F2610" s="410">
        <v>116211000</v>
      </c>
      <c r="G2610" s="410">
        <v>116211000</v>
      </c>
      <c r="H2610" s="410">
        <v>1</v>
      </c>
      <c r="I2610" s="23"/>
    </row>
    <row r="2611" spans="1:24" x14ac:dyDescent="0.25">
      <c r="A2611" s="410"/>
      <c r="B2611" s="410"/>
      <c r="C2611" s="410"/>
      <c r="D2611" s="410"/>
      <c r="E2611" s="410"/>
      <c r="F2611" s="410"/>
      <c r="G2611" s="410"/>
      <c r="H2611" s="410"/>
      <c r="I2611" s="23"/>
    </row>
    <row r="2612" spans="1:24" ht="15" customHeight="1" x14ac:dyDescent="0.25">
      <c r="A2612" s="575" t="s">
        <v>150</v>
      </c>
      <c r="B2612" s="576"/>
      <c r="C2612" s="576"/>
      <c r="D2612" s="576"/>
      <c r="E2612" s="576"/>
      <c r="F2612" s="576"/>
      <c r="G2612" s="576"/>
      <c r="H2612" s="577"/>
      <c r="I2612" s="23"/>
    </row>
    <row r="2613" spans="1:24" ht="15" customHeight="1" x14ac:dyDescent="0.25">
      <c r="A2613" s="539" t="s">
        <v>16</v>
      </c>
      <c r="B2613" s="540"/>
      <c r="C2613" s="540"/>
      <c r="D2613" s="540"/>
      <c r="E2613" s="540"/>
      <c r="F2613" s="540"/>
      <c r="G2613" s="540"/>
      <c r="H2613" s="541"/>
      <c r="I2613" s="23"/>
    </row>
    <row r="2614" spans="1:24" x14ac:dyDescent="0.25">
      <c r="A2614" s="105"/>
      <c r="B2614" s="105"/>
      <c r="C2614" s="105"/>
      <c r="D2614" s="105"/>
      <c r="E2614" s="105"/>
      <c r="F2614" s="105"/>
      <c r="G2614" s="105"/>
      <c r="H2614" s="105"/>
      <c r="I2614" s="23"/>
    </row>
    <row r="2615" spans="1:24" x14ac:dyDescent="0.25">
      <c r="A2615" s="4"/>
      <c r="B2615" s="539" t="s">
        <v>8</v>
      </c>
      <c r="C2615" s="540"/>
      <c r="D2615" s="540"/>
      <c r="E2615" s="540"/>
      <c r="F2615" s="540"/>
      <c r="G2615" s="541"/>
      <c r="H2615" s="21"/>
      <c r="I2615" s="23"/>
    </row>
    <row r="2616" spans="1:24" ht="18.75" customHeight="1" x14ac:dyDescent="0.25">
      <c r="A2616" s="4"/>
      <c r="B2616" s="4"/>
      <c r="C2616" s="4"/>
      <c r="D2616" s="4"/>
      <c r="E2616" s="4"/>
      <c r="F2616" s="4"/>
      <c r="G2616" s="4"/>
      <c r="H2616" s="4"/>
      <c r="I2616" s="23"/>
    </row>
    <row r="2617" spans="1:24" ht="15" customHeight="1" x14ac:dyDescent="0.25">
      <c r="A2617" s="4"/>
      <c r="B2617" s="4"/>
      <c r="C2617" s="4"/>
      <c r="D2617" s="4"/>
      <c r="E2617" s="4"/>
      <c r="F2617" s="4"/>
      <c r="G2617" s="4"/>
      <c r="H2617" s="4"/>
      <c r="I2617" s="23"/>
    </row>
    <row r="2618" spans="1:24" ht="15" customHeight="1" x14ac:dyDescent="0.25">
      <c r="A2618" s="539" t="s">
        <v>12</v>
      </c>
      <c r="B2618" s="540"/>
      <c r="C2618" s="540"/>
      <c r="D2618" s="540"/>
      <c r="E2618" s="540"/>
      <c r="F2618" s="540"/>
      <c r="G2618" s="540"/>
      <c r="H2618" s="541"/>
      <c r="I2618" s="23"/>
    </row>
    <row r="2619" spans="1:24" x14ac:dyDescent="0.25">
      <c r="A2619" s="13"/>
      <c r="B2619" s="13"/>
      <c r="C2619" s="13"/>
      <c r="D2619" s="13"/>
      <c r="E2619" s="13"/>
      <c r="F2619" s="13"/>
      <c r="G2619" s="13"/>
      <c r="H2619" s="13"/>
      <c r="I2619" s="23"/>
    </row>
    <row r="2620" spans="1:24" ht="15" customHeight="1" x14ac:dyDescent="0.25">
      <c r="A2620" s="575" t="s">
        <v>264</v>
      </c>
      <c r="B2620" s="576"/>
      <c r="C2620" s="576"/>
      <c r="D2620" s="576"/>
      <c r="E2620" s="576"/>
      <c r="F2620" s="576"/>
      <c r="G2620" s="576"/>
      <c r="H2620" s="577"/>
      <c r="I2620" s="23"/>
    </row>
    <row r="2621" spans="1:24" ht="15" customHeight="1" x14ac:dyDescent="0.25">
      <c r="A2621" s="539" t="s">
        <v>16</v>
      </c>
      <c r="B2621" s="540"/>
      <c r="C2621" s="540"/>
      <c r="D2621" s="540"/>
      <c r="E2621" s="540"/>
      <c r="F2621" s="540"/>
      <c r="G2621" s="540"/>
      <c r="H2621" s="541"/>
      <c r="I2621" s="23"/>
    </row>
    <row r="2622" spans="1:24" ht="27" x14ac:dyDescent="0.25">
      <c r="A2622" s="155">
        <v>5112</v>
      </c>
      <c r="B2622" s="449" t="s">
        <v>4703</v>
      </c>
      <c r="C2622" s="449" t="s">
        <v>1801</v>
      </c>
      <c r="D2622" s="449" t="s">
        <v>384</v>
      </c>
      <c r="E2622" s="449" t="s">
        <v>14</v>
      </c>
      <c r="F2622" s="449">
        <v>51240100</v>
      </c>
      <c r="G2622" s="449">
        <v>51240100</v>
      </c>
      <c r="H2622" s="449">
        <v>1</v>
      </c>
      <c r="I2622" s="23"/>
    </row>
    <row r="2623" spans="1:24" s="440" customFormat="1" ht="15" customHeight="1" x14ac:dyDescent="0.25">
      <c r="A2623" s="539" t="s">
        <v>12</v>
      </c>
      <c r="B2623" s="540"/>
      <c r="C2623" s="540"/>
      <c r="D2623" s="540"/>
      <c r="E2623" s="540"/>
      <c r="F2623" s="540"/>
      <c r="G2623" s="540"/>
      <c r="H2623" s="541"/>
      <c r="I2623" s="443"/>
      <c r="P2623" s="441"/>
      <c r="Q2623" s="441"/>
      <c r="R2623" s="441"/>
      <c r="S2623" s="441"/>
      <c r="T2623" s="441"/>
      <c r="U2623" s="441"/>
      <c r="V2623" s="441"/>
      <c r="W2623" s="441"/>
      <c r="X2623" s="441"/>
    </row>
    <row r="2624" spans="1:24" s="440" customFormat="1" ht="27" x14ac:dyDescent="0.25">
      <c r="A2624" s="483">
        <v>5112</v>
      </c>
      <c r="B2624" s="483" t="s">
        <v>5316</v>
      </c>
      <c r="C2624" s="483" t="s">
        <v>457</v>
      </c>
      <c r="D2624" s="483" t="s">
        <v>1215</v>
      </c>
      <c r="E2624" s="483" t="s">
        <v>14</v>
      </c>
      <c r="F2624" s="483">
        <v>1038463</v>
      </c>
      <c r="G2624" s="483">
        <v>1038463</v>
      </c>
      <c r="H2624" s="483">
        <v>1</v>
      </c>
      <c r="I2624" s="443"/>
      <c r="P2624" s="441"/>
      <c r="Q2624" s="441"/>
      <c r="R2624" s="441"/>
      <c r="S2624" s="441"/>
      <c r="T2624" s="441"/>
      <c r="U2624" s="441"/>
      <c r="V2624" s="441"/>
      <c r="W2624" s="441"/>
      <c r="X2624" s="441"/>
    </row>
    <row r="2625" spans="1:24" ht="15" customHeight="1" x14ac:dyDescent="0.25">
      <c r="A2625" s="575" t="s">
        <v>259</v>
      </c>
      <c r="B2625" s="576"/>
      <c r="C2625" s="576"/>
      <c r="D2625" s="576"/>
      <c r="E2625" s="576"/>
      <c r="F2625" s="576"/>
      <c r="G2625" s="576"/>
      <c r="H2625" s="577"/>
      <c r="I2625" s="23"/>
    </row>
    <row r="2626" spans="1:24" x14ac:dyDescent="0.25">
      <c r="A2626" s="539" t="s">
        <v>8</v>
      </c>
      <c r="B2626" s="540"/>
      <c r="C2626" s="540"/>
      <c r="D2626" s="540"/>
      <c r="E2626" s="540"/>
      <c r="F2626" s="540"/>
      <c r="G2626" s="540"/>
      <c r="H2626" s="541"/>
      <c r="I2626" s="23"/>
    </row>
    <row r="2627" spans="1:24" x14ac:dyDescent="0.25">
      <c r="A2627" s="13">
        <v>5129</v>
      </c>
      <c r="B2627" s="13" t="s">
        <v>4110</v>
      </c>
      <c r="C2627" s="13" t="s">
        <v>1516</v>
      </c>
      <c r="D2627" s="13" t="s">
        <v>9</v>
      </c>
      <c r="E2627" s="13" t="s">
        <v>10</v>
      </c>
      <c r="F2627" s="13">
        <v>36500</v>
      </c>
      <c r="G2627" s="13">
        <f>+F2627*H2627</f>
        <v>1095000</v>
      </c>
      <c r="H2627" s="13">
        <v>30</v>
      </c>
      <c r="I2627" s="23"/>
    </row>
    <row r="2628" spans="1:24" x14ac:dyDescent="0.25">
      <c r="A2628" s="13">
        <v>5129</v>
      </c>
      <c r="B2628" s="13" t="s">
        <v>2032</v>
      </c>
      <c r="C2628" s="13" t="s">
        <v>1586</v>
      </c>
      <c r="D2628" s="13" t="s">
        <v>9</v>
      </c>
      <c r="E2628" s="13" t="s">
        <v>10</v>
      </c>
      <c r="F2628" s="13">
        <v>137000</v>
      </c>
      <c r="G2628" s="13">
        <f>+F2628*H2628</f>
        <v>8905000</v>
      </c>
      <c r="H2628" s="13">
        <v>65</v>
      </c>
      <c r="I2628" s="23"/>
    </row>
    <row r="2629" spans="1:24" s="440" customFormat="1" x14ac:dyDescent="0.25">
      <c r="A2629" s="13">
        <v>5129</v>
      </c>
      <c r="B2629" s="13" t="s">
        <v>5360</v>
      </c>
      <c r="C2629" s="13" t="s">
        <v>1586</v>
      </c>
      <c r="D2629" s="13" t="s">
        <v>9</v>
      </c>
      <c r="E2629" s="13" t="s">
        <v>10</v>
      </c>
      <c r="F2629" s="13">
        <v>0</v>
      </c>
      <c r="G2629" s="13">
        <v>0</v>
      </c>
      <c r="H2629" s="13">
        <v>50</v>
      </c>
      <c r="I2629" s="443"/>
      <c r="P2629" s="441"/>
      <c r="Q2629" s="441"/>
      <c r="R2629" s="441"/>
      <c r="S2629" s="441"/>
      <c r="T2629" s="441"/>
      <c r="U2629" s="441"/>
      <c r="V2629" s="441"/>
      <c r="W2629" s="441"/>
      <c r="X2629" s="441"/>
    </row>
    <row r="2630" spans="1:24" s="440" customFormat="1" ht="27" x14ac:dyDescent="0.25">
      <c r="A2630" s="13">
        <v>5129</v>
      </c>
      <c r="B2630" s="13" t="s">
        <v>5476</v>
      </c>
      <c r="C2630" s="13" t="s">
        <v>427</v>
      </c>
      <c r="D2630" s="13" t="s">
        <v>384</v>
      </c>
      <c r="E2630" s="13" t="s">
        <v>10</v>
      </c>
      <c r="F2630" s="13">
        <v>0</v>
      </c>
      <c r="G2630" s="13">
        <v>0</v>
      </c>
      <c r="H2630" s="13">
        <v>100</v>
      </c>
      <c r="I2630" s="443"/>
      <c r="P2630" s="441"/>
      <c r="Q2630" s="441"/>
      <c r="R2630" s="441"/>
      <c r="S2630" s="441"/>
      <c r="T2630" s="441"/>
      <c r="U2630" s="441"/>
      <c r="V2630" s="441"/>
      <c r="W2630" s="441"/>
      <c r="X2630" s="441"/>
    </row>
    <row r="2631" spans="1:24" ht="15" customHeight="1" x14ac:dyDescent="0.25">
      <c r="A2631" s="575" t="s">
        <v>265</v>
      </c>
      <c r="B2631" s="576"/>
      <c r="C2631" s="576"/>
      <c r="D2631" s="576"/>
      <c r="E2631" s="576"/>
      <c r="F2631" s="576"/>
      <c r="G2631" s="576"/>
      <c r="H2631" s="577"/>
      <c r="I2631" s="23"/>
    </row>
    <row r="2632" spans="1:24" ht="15" customHeight="1" x14ac:dyDescent="0.25">
      <c r="A2632" s="539" t="s">
        <v>12</v>
      </c>
      <c r="B2632" s="540"/>
      <c r="C2632" s="540"/>
      <c r="D2632" s="540"/>
      <c r="E2632" s="540"/>
      <c r="F2632" s="540"/>
      <c r="G2632" s="540"/>
      <c r="H2632" s="541"/>
      <c r="I2632" s="23"/>
    </row>
    <row r="2633" spans="1:24" x14ac:dyDescent="0.25">
      <c r="A2633" s="116"/>
      <c r="B2633" s="116"/>
      <c r="C2633" s="116"/>
      <c r="D2633" s="116"/>
      <c r="E2633" s="116"/>
      <c r="F2633" s="116"/>
      <c r="G2633" s="116"/>
      <c r="H2633" s="116"/>
      <c r="I2633" s="23"/>
    </row>
    <row r="2634" spans="1:24" ht="15" customHeight="1" x14ac:dyDescent="0.25">
      <c r="A2634" s="575" t="s">
        <v>119</v>
      </c>
      <c r="B2634" s="576"/>
      <c r="C2634" s="576"/>
      <c r="D2634" s="576"/>
      <c r="E2634" s="576"/>
      <c r="F2634" s="576"/>
      <c r="G2634" s="576"/>
      <c r="H2634" s="577"/>
      <c r="I2634" s="23"/>
    </row>
    <row r="2635" spans="1:24" x14ac:dyDescent="0.25">
      <c r="A2635" s="4"/>
      <c r="B2635" s="539" t="s">
        <v>12</v>
      </c>
      <c r="C2635" s="540"/>
      <c r="D2635" s="540"/>
      <c r="E2635" s="540"/>
      <c r="F2635" s="540"/>
      <c r="G2635" s="541"/>
      <c r="H2635" s="21"/>
      <c r="I2635" s="23"/>
    </row>
    <row r="2636" spans="1:24" x14ac:dyDescent="0.25">
      <c r="A2636" s="4">
        <v>4239</v>
      </c>
      <c r="B2636" s="4" t="s">
        <v>745</v>
      </c>
      <c r="C2636" s="4" t="s">
        <v>27</v>
      </c>
      <c r="D2636" s="4" t="s">
        <v>13</v>
      </c>
      <c r="E2636" s="4" t="s">
        <v>14</v>
      </c>
      <c r="F2636" s="4">
        <v>1820000</v>
      </c>
      <c r="G2636" s="4">
        <v>1820000</v>
      </c>
      <c r="H2636" s="4">
        <v>1</v>
      </c>
      <c r="I2636" s="23"/>
    </row>
    <row r="2637" spans="1:24" ht="15" customHeight="1" x14ac:dyDescent="0.25">
      <c r="A2637" s="551" t="s">
        <v>5467</v>
      </c>
      <c r="B2637" s="552"/>
      <c r="C2637" s="552"/>
      <c r="D2637" s="552"/>
      <c r="E2637" s="552"/>
      <c r="F2637" s="552"/>
      <c r="G2637" s="552"/>
      <c r="H2637" s="553"/>
      <c r="I2637" s="23"/>
    </row>
    <row r="2638" spans="1:24" ht="15" customHeight="1" x14ac:dyDescent="0.25">
      <c r="A2638" s="542" t="s">
        <v>41</v>
      </c>
      <c r="B2638" s="543"/>
      <c r="C2638" s="543"/>
      <c r="D2638" s="543"/>
      <c r="E2638" s="543"/>
      <c r="F2638" s="543"/>
      <c r="G2638" s="543"/>
      <c r="H2638" s="544"/>
      <c r="I2638" s="23"/>
    </row>
    <row r="2639" spans="1:24" x14ac:dyDescent="0.25">
      <c r="A2639" s="539" t="s">
        <v>8</v>
      </c>
      <c r="B2639" s="540"/>
      <c r="C2639" s="540"/>
      <c r="D2639" s="540"/>
      <c r="E2639" s="540"/>
      <c r="F2639" s="540"/>
      <c r="G2639" s="540"/>
      <c r="H2639" s="541"/>
      <c r="I2639" s="23"/>
    </row>
    <row r="2640" spans="1:24" x14ac:dyDescent="0.25">
      <c r="A2640" s="427">
        <v>4264</v>
      </c>
      <c r="B2640" s="427" t="s">
        <v>4523</v>
      </c>
      <c r="C2640" s="427" t="s">
        <v>232</v>
      </c>
      <c r="D2640" s="427" t="s">
        <v>9</v>
      </c>
      <c r="E2640" s="427" t="s">
        <v>11</v>
      </c>
      <c r="F2640" s="427">
        <v>480</v>
      </c>
      <c r="G2640" s="427">
        <f>+F2640*H2640</f>
        <v>5280000</v>
      </c>
      <c r="H2640" s="427">
        <v>11000</v>
      </c>
      <c r="I2640" s="23"/>
    </row>
    <row r="2641" spans="1:9" x14ac:dyDescent="0.25">
      <c r="A2641" s="427">
        <v>5129</v>
      </c>
      <c r="B2641" s="427" t="s">
        <v>3533</v>
      </c>
      <c r="C2641" s="427" t="s">
        <v>3534</v>
      </c>
      <c r="D2641" s="427" t="s">
        <v>9</v>
      </c>
      <c r="E2641" s="427" t="s">
        <v>10</v>
      </c>
      <c r="F2641" s="427">
        <v>200000</v>
      </c>
      <c r="G2641" s="427">
        <f>+F2641*H2641</f>
        <v>400000</v>
      </c>
      <c r="H2641" s="427">
        <v>2</v>
      </c>
      <c r="I2641" s="23"/>
    </row>
    <row r="2642" spans="1:9" x14ac:dyDescent="0.25">
      <c r="A2642" s="367">
        <v>5122</v>
      </c>
      <c r="B2642" s="427" t="s">
        <v>3520</v>
      </c>
      <c r="C2642" s="427" t="s">
        <v>2116</v>
      </c>
      <c r="D2642" s="427" t="s">
        <v>9</v>
      </c>
      <c r="E2642" s="427" t="s">
        <v>10</v>
      </c>
      <c r="F2642" s="427">
        <v>300000</v>
      </c>
      <c r="G2642" s="427">
        <f>+F2642*H2642</f>
        <v>300000</v>
      </c>
      <c r="H2642" s="427">
        <v>1</v>
      </c>
      <c r="I2642" s="23"/>
    </row>
    <row r="2643" spans="1:9" x14ac:dyDescent="0.25">
      <c r="A2643" s="367">
        <v>5122</v>
      </c>
      <c r="B2643" s="367" t="s">
        <v>3521</v>
      </c>
      <c r="C2643" s="367" t="s">
        <v>410</v>
      </c>
      <c r="D2643" s="367" t="s">
        <v>9</v>
      </c>
      <c r="E2643" s="367" t="s">
        <v>10</v>
      </c>
      <c r="F2643" s="367">
        <v>450000</v>
      </c>
      <c r="G2643" s="367">
        <f t="shared" ref="G2643:G2653" si="49">+F2643*H2643</f>
        <v>450000</v>
      </c>
      <c r="H2643" s="367">
        <v>1</v>
      </c>
      <c r="I2643" s="23"/>
    </row>
    <row r="2644" spans="1:9" x14ac:dyDescent="0.25">
      <c r="A2644" s="367">
        <v>5122</v>
      </c>
      <c r="B2644" s="367" t="s">
        <v>3522</v>
      </c>
      <c r="C2644" s="367" t="s">
        <v>410</v>
      </c>
      <c r="D2644" s="367" t="s">
        <v>9</v>
      </c>
      <c r="E2644" s="367" t="s">
        <v>10</v>
      </c>
      <c r="F2644" s="367">
        <v>330000</v>
      </c>
      <c r="G2644" s="367">
        <f t="shared" si="49"/>
        <v>1320000</v>
      </c>
      <c r="H2644" s="367">
        <v>4</v>
      </c>
      <c r="I2644" s="23"/>
    </row>
    <row r="2645" spans="1:9" x14ac:dyDescent="0.25">
      <c r="A2645" s="367">
        <v>5122</v>
      </c>
      <c r="B2645" s="367" t="s">
        <v>3523</v>
      </c>
      <c r="C2645" s="367" t="s">
        <v>2115</v>
      </c>
      <c r="D2645" s="367" t="s">
        <v>9</v>
      </c>
      <c r="E2645" s="367" t="s">
        <v>10</v>
      </c>
      <c r="F2645" s="367">
        <v>250000</v>
      </c>
      <c r="G2645" s="367">
        <f t="shared" si="49"/>
        <v>250000</v>
      </c>
      <c r="H2645" s="367">
        <v>1</v>
      </c>
      <c r="I2645" s="23"/>
    </row>
    <row r="2646" spans="1:9" x14ac:dyDescent="0.25">
      <c r="A2646" s="367">
        <v>5122</v>
      </c>
      <c r="B2646" s="367" t="s">
        <v>3524</v>
      </c>
      <c r="C2646" s="367" t="s">
        <v>2115</v>
      </c>
      <c r="D2646" s="367" t="s">
        <v>9</v>
      </c>
      <c r="E2646" s="367" t="s">
        <v>10</v>
      </c>
      <c r="F2646" s="367">
        <v>950000</v>
      </c>
      <c r="G2646" s="367">
        <f t="shared" si="49"/>
        <v>950000</v>
      </c>
      <c r="H2646" s="367">
        <v>1</v>
      </c>
      <c r="I2646" s="23"/>
    </row>
    <row r="2647" spans="1:9" x14ac:dyDescent="0.25">
      <c r="A2647" s="367">
        <v>5122</v>
      </c>
      <c r="B2647" s="367" t="s">
        <v>3525</v>
      </c>
      <c r="C2647" s="367" t="s">
        <v>3315</v>
      </c>
      <c r="D2647" s="367" t="s">
        <v>9</v>
      </c>
      <c r="E2647" s="367" t="s">
        <v>10</v>
      </c>
      <c r="F2647" s="367">
        <v>5000</v>
      </c>
      <c r="G2647" s="367">
        <f t="shared" si="49"/>
        <v>45000</v>
      </c>
      <c r="H2647" s="367">
        <v>9</v>
      </c>
      <c r="I2647" s="23"/>
    </row>
    <row r="2648" spans="1:9" x14ac:dyDescent="0.25">
      <c r="A2648" s="367">
        <v>5122</v>
      </c>
      <c r="B2648" s="367" t="s">
        <v>3526</v>
      </c>
      <c r="C2648" s="367" t="s">
        <v>3315</v>
      </c>
      <c r="D2648" s="367" t="s">
        <v>9</v>
      </c>
      <c r="E2648" s="367" t="s">
        <v>10</v>
      </c>
      <c r="F2648" s="367">
        <v>35000</v>
      </c>
      <c r="G2648" s="367">
        <f t="shared" si="49"/>
        <v>70000</v>
      </c>
      <c r="H2648" s="367">
        <v>2</v>
      </c>
      <c r="I2648" s="23"/>
    </row>
    <row r="2649" spans="1:9" x14ac:dyDescent="0.25">
      <c r="A2649" s="367">
        <v>5122</v>
      </c>
      <c r="B2649" s="367" t="s">
        <v>3527</v>
      </c>
      <c r="C2649" s="367" t="s">
        <v>3528</v>
      </c>
      <c r="D2649" s="367" t="s">
        <v>9</v>
      </c>
      <c r="E2649" s="367" t="s">
        <v>10</v>
      </c>
      <c r="F2649" s="367">
        <v>9500</v>
      </c>
      <c r="G2649" s="367">
        <f t="shared" si="49"/>
        <v>95000</v>
      </c>
      <c r="H2649" s="367">
        <v>10</v>
      </c>
      <c r="I2649" s="23"/>
    </row>
    <row r="2650" spans="1:9" x14ac:dyDescent="0.25">
      <c r="A2650" s="367">
        <v>5122</v>
      </c>
      <c r="B2650" s="367" t="s">
        <v>3529</v>
      </c>
      <c r="C2650" s="367" t="s">
        <v>2295</v>
      </c>
      <c r="D2650" s="367" t="s">
        <v>9</v>
      </c>
      <c r="E2650" s="367" t="s">
        <v>10</v>
      </c>
      <c r="F2650" s="367">
        <v>15000</v>
      </c>
      <c r="G2650" s="367">
        <f t="shared" si="49"/>
        <v>150000</v>
      </c>
      <c r="H2650" s="367">
        <v>10</v>
      </c>
      <c r="I2650" s="23"/>
    </row>
    <row r="2651" spans="1:9" ht="27" x14ac:dyDescent="0.25">
      <c r="A2651" s="367">
        <v>5122</v>
      </c>
      <c r="B2651" s="367" t="s">
        <v>3530</v>
      </c>
      <c r="C2651" s="367" t="s">
        <v>419</v>
      </c>
      <c r="D2651" s="367" t="s">
        <v>9</v>
      </c>
      <c r="E2651" s="367" t="s">
        <v>10</v>
      </c>
      <c r="F2651" s="367">
        <v>250000</v>
      </c>
      <c r="G2651" s="367">
        <f t="shared" si="49"/>
        <v>1000000</v>
      </c>
      <c r="H2651" s="367">
        <v>4</v>
      </c>
      <c r="I2651" s="23"/>
    </row>
    <row r="2652" spans="1:9" ht="27" x14ac:dyDescent="0.25">
      <c r="A2652" s="367">
        <v>5122</v>
      </c>
      <c r="B2652" s="367" t="s">
        <v>3531</v>
      </c>
      <c r="C2652" s="367" t="s">
        <v>19</v>
      </c>
      <c r="D2652" s="367" t="s">
        <v>9</v>
      </c>
      <c r="E2652" s="367" t="s">
        <v>10</v>
      </c>
      <c r="F2652" s="367">
        <v>24000</v>
      </c>
      <c r="G2652" s="367">
        <f t="shared" si="49"/>
        <v>240000</v>
      </c>
      <c r="H2652" s="367">
        <v>10</v>
      </c>
      <c r="I2652" s="23"/>
    </row>
    <row r="2653" spans="1:9" ht="27" x14ac:dyDescent="0.25">
      <c r="A2653" s="367">
        <v>5122</v>
      </c>
      <c r="B2653" s="367" t="s">
        <v>3532</v>
      </c>
      <c r="C2653" s="367" t="s">
        <v>19</v>
      </c>
      <c r="D2653" s="367" t="s">
        <v>9</v>
      </c>
      <c r="E2653" s="367" t="s">
        <v>10</v>
      </c>
      <c r="F2653" s="367">
        <v>130000</v>
      </c>
      <c r="G2653" s="367">
        <f t="shared" si="49"/>
        <v>130000</v>
      </c>
      <c r="H2653" s="367">
        <v>1</v>
      </c>
      <c r="I2653" s="23"/>
    </row>
    <row r="2654" spans="1:9" x14ac:dyDescent="0.25">
      <c r="A2654" s="367">
        <v>4267</v>
      </c>
      <c r="B2654" s="367" t="s">
        <v>2592</v>
      </c>
      <c r="C2654" s="367" t="s">
        <v>1697</v>
      </c>
      <c r="D2654" s="367" t="s">
        <v>9</v>
      </c>
      <c r="E2654" s="367" t="s">
        <v>856</v>
      </c>
      <c r="F2654" s="367">
        <v>200</v>
      </c>
      <c r="G2654" s="367">
        <f>+F2654*H2654</f>
        <v>8000</v>
      </c>
      <c r="H2654" s="367">
        <v>40</v>
      </c>
      <c r="I2654" s="23"/>
    </row>
    <row r="2655" spans="1:9" x14ac:dyDescent="0.25">
      <c r="A2655" s="367">
        <v>4267</v>
      </c>
      <c r="B2655" s="367" t="s">
        <v>2593</v>
      </c>
      <c r="C2655" s="367" t="s">
        <v>1697</v>
      </c>
      <c r="D2655" s="367" t="s">
        <v>9</v>
      </c>
      <c r="E2655" s="367" t="s">
        <v>856</v>
      </c>
      <c r="F2655" s="367">
        <v>200</v>
      </c>
      <c r="G2655" s="367">
        <f t="shared" ref="G2655:G2681" si="50">+F2655*H2655</f>
        <v>80000</v>
      </c>
      <c r="H2655" s="367">
        <v>400</v>
      </c>
      <c r="I2655" s="23"/>
    </row>
    <row r="2656" spans="1:9" ht="27" x14ac:dyDescent="0.25">
      <c r="A2656" s="323">
        <v>4267</v>
      </c>
      <c r="B2656" s="323" t="s">
        <v>2594</v>
      </c>
      <c r="C2656" s="323" t="s">
        <v>35</v>
      </c>
      <c r="D2656" s="323" t="s">
        <v>9</v>
      </c>
      <c r="E2656" s="323" t="s">
        <v>10</v>
      </c>
      <c r="F2656" s="323">
        <v>300</v>
      </c>
      <c r="G2656" s="323">
        <f t="shared" si="50"/>
        <v>96000</v>
      </c>
      <c r="H2656" s="323">
        <v>320</v>
      </c>
      <c r="I2656" s="23"/>
    </row>
    <row r="2657" spans="1:9" ht="27" x14ac:dyDescent="0.25">
      <c r="A2657" s="323">
        <v>4267</v>
      </c>
      <c r="B2657" s="323" t="s">
        <v>2595</v>
      </c>
      <c r="C2657" s="323" t="s">
        <v>35</v>
      </c>
      <c r="D2657" s="323" t="s">
        <v>9</v>
      </c>
      <c r="E2657" s="323" t="s">
        <v>10</v>
      </c>
      <c r="F2657" s="323">
        <v>1700</v>
      </c>
      <c r="G2657" s="323">
        <f t="shared" si="50"/>
        <v>39100</v>
      </c>
      <c r="H2657" s="323">
        <v>23</v>
      </c>
      <c r="I2657" s="23"/>
    </row>
    <row r="2658" spans="1:9" x14ac:dyDescent="0.25">
      <c r="A2658" s="323">
        <v>4267</v>
      </c>
      <c r="B2658" s="323" t="s">
        <v>2596</v>
      </c>
      <c r="C2658" s="323" t="s">
        <v>2597</v>
      </c>
      <c r="D2658" s="323" t="s">
        <v>9</v>
      </c>
      <c r="E2658" s="323" t="s">
        <v>10</v>
      </c>
      <c r="F2658" s="323">
        <v>800</v>
      </c>
      <c r="G2658" s="323">
        <f t="shared" si="50"/>
        <v>16000</v>
      </c>
      <c r="H2658" s="323">
        <v>20</v>
      </c>
      <c r="I2658" s="23"/>
    </row>
    <row r="2659" spans="1:9" x14ac:dyDescent="0.25">
      <c r="A2659" s="323">
        <v>4267</v>
      </c>
      <c r="B2659" s="323" t="s">
        <v>2598</v>
      </c>
      <c r="C2659" s="323" t="s">
        <v>1503</v>
      </c>
      <c r="D2659" s="323" t="s">
        <v>9</v>
      </c>
      <c r="E2659" s="323" t="s">
        <v>10</v>
      </c>
      <c r="F2659" s="323">
        <v>1000</v>
      </c>
      <c r="G2659" s="323">
        <f t="shared" si="50"/>
        <v>100000</v>
      </c>
      <c r="H2659" s="323">
        <v>100</v>
      </c>
      <c r="I2659" s="23"/>
    </row>
    <row r="2660" spans="1:9" x14ac:dyDescent="0.25">
      <c r="A2660" s="323">
        <v>4267</v>
      </c>
      <c r="B2660" s="323" t="s">
        <v>2599</v>
      </c>
      <c r="C2660" s="323" t="s">
        <v>1504</v>
      </c>
      <c r="D2660" s="323" t="s">
        <v>9</v>
      </c>
      <c r="E2660" s="323" t="s">
        <v>10</v>
      </c>
      <c r="F2660" s="323">
        <v>650</v>
      </c>
      <c r="G2660" s="323">
        <f t="shared" si="50"/>
        <v>13000</v>
      </c>
      <c r="H2660" s="323">
        <v>20</v>
      </c>
      <c r="I2660" s="23"/>
    </row>
    <row r="2661" spans="1:9" x14ac:dyDescent="0.25">
      <c r="A2661" s="323">
        <v>4267</v>
      </c>
      <c r="B2661" s="323" t="s">
        <v>2600</v>
      </c>
      <c r="C2661" s="323" t="s">
        <v>1505</v>
      </c>
      <c r="D2661" s="323" t="s">
        <v>9</v>
      </c>
      <c r="E2661" s="323" t="s">
        <v>10</v>
      </c>
      <c r="F2661" s="323">
        <v>2800</v>
      </c>
      <c r="G2661" s="323">
        <f t="shared" si="50"/>
        <v>112000</v>
      </c>
      <c r="H2661" s="323">
        <v>40</v>
      </c>
      <c r="I2661" s="23"/>
    </row>
    <row r="2662" spans="1:9" x14ac:dyDescent="0.25">
      <c r="A2662" s="323">
        <v>4267</v>
      </c>
      <c r="B2662" s="323" t="s">
        <v>2601</v>
      </c>
      <c r="C2662" s="323" t="s">
        <v>2313</v>
      </c>
      <c r="D2662" s="323" t="s">
        <v>9</v>
      </c>
      <c r="E2662" s="323" t="s">
        <v>10</v>
      </c>
      <c r="F2662" s="323">
        <v>500</v>
      </c>
      <c r="G2662" s="323">
        <f t="shared" si="50"/>
        <v>420000</v>
      </c>
      <c r="H2662" s="323">
        <v>840</v>
      </c>
      <c r="I2662" s="23"/>
    </row>
    <row r="2663" spans="1:9" x14ac:dyDescent="0.25">
      <c r="A2663" s="323">
        <v>4267</v>
      </c>
      <c r="B2663" s="323" t="s">
        <v>2602</v>
      </c>
      <c r="C2663" s="323" t="s">
        <v>1509</v>
      </c>
      <c r="D2663" s="323" t="s">
        <v>9</v>
      </c>
      <c r="E2663" s="323" t="s">
        <v>10</v>
      </c>
      <c r="F2663" s="323">
        <v>250</v>
      </c>
      <c r="G2663" s="323">
        <f t="shared" si="50"/>
        <v>210000</v>
      </c>
      <c r="H2663" s="323">
        <v>840</v>
      </c>
      <c r="I2663" s="23"/>
    </row>
    <row r="2664" spans="1:9" ht="27" x14ac:dyDescent="0.25">
      <c r="A2664" s="323">
        <v>4267</v>
      </c>
      <c r="B2664" s="323" t="s">
        <v>2603</v>
      </c>
      <c r="C2664" s="323" t="s">
        <v>1632</v>
      </c>
      <c r="D2664" s="323" t="s">
        <v>9</v>
      </c>
      <c r="E2664" s="323" t="s">
        <v>10</v>
      </c>
      <c r="F2664" s="323">
        <v>3000</v>
      </c>
      <c r="G2664" s="323">
        <f t="shared" si="50"/>
        <v>36000</v>
      </c>
      <c r="H2664" s="323">
        <v>12</v>
      </c>
      <c r="I2664" s="23"/>
    </row>
    <row r="2665" spans="1:9" x14ac:dyDescent="0.25">
      <c r="A2665" s="323">
        <v>4267</v>
      </c>
      <c r="B2665" s="323" t="s">
        <v>2604</v>
      </c>
      <c r="C2665" s="323" t="s">
        <v>1377</v>
      </c>
      <c r="D2665" s="323" t="s">
        <v>9</v>
      </c>
      <c r="E2665" s="323" t="s">
        <v>10</v>
      </c>
      <c r="F2665" s="323">
        <v>9000</v>
      </c>
      <c r="G2665" s="323">
        <f t="shared" si="50"/>
        <v>108000</v>
      </c>
      <c r="H2665" s="323">
        <v>12</v>
      </c>
      <c r="I2665" s="23"/>
    </row>
    <row r="2666" spans="1:9" ht="27" x14ac:dyDescent="0.25">
      <c r="A2666" s="323">
        <v>4267</v>
      </c>
      <c r="B2666" s="323" t="s">
        <v>2605</v>
      </c>
      <c r="C2666" s="323" t="s">
        <v>1512</v>
      </c>
      <c r="D2666" s="323" t="s">
        <v>9</v>
      </c>
      <c r="E2666" s="323" t="s">
        <v>10</v>
      </c>
      <c r="F2666" s="323">
        <v>2700</v>
      </c>
      <c r="G2666" s="323">
        <f t="shared" si="50"/>
        <v>32400</v>
      </c>
      <c r="H2666" s="323">
        <v>12</v>
      </c>
      <c r="I2666" s="23"/>
    </row>
    <row r="2667" spans="1:9" x14ac:dyDescent="0.25">
      <c r="A2667" s="323">
        <v>4267</v>
      </c>
      <c r="B2667" s="323" t="s">
        <v>2606</v>
      </c>
      <c r="C2667" s="323" t="s">
        <v>1513</v>
      </c>
      <c r="D2667" s="323" t="s">
        <v>9</v>
      </c>
      <c r="E2667" s="323" t="s">
        <v>10</v>
      </c>
      <c r="F2667" s="323">
        <v>1800</v>
      </c>
      <c r="G2667" s="323">
        <f t="shared" si="50"/>
        <v>36000</v>
      </c>
      <c r="H2667" s="323">
        <v>20</v>
      </c>
      <c r="I2667" s="23"/>
    </row>
    <row r="2668" spans="1:9" x14ac:dyDescent="0.25">
      <c r="A2668" s="323">
        <v>4267</v>
      </c>
      <c r="B2668" s="323" t="s">
        <v>2607</v>
      </c>
      <c r="C2668" s="323" t="s">
        <v>830</v>
      </c>
      <c r="D2668" s="323" t="s">
        <v>9</v>
      </c>
      <c r="E2668" s="323" t="s">
        <v>10</v>
      </c>
      <c r="F2668" s="323">
        <v>300</v>
      </c>
      <c r="G2668" s="323">
        <f t="shared" si="50"/>
        <v>18300</v>
      </c>
      <c r="H2668" s="323">
        <v>61</v>
      </c>
      <c r="I2668" s="23"/>
    </row>
    <row r="2669" spans="1:9" x14ac:dyDescent="0.25">
      <c r="A2669" s="323">
        <v>4267</v>
      </c>
      <c r="B2669" s="323" t="s">
        <v>2608</v>
      </c>
      <c r="C2669" s="323" t="s">
        <v>2343</v>
      </c>
      <c r="D2669" s="323" t="s">
        <v>9</v>
      </c>
      <c r="E2669" s="323" t="s">
        <v>10</v>
      </c>
      <c r="F2669" s="323">
        <v>9000</v>
      </c>
      <c r="G2669" s="323">
        <f t="shared" si="50"/>
        <v>36000</v>
      </c>
      <c r="H2669" s="323">
        <v>4</v>
      </c>
      <c r="I2669" s="23"/>
    </row>
    <row r="2670" spans="1:9" x14ac:dyDescent="0.25">
      <c r="A2670" s="323">
        <v>4267</v>
      </c>
      <c r="B2670" s="323" t="s">
        <v>2609</v>
      </c>
      <c r="C2670" s="323" t="s">
        <v>1518</v>
      </c>
      <c r="D2670" s="323" t="s">
        <v>9</v>
      </c>
      <c r="E2670" s="323" t="s">
        <v>10</v>
      </c>
      <c r="F2670" s="323">
        <v>900</v>
      </c>
      <c r="G2670" s="323">
        <f t="shared" si="50"/>
        <v>54000</v>
      </c>
      <c r="H2670" s="323">
        <v>60</v>
      </c>
      <c r="I2670" s="23"/>
    </row>
    <row r="2671" spans="1:9" x14ac:dyDescent="0.25">
      <c r="A2671" s="323">
        <v>4267</v>
      </c>
      <c r="B2671" s="323" t="s">
        <v>2610</v>
      </c>
      <c r="C2671" s="323" t="s">
        <v>1520</v>
      </c>
      <c r="D2671" s="323" t="s">
        <v>9</v>
      </c>
      <c r="E2671" s="323" t="s">
        <v>10</v>
      </c>
      <c r="F2671" s="323">
        <v>800</v>
      </c>
      <c r="G2671" s="323">
        <f t="shared" si="50"/>
        <v>32000</v>
      </c>
      <c r="H2671" s="323">
        <v>40</v>
      </c>
      <c r="I2671" s="23"/>
    </row>
    <row r="2672" spans="1:9" x14ac:dyDescent="0.25">
      <c r="A2672" s="323">
        <v>4267</v>
      </c>
      <c r="B2672" s="323" t="s">
        <v>2611</v>
      </c>
      <c r="C2672" s="323" t="s">
        <v>1521</v>
      </c>
      <c r="D2672" s="323" t="s">
        <v>9</v>
      </c>
      <c r="E2672" s="323" t="s">
        <v>10</v>
      </c>
      <c r="F2672" s="323">
        <v>250</v>
      </c>
      <c r="G2672" s="323">
        <f t="shared" si="50"/>
        <v>10000</v>
      </c>
      <c r="H2672" s="323">
        <v>40</v>
      </c>
      <c r="I2672" s="23"/>
    </row>
    <row r="2673" spans="1:9" x14ac:dyDescent="0.25">
      <c r="A2673" s="323">
        <v>4267</v>
      </c>
      <c r="B2673" s="323" t="s">
        <v>2612</v>
      </c>
      <c r="C2673" s="323" t="s">
        <v>1522</v>
      </c>
      <c r="D2673" s="323" t="s">
        <v>9</v>
      </c>
      <c r="E2673" s="323" t="s">
        <v>11</v>
      </c>
      <c r="F2673" s="323">
        <v>850</v>
      </c>
      <c r="G2673" s="323">
        <f t="shared" si="50"/>
        <v>51000</v>
      </c>
      <c r="H2673" s="323">
        <v>60</v>
      </c>
      <c r="I2673" s="23"/>
    </row>
    <row r="2674" spans="1:9" x14ac:dyDescent="0.25">
      <c r="A2674" s="323">
        <v>4267</v>
      </c>
      <c r="B2674" s="323" t="s">
        <v>2613</v>
      </c>
      <c r="C2674" s="323" t="s">
        <v>1522</v>
      </c>
      <c r="D2674" s="323" t="s">
        <v>9</v>
      </c>
      <c r="E2674" s="323" t="s">
        <v>11</v>
      </c>
      <c r="F2674" s="323">
        <v>150</v>
      </c>
      <c r="G2674" s="323">
        <f t="shared" si="50"/>
        <v>12000</v>
      </c>
      <c r="H2674" s="323">
        <v>80</v>
      </c>
      <c r="I2674" s="23"/>
    </row>
    <row r="2675" spans="1:9" ht="27" x14ac:dyDescent="0.25">
      <c r="A2675" s="323">
        <v>4267</v>
      </c>
      <c r="B2675" s="323" t="s">
        <v>2614</v>
      </c>
      <c r="C2675" s="323" t="s">
        <v>1524</v>
      </c>
      <c r="D2675" s="323" t="s">
        <v>9</v>
      </c>
      <c r="E2675" s="323" t="s">
        <v>546</v>
      </c>
      <c r="F2675" s="323">
        <v>850</v>
      </c>
      <c r="G2675" s="323">
        <f t="shared" si="50"/>
        <v>10200</v>
      </c>
      <c r="H2675" s="323">
        <v>12</v>
      </c>
      <c r="I2675" s="23"/>
    </row>
    <row r="2676" spans="1:9" x14ac:dyDescent="0.25">
      <c r="A2676" s="323">
        <v>4267</v>
      </c>
      <c r="B2676" s="323" t="s">
        <v>2615</v>
      </c>
      <c r="C2676" s="323" t="s">
        <v>1525</v>
      </c>
      <c r="D2676" s="323" t="s">
        <v>9</v>
      </c>
      <c r="E2676" s="323" t="s">
        <v>11</v>
      </c>
      <c r="F2676" s="323">
        <v>1000</v>
      </c>
      <c r="G2676" s="323">
        <f t="shared" si="50"/>
        <v>200000</v>
      </c>
      <c r="H2676" s="323">
        <v>200</v>
      </c>
      <c r="I2676" s="23"/>
    </row>
    <row r="2677" spans="1:9" ht="27" x14ac:dyDescent="0.25">
      <c r="A2677" s="323">
        <v>4267</v>
      </c>
      <c r="B2677" s="323" t="s">
        <v>2616</v>
      </c>
      <c r="C2677" s="323" t="s">
        <v>1526</v>
      </c>
      <c r="D2677" s="323" t="s">
        <v>9</v>
      </c>
      <c r="E2677" s="323" t="s">
        <v>11</v>
      </c>
      <c r="F2677" s="323">
        <v>850</v>
      </c>
      <c r="G2677" s="323">
        <f t="shared" si="50"/>
        <v>68000</v>
      </c>
      <c r="H2677" s="323">
        <v>80</v>
      </c>
      <c r="I2677" s="23"/>
    </row>
    <row r="2678" spans="1:9" x14ac:dyDescent="0.25">
      <c r="A2678" s="323">
        <v>4267</v>
      </c>
      <c r="B2678" s="323" t="s">
        <v>2617</v>
      </c>
      <c r="C2678" s="323" t="s">
        <v>841</v>
      </c>
      <c r="D2678" s="323" t="s">
        <v>9</v>
      </c>
      <c r="E2678" s="323" t="s">
        <v>11</v>
      </c>
      <c r="F2678" s="323">
        <v>850</v>
      </c>
      <c r="G2678" s="323">
        <f t="shared" si="50"/>
        <v>34000</v>
      </c>
      <c r="H2678" s="323">
        <v>40</v>
      </c>
      <c r="I2678" s="23"/>
    </row>
    <row r="2679" spans="1:9" x14ac:dyDescent="0.25">
      <c r="A2679" s="323">
        <v>4267</v>
      </c>
      <c r="B2679" s="323" t="s">
        <v>2618</v>
      </c>
      <c r="C2679" s="323" t="s">
        <v>1528</v>
      </c>
      <c r="D2679" s="323" t="s">
        <v>9</v>
      </c>
      <c r="E2679" s="323" t="s">
        <v>10</v>
      </c>
      <c r="F2679" s="323">
        <v>350</v>
      </c>
      <c r="G2679" s="323">
        <f t="shared" si="50"/>
        <v>105000</v>
      </c>
      <c r="H2679" s="323">
        <v>300</v>
      </c>
      <c r="I2679" s="23"/>
    </row>
    <row r="2680" spans="1:9" x14ac:dyDescent="0.25">
      <c r="A2680" s="323">
        <v>4267</v>
      </c>
      <c r="B2680" s="323" t="s">
        <v>2619</v>
      </c>
      <c r="C2680" s="323" t="s">
        <v>843</v>
      </c>
      <c r="D2680" s="323" t="s">
        <v>9</v>
      </c>
      <c r="E2680" s="323" t="s">
        <v>10</v>
      </c>
      <c r="F2680" s="323">
        <v>550</v>
      </c>
      <c r="G2680" s="323">
        <f t="shared" si="50"/>
        <v>33000</v>
      </c>
      <c r="H2680" s="323">
        <v>60</v>
      </c>
      <c r="I2680" s="23"/>
    </row>
    <row r="2681" spans="1:9" x14ac:dyDescent="0.25">
      <c r="A2681" s="323">
        <v>4267</v>
      </c>
      <c r="B2681" s="323" t="s">
        <v>2620</v>
      </c>
      <c r="C2681" s="323" t="s">
        <v>1530</v>
      </c>
      <c r="D2681" s="323" t="s">
        <v>9</v>
      </c>
      <c r="E2681" s="323" t="s">
        <v>10</v>
      </c>
      <c r="F2681" s="323">
        <v>5000</v>
      </c>
      <c r="G2681" s="323">
        <f t="shared" si="50"/>
        <v>30000</v>
      </c>
      <c r="H2681" s="323">
        <v>6</v>
      </c>
      <c r="I2681" s="23"/>
    </row>
    <row r="2682" spans="1:9" x14ac:dyDescent="0.25">
      <c r="A2682" s="323" t="s">
        <v>2381</v>
      </c>
      <c r="B2682" s="323" t="s">
        <v>2461</v>
      </c>
      <c r="C2682" s="323" t="s">
        <v>552</v>
      </c>
      <c r="D2682" s="323" t="s">
        <v>9</v>
      </c>
      <c r="E2682" s="323" t="s">
        <v>10</v>
      </c>
      <c r="F2682" s="323">
        <v>200</v>
      </c>
      <c r="G2682" s="323">
        <f>F2682*H2682</f>
        <v>10000</v>
      </c>
      <c r="H2682" s="323">
        <v>50</v>
      </c>
      <c r="I2682" s="23"/>
    </row>
    <row r="2683" spans="1:9" x14ac:dyDescent="0.25">
      <c r="A2683" s="323" t="s">
        <v>2381</v>
      </c>
      <c r="B2683" s="323" t="s">
        <v>2462</v>
      </c>
      <c r="C2683" s="323" t="s">
        <v>552</v>
      </c>
      <c r="D2683" s="323" t="s">
        <v>9</v>
      </c>
      <c r="E2683" s="323" t="s">
        <v>10</v>
      </c>
      <c r="F2683" s="323">
        <v>1000</v>
      </c>
      <c r="G2683" s="323">
        <f t="shared" ref="G2683:G2716" si="51">F2683*H2683</f>
        <v>5000</v>
      </c>
      <c r="H2683" s="323">
        <v>5</v>
      </c>
      <c r="I2683" s="23"/>
    </row>
    <row r="2684" spans="1:9" x14ac:dyDescent="0.25">
      <c r="A2684" s="323" t="s">
        <v>2381</v>
      </c>
      <c r="B2684" s="323" t="s">
        <v>2463</v>
      </c>
      <c r="C2684" s="323" t="s">
        <v>588</v>
      </c>
      <c r="D2684" s="323" t="s">
        <v>9</v>
      </c>
      <c r="E2684" s="323" t="s">
        <v>10</v>
      </c>
      <c r="F2684" s="323">
        <v>1000</v>
      </c>
      <c r="G2684" s="323">
        <f t="shared" si="51"/>
        <v>10000</v>
      </c>
      <c r="H2684" s="323">
        <v>10</v>
      </c>
      <c r="I2684" s="23"/>
    </row>
    <row r="2685" spans="1:9" x14ac:dyDescent="0.25">
      <c r="A2685" s="323" t="s">
        <v>2381</v>
      </c>
      <c r="B2685" s="323" t="s">
        <v>2464</v>
      </c>
      <c r="C2685" s="323" t="s">
        <v>612</v>
      </c>
      <c r="D2685" s="323" t="s">
        <v>9</v>
      </c>
      <c r="E2685" s="323" t="s">
        <v>10</v>
      </c>
      <c r="F2685" s="323">
        <v>3000</v>
      </c>
      <c r="G2685" s="323">
        <f t="shared" si="51"/>
        <v>15000</v>
      </c>
      <c r="H2685" s="323">
        <v>5</v>
      </c>
      <c r="I2685" s="23"/>
    </row>
    <row r="2686" spans="1:9" x14ac:dyDescent="0.25">
      <c r="A2686" s="323" t="s">
        <v>2381</v>
      </c>
      <c r="B2686" s="323" t="s">
        <v>2465</v>
      </c>
      <c r="C2686" s="323" t="s">
        <v>558</v>
      </c>
      <c r="D2686" s="323" t="s">
        <v>9</v>
      </c>
      <c r="E2686" s="323" t="s">
        <v>10</v>
      </c>
      <c r="F2686" s="323">
        <v>120</v>
      </c>
      <c r="G2686" s="323">
        <f t="shared" si="51"/>
        <v>9600</v>
      </c>
      <c r="H2686" s="323">
        <v>80</v>
      </c>
      <c r="I2686" s="23"/>
    </row>
    <row r="2687" spans="1:9" x14ac:dyDescent="0.25">
      <c r="A2687" s="323" t="s">
        <v>2381</v>
      </c>
      <c r="B2687" s="323" t="s">
        <v>2466</v>
      </c>
      <c r="C2687" s="323" t="s">
        <v>631</v>
      </c>
      <c r="D2687" s="323" t="s">
        <v>9</v>
      </c>
      <c r="E2687" s="323" t="s">
        <v>10</v>
      </c>
      <c r="F2687" s="323">
        <v>900</v>
      </c>
      <c r="G2687" s="323">
        <f t="shared" si="51"/>
        <v>36000</v>
      </c>
      <c r="H2687" s="323">
        <v>40</v>
      </c>
      <c r="I2687" s="23"/>
    </row>
    <row r="2688" spans="1:9" x14ac:dyDescent="0.25">
      <c r="A2688" s="323" t="s">
        <v>2381</v>
      </c>
      <c r="B2688" s="323" t="s">
        <v>2467</v>
      </c>
      <c r="C2688" s="323" t="s">
        <v>610</v>
      </c>
      <c r="D2688" s="323" t="s">
        <v>9</v>
      </c>
      <c r="E2688" s="323" t="s">
        <v>10</v>
      </c>
      <c r="F2688" s="323">
        <v>80</v>
      </c>
      <c r="G2688" s="323">
        <f t="shared" si="51"/>
        <v>2400</v>
      </c>
      <c r="H2688" s="323">
        <v>30</v>
      </c>
      <c r="I2688" s="23"/>
    </row>
    <row r="2689" spans="1:9" x14ac:dyDescent="0.25">
      <c r="A2689" s="323" t="s">
        <v>2381</v>
      </c>
      <c r="B2689" s="323" t="s">
        <v>2468</v>
      </c>
      <c r="C2689" s="323" t="s">
        <v>624</v>
      </c>
      <c r="D2689" s="323" t="s">
        <v>9</v>
      </c>
      <c r="E2689" s="323" t="s">
        <v>10</v>
      </c>
      <c r="F2689" s="323">
        <v>200</v>
      </c>
      <c r="G2689" s="323">
        <f t="shared" si="51"/>
        <v>4000</v>
      </c>
      <c r="H2689" s="323">
        <v>20</v>
      </c>
      <c r="I2689" s="23"/>
    </row>
    <row r="2690" spans="1:9" x14ac:dyDescent="0.25">
      <c r="A2690" s="323" t="s">
        <v>2381</v>
      </c>
      <c r="B2690" s="323" t="s">
        <v>2469</v>
      </c>
      <c r="C2690" s="323" t="s">
        <v>636</v>
      </c>
      <c r="D2690" s="323" t="s">
        <v>9</v>
      </c>
      <c r="E2690" s="323" t="s">
        <v>10</v>
      </c>
      <c r="F2690" s="323">
        <v>80</v>
      </c>
      <c r="G2690" s="323">
        <f t="shared" si="51"/>
        <v>16000</v>
      </c>
      <c r="H2690" s="323">
        <v>200</v>
      </c>
      <c r="I2690" s="23"/>
    </row>
    <row r="2691" spans="1:9" x14ac:dyDescent="0.25">
      <c r="A2691" s="323" t="s">
        <v>2381</v>
      </c>
      <c r="B2691" s="323" t="s">
        <v>2470</v>
      </c>
      <c r="C2691" s="323" t="s">
        <v>603</v>
      </c>
      <c r="D2691" s="323" t="s">
        <v>9</v>
      </c>
      <c r="E2691" s="323" t="s">
        <v>10</v>
      </c>
      <c r="F2691" s="323">
        <v>1000</v>
      </c>
      <c r="G2691" s="323">
        <f t="shared" si="51"/>
        <v>50000</v>
      </c>
      <c r="H2691" s="323">
        <v>50</v>
      </c>
      <c r="I2691" s="23"/>
    </row>
    <row r="2692" spans="1:9" x14ac:dyDescent="0.25">
      <c r="A2692" s="323" t="s">
        <v>2381</v>
      </c>
      <c r="B2692" s="323" t="s">
        <v>2471</v>
      </c>
      <c r="C2692" s="323" t="s">
        <v>639</v>
      </c>
      <c r="D2692" s="323" t="s">
        <v>9</v>
      </c>
      <c r="E2692" s="323" t="s">
        <v>10</v>
      </c>
      <c r="F2692" s="323">
        <v>40</v>
      </c>
      <c r="G2692" s="323">
        <f t="shared" si="51"/>
        <v>8000</v>
      </c>
      <c r="H2692" s="323">
        <v>200</v>
      </c>
      <c r="I2692" s="23"/>
    </row>
    <row r="2693" spans="1:9" x14ac:dyDescent="0.25">
      <c r="A2693" s="323" t="s">
        <v>2381</v>
      </c>
      <c r="B2693" s="323" t="s">
        <v>2472</v>
      </c>
      <c r="C2693" s="323" t="s">
        <v>641</v>
      </c>
      <c r="D2693" s="323" t="s">
        <v>9</v>
      </c>
      <c r="E2693" s="323" t="s">
        <v>10</v>
      </c>
      <c r="F2693" s="323">
        <v>60</v>
      </c>
      <c r="G2693" s="323">
        <f t="shared" si="51"/>
        <v>3000</v>
      </c>
      <c r="H2693" s="323">
        <v>50</v>
      </c>
      <c r="I2693" s="23"/>
    </row>
    <row r="2694" spans="1:9" x14ac:dyDescent="0.25">
      <c r="A2694" s="323" t="s">
        <v>2381</v>
      </c>
      <c r="B2694" s="323" t="s">
        <v>2473</v>
      </c>
      <c r="C2694" s="323" t="s">
        <v>2474</v>
      </c>
      <c r="D2694" s="323" t="s">
        <v>9</v>
      </c>
      <c r="E2694" s="323" t="s">
        <v>10</v>
      </c>
      <c r="F2694" s="323">
        <v>500</v>
      </c>
      <c r="G2694" s="323">
        <f t="shared" si="51"/>
        <v>5000</v>
      </c>
      <c r="H2694" s="323">
        <v>10</v>
      </c>
      <c r="I2694" s="23"/>
    </row>
    <row r="2695" spans="1:9" x14ac:dyDescent="0.25">
      <c r="A2695" s="323" t="s">
        <v>2381</v>
      </c>
      <c r="B2695" s="323" t="s">
        <v>2475</v>
      </c>
      <c r="C2695" s="323" t="s">
        <v>648</v>
      </c>
      <c r="D2695" s="323" t="s">
        <v>9</v>
      </c>
      <c r="E2695" s="323" t="s">
        <v>10</v>
      </c>
      <c r="F2695" s="323">
        <v>120</v>
      </c>
      <c r="G2695" s="323">
        <f t="shared" si="51"/>
        <v>24000</v>
      </c>
      <c r="H2695" s="323">
        <v>200</v>
      </c>
      <c r="I2695" s="23"/>
    </row>
    <row r="2696" spans="1:9" x14ac:dyDescent="0.25">
      <c r="A2696" s="323" t="s">
        <v>2381</v>
      </c>
      <c r="B2696" s="323" t="s">
        <v>2476</v>
      </c>
      <c r="C2696" s="323" t="s">
        <v>626</v>
      </c>
      <c r="D2696" s="323" t="s">
        <v>9</v>
      </c>
      <c r="E2696" s="323" t="s">
        <v>10</v>
      </c>
      <c r="F2696" s="323">
        <v>200</v>
      </c>
      <c r="G2696" s="323">
        <f t="shared" si="51"/>
        <v>10000</v>
      </c>
      <c r="H2696" s="323">
        <v>50</v>
      </c>
      <c r="I2696" s="23"/>
    </row>
    <row r="2697" spans="1:9" x14ac:dyDescent="0.25">
      <c r="A2697" s="4" t="s">
        <v>2381</v>
      </c>
      <c r="B2697" s="4" t="s">
        <v>2477</v>
      </c>
      <c r="C2697" s="4" t="s">
        <v>646</v>
      </c>
      <c r="D2697" s="4" t="s">
        <v>9</v>
      </c>
      <c r="E2697" s="4" t="s">
        <v>10</v>
      </c>
      <c r="F2697" s="4">
        <v>200</v>
      </c>
      <c r="G2697" s="4">
        <f t="shared" si="51"/>
        <v>20000</v>
      </c>
      <c r="H2697" s="4">
        <v>100</v>
      </c>
      <c r="I2697" s="23"/>
    </row>
    <row r="2698" spans="1:9" ht="27" x14ac:dyDescent="0.25">
      <c r="A2698" s="4" t="s">
        <v>2381</v>
      </c>
      <c r="B2698" s="4" t="s">
        <v>2478</v>
      </c>
      <c r="C2698" s="4" t="s">
        <v>618</v>
      </c>
      <c r="D2698" s="4" t="s">
        <v>9</v>
      </c>
      <c r="E2698" s="4" t="s">
        <v>10</v>
      </c>
      <c r="F2698" s="4">
        <v>3500</v>
      </c>
      <c r="G2698" s="4">
        <f t="shared" si="51"/>
        <v>17500</v>
      </c>
      <c r="H2698" s="4">
        <v>5</v>
      </c>
      <c r="I2698" s="23"/>
    </row>
    <row r="2699" spans="1:9" ht="27" x14ac:dyDescent="0.25">
      <c r="A2699" s="4" t="s">
        <v>2381</v>
      </c>
      <c r="B2699" s="4" t="s">
        <v>2479</v>
      </c>
      <c r="C2699" s="4" t="s">
        <v>590</v>
      </c>
      <c r="D2699" s="4" t="s">
        <v>9</v>
      </c>
      <c r="E2699" s="4" t="s">
        <v>545</v>
      </c>
      <c r="F2699" s="4">
        <v>100</v>
      </c>
      <c r="G2699" s="4">
        <f t="shared" si="51"/>
        <v>2000</v>
      </c>
      <c r="H2699" s="4">
        <v>20</v>
      </c>
      <c r="I2699" s="23"/>
    </row>
    <row r="2700" spans="1:9" ht="27" x14ac:dyDescent="0.25">
      <c r="A2700" s="4" t="s">
        <v>2381</v>
      </c>
      <c r="B2700" s="4" t="s">
        <v>2480</v>
      </c>
      <c r="C2700" s="4" t="s">
        <v>550</v>
      </c>
      <c r="D2700" s="4" t="s">
        <v>9</v>
      </c>
      <c r="E2700" s="4" t="s">
        <v>545</v>
      </c>
      <c r="F2700" s="4">
        <v>200</v>
      </c>
      <c r="G2700" s="4">
        <f t="shared" si="51"/>
        <v>6000</v>
      </c>
      <c r="H2700" s="4">
        <v>30</v>
      </c>
      <c r="I2700" s="23"/>
    </row>
    <row r="2701" spans="1:9" x14ac:dyDescent="0.25">
      <c r="A2701" s="4" t="s">
        <v>2381</v>
      </c>
      <c r="B2701" s="4" t="s">
        <v>2481</v>
      </c>
      <c r="C2701" s="4" t="s">
        <v>576</v>
      </c>
      <c r="D2701" s="4" t="s">
        <v>9</v>
      </c>
      <c r="E2701" s="4" t="s">
        <v>10</v>
      </c>
      <c r="F2701" s="4">
        <v>600</v>
      </c>
      <c r="G2701" s="4">
        <f t="shared" si="51"/>
        <v>36000</v>
      </c>
      <c r="H2701" s="4">
        <v>60</v>
      </c>
      <c r="I2701" s="23"/>
    </row>
    <row r="2702" spans="1:9" ht="27" x14ac:dyDescent="0.25">
      <c r="A2702" s="4" t="s">
        <v>2381</v>
      </c>
      <c r="B2702" s="4" t="s">
        <v>2482</v>
      </c>
      <c r="C2702" s="4" t="s">
        <v>592</v>
      </c>
      <c r="D2702" s="4" t="s">
        <v>9</v>
      </c>
      <c r="E2702" s="4" t="s">
        <v>10</v>
      </c>
      <c r="F2702" s="4">
        <v>9</v>
      </c>
      <c r="G2702" s="4">
        <f t="shared" si="51"/>
        <v>18000</v>
      </c>
      <c r="H2702" s="4">
        <v>2000</v>
      </c>
      <c r="I2702" s="23"/>
    </row>
    <row r="2703" spans="1:9" ht="27" x14ac:dyDescent="0.25">
      <c r="A2703" s="4" t="s">
        <v>2381</v>
      </c>
      <c r="B2703" s="4" t="s">
        <v>2483</v>
      </c>
      <c r="C2703" s="4" t="s">
        <v>554</v>
      </c>
      <c r="D2703" s="4" t="s">
        <v>9</v>
      </c>
      <c r="E2703" s="4" t="s">
        <v>10</v>
      </c>
      <c r="F2703" s="4">
        <v>70</v>
      </c>
      <c r="G2703" s="4">
        <f t="shared" si="51"/>
        <v>21000</v>
      </c>
      <c r="H2703" s="4">
        <v>300</v>
      </c>
      <c r="I2703" s="23"/>
    </row>
    <row r="2704" spans="1:9" x14ac:dyDescent="0.25">
      <c r="A2704" s="4" t="s">
        <v>2381</v>
      </c>
      <c r="B2704" s="4" t="s">
        <v>2484</v>
      </c>
      <c r="C2704" s="4" t="s">
        <v>568</v>
      </c>
      <c r="D2704" s="4" t="s">
        <v>9</v>
      </c>
      <c r="E2704" s="4" t="s">
        <v>10</v>
      </c>
      <c r="F2704" s="4">
        <v>700</v>
      </c>
      <c r="G2704" s="4">
        <f t="shared" si="51"/>
        <v>104300</v>
      </c>
      <c r="H2704" s="4">
        <v>149</v>
      </c>
      <c r="I2704" s="23"/>
    </row>
    <row r="2705" spans="1:9" x14ac:dyDescent="0.25">
      <c r="A2705" s="4" t="s">
        <v>2381</v>
      </c>
      <c r="B2705" s="4" t="s">
        <v>2485</v>
      </c>
      <c r="C2705" s="4" t="s">
        <v>2282</v>
      </c>
      <c r="D2705" s="4" t="s">
        <v>9</v>
      </c>
      <c r="E2705" s="4" t="s">
        <v>10</v>
      </c>
      <c r="F2705" s="4">
        <v>500</v>
      </c>
      <c r="G2705" s="4">
        <f t="shared" si="51"/>
        <v>25000</v>
      </c>
      <c r="H2705" s="4">
        <v>50</v>
      </c>
      <c r="I2705" s="23"/>
    </row>
    <row r="2706" spans="1:9" x14ac:dyDescent="0.25">
      <c r="A2706" s="4" t="s">
        <v>2381</v>
      </c>
      <c r="B2706" s="4" t="s">
        <v>2486</v>
      </c>
      <c r="C2706" s="4" t="s">
        <v>628</v>
      </c>
      <c r="D2706" s="4" t="s">
        <v>9</v>
      </c>
      <c r="E2706" s="4" t="s">
        <v>10</v>
      </c>
      <c r="F2706" s="4">
        <v>800</v>
      </c>
      <c r="G2706" s="4">
        <f t="shared" si="51"/>
        <v>16000</v>
      </c>
      <c r="H2706" s="4">
        <v>20</v>
      </c>
      <c r="I2706" s="23"/>
    </row>
    <row r="2707" spans="1:9" x14ac:dyDescent="0.25">
      <c r="A2707" s="4" t="s">
        <v>2381</v>
      </c>
      <c r="B2707" s="4" t="s">
        <v>2487</v>
      </c>
      <c r="C2707" s="4" t="s">
        <v>564</v>
      </c>
      <c r="D2707" s="4" t="s">
        <v>9</v>
      </c>
      <c r="E2707" s="4" t="s">
        <v>10</v>
      </c>
      <c r="F2707" s="4">
        <v>1500</v>
      </c>
      <c r="G2707" s="4">
        <f t="shared" si="51"/>
        <v>30000</v>
      </c>
      <c r="H2707" s="4">
        <v>20</v>
      </c>
      <c r="I2707" s="23"/>
    </row>
    <row r="2708" spans="1:9" x14ac:dyDescent="0.25">
      <c r="A2708" s="4" t="s">
        <v>2381</v>
      </c>
      <c r="B2708" s="4" t="s">
        <v>2488</v>
      </c>
      <c r="C2708" s="4" t="s">
        <v>560</v>
      </c>
      <c r="D2708" s="4" t="s">
        <v>9</v>
      </c>
      <c r="E2708" s="4" t="s">
        <v>10</v>
      </c>
      <c r="F2708" s="4">
        <v>200</v>
      </c>
      <c r="G2708" s="4">
        <f t="shared" si="51"/>
        <v>2000</v>
      </c>
      <c r="H2708" s="4">
        <v>10</v>
      </c>
      <c r="I2708" s="23"/>
    </row>
    <row r="2709" spans="1:9" x14ac:dyDescent="0.25">
      <c r="A2709" s="4" t="s">
        <v>2381</v>
      </c>
      <c r="B2709" s="4" t="s">
        <v>2489</v>
      </c>
      <c r="C2709" s="4" t="s">
        <v>616</v>
      </c>
      <c r="D2709" s="4" t="s">
        <v>9</v>
      </c>
      <c r="E2709" s="4" t="s">
        <v>545</v>
      </c>
      <c r="F2709" s="4">
        <v>2000</v>
      </c>
      <c r="G2709" s="4">
        <f t="shared" si="51"/>
        <v>1440000</v>
      </c>
      <c r="H2709" s="4">
        <v>720</v>
      </c>
      <c r="I2709" s="23"/>
    </row>
    <row r="2710" spans="1:9" x14ac:dyDescent="0.25">
      <c r="A2710" s="4" t="s">
        <v>2381</v>
      </c>
      <c r="B2710" s="4" t="s">
        <v>2490</v>
      </c>
      <c r="C2710" s="4" t="s">
        <v>2491</v>
      </c>
      <c r="D2710" s="4" t="s">
        <v>9</v>
      </c>
      <c r="E2710" s="4" t="s">
        <v>545</v>
      </c>
      <c r="F2710" s="4">
        <v>5000</v>
      </c>
      <c r="G2710" s="4">
        <f t="shared" si="51"/>
        <v>10000</v>
      </c>
      <c r="H2710" s="4">
        <v>2</v>
      </c>
      <c r="I2710" s="23"/>
    </row>
    <row r="2711" spans="1:9" ht="27" x14ac:dyDescent="0.25">
      <c r="A2711" s="4" t="s">
        <v>2381</v>
      </c>
      <c r="B2711" s="4" t="s">
        <v>2492</v>
      </c>
      <c r="C2711" s="4" t="s">
        <v>597</v>
      </c>
      <c r="D2711" s="4" t="s">
        <v>9</v>
      </c>
      <c r="E2711" s="4" t="s">
        <v>10</v>
      </c>
      <c r="F2711" s="4">
        <v>150</v>
      </c>
      <c r="G2711" s="4">
        <f t="shared" si="51"/>
        <v>30000</v>
      </c>
      <c r="H2711" s="4">
        <v>200</v>
      </c>
      <c r="I2711" s="23"/>
    </row>
    <row r="2712" spans="1:9" x14ac:dyDescent="0.25">
      <c r="A2712" s="4" t="s">
        <v>2381</v>
      </c>
      <c r="B2712" s="4" t="s">
        <v>2493</v>
      </c>
      <c r="C2712" s="4" t="s">
        <v>644</v>
      </c>
      <c r="D2712" s="4" t="s">
        <v>9</v>
      </c>
      <c r="E2712" s="4" t="s">
        <v>10</v>
      </c>
      <c r="F2712" s="4">
        <v>150</v>
      </c>
      <c r="G2712" s="4">
        <f t="shared" si="51"/>
        <v>3000</v>
      </c>
      <c r="H2712" s="4">
        <v>20</v>
      </c>
      <c r="I2712" s="23"/>
    </row>
    <row r="2713" spans="1:9" x14ac:dyDescent="0.25">
      <c r="A2713" s="4" t="s">
        <v>2381</v>
      </c>
      <c r="B2713" s="4" t="s">
        <v>2494</v>
      </c>
      <c r="C2713" s="4" t="s">
        <v>586</v>
      </c>
      <c r="D2713" s="4" t="s">
        <v>9</v>
      </c>
      <c r="E2713" s="4" t="s">
        <v>10</v>
      </c>
      <c r="F2713" s="4">
        <v>500</v>
      </c>
      <c r="G2713" s="4">
        <f t="shared" si="51"/>
        <v>5000</v>
      </c>
      <c r="H2713" s="4">
        <v>10</v>
      </c>
      <c r="I2713" s="23"/>
    </row>
    <row r="2714" spans="1:9" x14ac:dyDescent="0.25">
      <c r="A2714" s="4" t="s">
        <v>2381</v>
      </c>
      <c r="B2714" s="4" t="s">
        <v>2495</v>
      </c>
      <c r="C2714" s="4" t="s">
        <v>548</v>
      </c>
      <c r="D2714" s="4" t="s">
        <v>9</v>
      </c>
      <c r="E2714" s="4" t="s">
        <v>545</v>
      </c>
      <c r="F2714" s="4">
        <v>100</v>
      </c>
      <c r="G2714" s="4">
        <f t="shared" si="51"/>
        <v>2000</v>
      </c>
      <c r="H2714" s="4">
        <v>20</v>
      </c>
      <c r="I2714" s="23"/>
    </row>
    <row r="2715" spans="1:9" x14ac:dyDescent="0.25">
      <c r="A2715" s="4" t="s">
        <v>2381</v>
      </c>
      <c r="B2715" s="4" t="s">
        <v>2496</v>
      </c>
      <c r="C2715" s="4" t="s">
        <v>614</v>
      </c>
      <c r="D2715" s="4" t="s">
        <v>9</v>
      </c>
      <c r="E2715" s="4" t="s">
        <v>10</v>
      </c>
      <c r="F2715" s="4">
        <v>10</v>
      </c>
      <c r="G2715" s="4">
        <f t="shared" si="51"/>
        <v>2400</v>
      </c>
      <c r="H2715" s="4">
        <v>240</v>
      </c>
      <c r="I2715" s="23"/>
    </row>
    <row r="2716" spans="1:9" x14ac:dyDescent="0.25">
      <c r="A2716" s="4" t="s">
        <v>2381</v>
      </c>
      <c r="B2716" s="4" t="s">
        <v>2497</v>
      </c>
      <c r="C2716" s="4" t="s">
        <v>614</v>
      </c>
      <c r="D2716" s="4" t="s">
        <v>9</v>
      </c>
      <c r="E2716" s="4" t="s">
        <v>10</v>
      </c>
      <c r="F2716" s="4">
        <v>15</v>
      </c>
      <c r="G2716" s="4">
        <f t="shared" si="51"/>
        <v>1800</v>
      </c>
      <c r="H2716" s="4">
        <v>120</v>
      </c>
      <c r="I2716" s="23"/>
    </row>
    <row r="2717" spans="1:9" x14ac:dyDescent="0.25">
      <c r="A2717" s="184">
        <v>4264</v>
      </c>
      <c r="B2717" s="184" t="s">
        <v>423</v>
      </c>
      <c r="C2717" s="184" t="s">
        <v>232</v>
      </c>
      <c r="D2717" s="184" t="s">
        <v>9</v>
      </c>
      <c r="E2717" s="184" t="s">
        <v>11</v>
      </c>
      <c r="F2717" s="184">
        <v>490</v>
      </c>
      <c r="G2717" s="184">
        <f>F2717*H2717</f>
        <v>5390000</v>
      </c>
      <c r="H2717" s="184">
        <v>11000</v>
      </c>
      <c r="I2717" s="23"/>
    </row>
    <row r="2718" spans="1:9" ht="15" customHeight="1" x14ac:dyDescent="0.25">
      <c r="A2718" s="539" t="s">
        <v>12</v>
      </c>
      <c r="B2718" s="540"/>
      <c r="C2718" s="540"/>
      <c r="D2718" s="540"/>
      <c r="E2718" s="540"/>
      <c r="F2718" s="540"/>
      <c r="G2718" s="540"/>
      <c r="H2718" s="541"/>
      <c r="I2718" s="23"/>
    </row>
    <row r="2719" spans="1:9" ht="27" x14ac:dyDescent="0.25">
      <c r="A2719" s="191">
        <v>4214</v>
      </c>
      <c r="B2719" s="191" t="s">
        <v>512</v>
      </c>
      <c r="C2719" s="191" t="s">
        <v>513</v>
      </c>
      <c r="D2719" s="191" t="s">
        <v>13</v>
      </c>
      <c r="E2719" s="191" t="s">
        <v>14</v>
      </c>
      <c r="F2719" s="271">
        <v>1112000</v>
      </c>
      <c r="G2719" s="271">
        <v>1112000</v>
      </c>
      <c r="H2719" s="191">
        <v>1</v>
      </c>
      <c r="I2719" s="23"/>
    </row>
    <row r="2720" spans="1:9" ht="27" x14ac:dyDescent="0.25">
      <c r="A2720" s="191">
        <v>4214</v>
      </c>
      <c r="B2720" s="191" t="s">
        <v>493</v>
      </c>
      <c r="C2720" s="191" t="s">
        <v>494</v>
      </c>
      <c r="D2720" s="191" t="s">
        <v>251</v>
      </c>
      <c r="E2720" s="191" t="s">
        <v>14</v>
      </c>
      <c r="F2720" s="191">
        <v>2200000</v>
      </c>
      <c r="G2720" s="191">
        <v>2200000</v>
      </c>
      <c r="H2720" s="191">
        <v>1</v>
      </c>
      <c r="I2720" s="23"/>
    </row>
    <row r="2721" spans="1:9" x14ac:dyDescent="0.25">
      <c r="A2721" s="191">
        <v>4239</v>
      </c>
      <c r="B2721" s="191" t="s">
        <v>492</v>
      </c>
      <c r="C2721" s="191" t="s">
        <v>27</v>
      </c>
      <c r="D2721" s="191" t="s">
        <v>13</v>
      </c>
      <c r="E2721" s="191" t="s">
        <v>14</v>
      </c>
      <c r="F2721" s="191">
        <v>1000000</v>
      </c>
      <c r="G2721" s="191">
        <v>1000000</v>
      </c>
      <c r="H2721" s="191">
        <v>1</v>
      </c>
      <c r="I2721" s="23"/>
    </row>
    <row r="2722" spans="1:9" ht="27" x14ac:dyDescent="0.25">
      <c r="A2722" s="184">
        <v>4252</v>
      </c>
      <c r="B2722" s="191" t="s">
        <v>398</v>
      </c>
      <c r="C2722" s="191" t="s">
        <v>399</v>
      </c>
      <c r="D2722" s="191" t="s">
        <v>384</v>
      </c>
      <c r="E2722" s="191" t="s">
        <v>14</v>
      </c>
      <c r="F2722" s="191">
        <v>1000000</v>
      </c>
      <c r="G2722" s="191">
        <v>1000000</v>
      </c>
      <c r="H2722" s="191">
        <v>1</v>
      </c>
      <c r="I2722" s="23"/>
    </row>
    <row r="2723" spans="1:9" ht="27" x14ac:dyDescent="0.25">
      <c r="A2723" s="191">
        <v>4252</v>
      </c>
      <c r="B2723" s="191" t="s">
        <v>400</v>
      </c>
      <c r="C2723" s="191" t="s">
        <v>399</v>
      </c>
      <c r="D2723" s="191" t="s">
        <v>384</v>
      </c>
      <c r="E2723" s="191" t="s">
        <v>14</v>
      </c>
      <c r="F2723" s="191">
        <v>250000</v>
      </c>
      <c r="G2723" s="191">
        <v>250000</v>
      </c>
      <c r="H2723" s="191">
        <v>1</v>
      </c>
      <c r="I2723" s="23"/>
    </row>
    <row r="2724" spans="1:9" ht="27" x14ac:dyDescent="0.25">
      <c r="A2724" s="309">
        <v>4252</v>
      </c>
      <c r="B2724" s="309" t="s">
        <v>401</v>
      </c>
      <c r="C2724" s="184" t="s">
        <v>399</v>
      </c>
      <c r="D2724" s="309" t="s">
        <v>384</v>
      </c>
      <c r="E2724" s="309" t="s">
        <v>14</v>
      </c>
      <c r="F2724" s="309">
        <v>250000</v>
      </c>
      <c r="G2724" s="309">
        <v>250000</v>
      </c>
      <c r="H2724" s="184">
        <v>1</v>
      </c>
      <c r="I2724" s="23"/>
    </row>
    <row r="2725" spans="1:9" ht="40.5" x14ac:dyDescent="0.25">
      <c r="A2725" s="309">
        <v>4241</v>
      </c>
      <c r="B2725" s="309" t="s">
        <v>2447</v>
      </c>
      <c r="C2725" s="309" t="s">
        <v>402</v>
      </c>
      <c r="D2725" s="309" t="s">
        <v>13</v>
      </c>
      <c r="E2725" s="309" t="s">
        <v>14</v>
      </c>
      <c r="F2725" s="309">
        <v>65000</v>
      </c>
      <c r="G2725" s="309">
        <v>65000</v>
      </c>
      <c r="H2725" s="184">
        <v>1</v>
      </c>
      <c r="I2725" s="23"/>
    </row>
    <row r="2726" spans="1:9" ht="54" x14ac:dyDescent="0.25">
      <c r="A2726" s="309">
        <v>4213</v>
      </c>
      <c r="B2726" s="309" t="s">
        <v>403</v>
      </c>
      <c r="C2726" s="309" t="s">
        <v>404</v>
      </c>
      <c r="D2726" s="309" t="s">
        <v>384</v>
      </c>
      <c r="E2726" s="309" t="s">
        <v>14</v>
      </c>
      <c r="F2726" s="309">
        <v>100000</v>
      </c>
      <c r="G2726" s="309">
        <v>100000</v>
      </c>
      <c r="H2726" s="184">
        <v>1</v>
      </c>
      <c r="I2726" s="23"/>
    </row>
    <row r="2727" spans="1:9" ht="40.5" x14ac:dyDescent="0.25">
      <c r="A2727" s="184">
        <v>4214</v>
      </c>
      <c r="B2727" s="191" t="s">
        <v>405</v>
      </c>
      <c r="C2727" s="191" t="s">
        <v>406</v>
      </c>
      <c r="D2727" s="191" t="s">
        <v>251</v>
      </c>
      <c r="E2727" s="191" t="s">
        <v>14</v>
      </c>
      <c r="F2727" s="191">
        <v>150000</v>
      </c>
      <c r="G2727" s="191">
        <v>150000</v>
      </c>
      <c r="H2727" s="191">
        <v>1</v>
      </c>
      <c r="I2727" s="23"/>
    </row>
    <row r="2728" spans="1:9" ht="40.5" x14ac:dyDescent="0.25">
      <c r="A2728" s="191">
        <v>4251</v>
      </c>
      <c r="B2728" s="191" t="s">
        <v>488</v>
      </c>
      <c r="C2728" s="191" t="s">
        <v>489</v>
      </c>
      <c r="D2728" s="191" t="s">
        <v>384</v>
      </c>
      <c r="E2728" s="191" t="s">
        <v>14</v>
      </c>
      <c r="F2728" s="191">
        <v>480000</v>
      </c>
      <c r="G2728" s="191">
        <v>480000</v>
      </c>
      <c r="H2728" s="191">
        <v>1</v>
      </c>
      <c r="I2728" s="23"/>
    </row>
    <row r="2729" spans="1:9" ht="27" x14ac:dyDescent="0.25">
      <c r="A2729" s="191">
        <v>4251</v>
      </c>
      <c r="B2729" s="191" t="s">
        <v>490</v>
      </c>
      <c r="C2729" s="191" t="s">
        <v>491</v>
      </c>
      <c r="D2729" s="191" t="s">
        <v>384</v>
      </c>
      <c r="E2729" s="191" t="s">
        <v>14</v>
      </c>
      <c r="F2729" s="191">
        <v>1520000</v>
      </c>
      <c r="G2729" s="191">
        <v>1520000</v>
      </c>
      <c r="H2729" s="191">
        <v>1</v>
      </c>
      <c r="I2729" s="23"/>
    </row>
    <row r="2730" spans="1:9" ht="15" customHeight="1" x14ac:dyDescent="0.25">
      <c r="A2730" s="575" t="s">
        <v>1853</v>
      </c>
      <c r="B2730" s="576"/>
      <c r="C2730" s="576"/>
      <c r="D2730" s="576"/>
      <c r="E2730" s="576"/>
      <c r="F2730" s="576"/>
      <c r="G2730" s="576"/>
      <c r="H2730" s="577"/>
      <c r="I2730" s="23"/>
    </row>
    <row r="2731" spans="1:9" ht="15" customHeight="1" x14ac:dyDescent="0.25">
      <c r="A2731" s="539" t="s">
        <v>12</v>
      </c>
      <c r="B2731" s="540"/>
      <c r="C2731" s="540"/>
      <c r="D2731" s="540"/>
      <c r="E2731" s="540"/>
      <c r="F2731" s="540"/>
      <c r="G2731" s="540"/>
      <c r="H2731" s="541"/>
      <c r="I2731" s="23"/>
    </row>
    <row r="2732" spans="1:9" ht="27" x14ac:dyDescent="0.25">
      <c r="A2732" s="259">
        <v>4251</v>
      </c>
      <c r="B2732" s="259" t="s">
        <v>1855</v>
      </c>
      <c r="C2732" s="257" t="s">
        <v>457</v>
      </c>
      <c r="D2732" s="259" t="s">
        <v>1215</v>
      </c>
      <c r="E2732" s="259" t="s">
        <v>14</v>
      </c>
      <c r="F2732" s="259">
        <v>0</v>
      </c>
      <c r="G2732" s="259">
        <v>0</v>
      </c>
      <c r="H2732" s="259">
        <v>1</v>
      </c>
      <c r="I2732" s="23"/>
    </row>
    <row r="2733" spans="1:9" ht="15" customHeight="1" x14ac:dyDescent="0.25">
      <c r="A2733" s="539" t="s">
        <v>16</v>
      </c>
      <c r="B2733" s="540"/>
      <c r="C2733" s="540"/>
      <c r="D2733" s="540"/>
      <c r="E2733" s="540"/>
      <c r="F2733" s="540"/>
      <c r="G2733" s="540"/>
      <c r="H2733" s="541"/>
      <c r="I2733" s="23"/>
    </row>
    <row r="2734" spans="1:9" ht="40.5" x14ac:dyDescent="0.25">
      <c r="A2734" s="257">
        <v>4251</v>
      </c>
      <c r="B2734" s="257" t="s">
        <v>1854</v>
      </c>
      <c r="C2734" s="257" t="s">
        <v>24</v>
      </c>
      <c r="D2734" s="257" t="s">
        <v>384</v>
      </c>
      <c r="E2734" s="257" t="s">
        <v>14</v>
      </c>
      <c r="F2734" s="257">
        <v>0</v>
      </c>
      <c r="G2734" s="257">
        <v>0</v>
      </c>
      <c r="H2734" s="257">
        <v>1</v>
      </c>
      <c r="I2734" s="23"/>
    </row>
    <row r="2735" spans="1:9" ht="15" customHeight="1" x14ac:dyDescent="0.25">
      <c r="A2735" s="575" t="s">
        <v>273</v>
      </c>
      <c r="B2735" s="576"/>
      <c r="C2735" s="576"/>
      <c r="D2735" s="576"/>
      <c r="E2735" s="576"/>
      <c r="F2735" s="576"/>
      <c r="G2735" s="576"/>
      <c r="H2735" s="577"/>
      <c r="I2735" s="23"/>
    </row>
    <row r="2736" spans="1:9" ht="15" customHeight="1" x14ac:dyDescent="0.25">
      <c r="A2736" s="539" t="s">
        <v>12</v>
      </c>
      <c r="B2736" s="540"/>
      <c r="C2736" s="540"/>
      <c r="D2736" s="540"/>
      <c r="E2736" s="540"/>
      <c r="F2736" s="540"/>
      <c r="G2736" s="540"/>
      <c r="H2736" s="541"/>
      <c r="I2736" s="23"/>
    </row>
    <row r="2737" spans="1:24" ht="40.5" x14ac:dyDescent="0.25">
      <c r="A2737" s="122">
        <v>4251</v>
      </c>
      <c r="B2737" s="388" t="s">
        <v>4053</v>
      </c>
      <c r="C2737" s="388" t="s">
        <v>425</v>
      </c>
      <c r="D2737" s="388" t="s">
        <v>384</v>
      </c>
      <c r="E2737" s="388" t="s">
        <v>14</v>
      </c>
      <c r="F2737" s="388">
        <v>4900000</v>
      </c>
      <c r="G2737" s="388">
        <v>4900000</v>
      </c>
      <c r="H2737" s="388">
        <v>1</v>
      </c>
      <c r="I2737" s="23"/>
    </row>
    <row r="2738" spans="1:24" ht="15" customHeight="1" x14ac:dyDescent="0.25">
      <c r="A2738" s="575" t="s">
        <v>3536</v>
      </c>
      <c r="B2738" s="576"/>
      <c r="C2738" s="576"/>
      <c r="D2738" s="576"/>
      <c r="E2738" s="576"/>
      <c r="F2738" s="576"/>
      <c r="G2738" s="576"/>
      <c r="H2738" s="577"/>
      <c r="I2738" s="23"/>
    </row>
    <row r="2739" spans="1:24" ht="15" customHeight="1" x14ac:dyDescent="0.25">
      <c r="A2739" s="539" t="s">
        <v>16</v>
      </c>
      <c r="B2739" s="540"/>
      <c r="C2739" s="540"/>
      <c r="D2739" s="540"/>
      <c r="E2739" s="540"/>
      <c r="F2739" s="540"/>
      <c r="G2739" s="540"/>
      <c r="H2739" s="541"/>
      <c r="I2739" s="23"/>
    </row>
    <row r="2740" spans="1:24" ht="27" x14ac:dyDescent="0.25">
      <c r="A2740" s="367">
        <v>4251</v>
      </c>
      <c r="B2740" s="367" t="s">
        <v>3538</v>
      </c>
      <c r="C2740" s="367" t="s">
        <v>471</v>
      </c>
      <c r="D2740" s="367" t="s">
        <v>384</v>
      </c>
      <c r="E2740" s="367" t="s">
        <v>14</v>
      </c>
      <c r="F2740" s="367">
        <v>28431400</v>
      </c>
      <c r="G2740" s="367">
        <v>28431400</v>
      </c>
      <c r="H2740" s="367">
        <v>1</v>
      </c>
      <c r="I2740" s="23"/>
    </row>
    <row r="2741" spans="1:24" ht="27" x14ac:dyDescent="0.25">
      <c r="A2741" s="367">
        <v>4251</v>
      </c>
      <c r="B2741" s="367" t="s">
        <v>3535</v>
      </c>
      <c r="C2741" s="367" t="s">
        <v>471</v>
      </c>
      <c r="D2741" s="367" t="s">
        <v>15</v>
      </c>
      <c r="E2741" s="367" t="s">
        <v>14</v>
      </c>
      <c r="F2741" s="367">
        <v>54008695</v>
      </c>
      <c r="G2741" s="367">
        <v>54008695</v>
      </c>
      <c r="H2741" s="367">
        <v>1</v>
      </c>
      <c r="I2741" s="23"/>
    </row>
    <row r="2742" spans="1:24" ht="15" customHeight="1" x14ac:dyDescent="0.25">
      <c r="A2742" s="539" t="s">
        <v>12</v>
      </c>
      <c r="B2742" s="540"/>
      <c r="C2742" s="540"/>
      <c r="D2742" s="540"/>
      <c r="E2742" s="540"/>
      <c r="F2742" s="540"/>
      <c r="G2742" s="540"/>
      <c r="H2742" s="541"/>
      <c r="I2742" s="23"/>
    </row>
    <row r="2743" spans="1:24" ht="27" x14ac:dyDescent="0.25">
      <c r="A2743" s="154">
        <v>4251</v>
      </c>
      <c r="B2743" s="384" t="s">
        <v>3997</v>
      </c>
      <c r="C2743" s="384" t="s">
        <v>457</v>
      </c>
      <c r="D2743" s="384" t="s">
        <v>15</v>
      </c>
      <c r="E2743" s="384" t="s">
        <v>14</v>
      </c>
      <c r="F2743" s="384">
        <v>990000</v>
      </c>
      <c r="G2743" s="384">
        <v>990000</v>
      </c>
      <c r="H2743" s="384">
        <v>1</v>
      </c>
      <c r="I2743" s="23"/>
    </row>
    <row r="2744" spans="1:24" ht="15" customHeight="1" x14ac:dyDescent="0.25">
      <c r="A2744" s="575" t="s">
        <v>279</v>
      </c>
      <c r="B2744" s="576"/>
      <c r="C2744" s="576"/>
      <c r="D2744" s="576"/>
      <c r="E2744" s="576"/>
      <c r="F2744" s="576"/>
      <c r="G2744" s="576"/>
      <c r="H2744" s="577"/>
      <c r="I2744" s="23"/>
    </row>
    <row r="2745" spans="1:24" x14ac:dyDescent="0.25">
      <c r="A2745" s="539" t="s">
        <v>8</v>
      </c>
      <c r="B2745" s="540"/>
      <c r="C2745" s="540"/>
      <c r="D2745" s="540"/>
      <c r="E2745" s="540"/>
      <c r="F2745" s="540"/>
      <c r="G2745" s="540"/>
      <c r="H2745" s="541"/>
      <c r="I2745" s="23"/>
    </row>
    <row r="2746" spans="1:24" s="440" customFormat="1" x14ac:dyDescent="0.25">
      <c r="A2746" s="465">
        <v>5129</v>
      </c>
      <c r="B2746" s="465" t="s">
        <v>5080</v>
      </c>
      <c r="C2746" s="465" t="s">
        <v>5081</v>
      </c>
      <c r="D2746" s="465" t="s">
        <v>9</v>
      </c>
      <c r="E2746" s="465" t="s">
        <v>10</v>
      </c>
      <c r="F2746" s="465">
        <v>175000</v>
      </c>
      <c r="G2746" s="465">
        <f>H2746*F2746</f>
        <v>2625000</v>
      </c>
      <c r="H2746" s="465">
        <v>15</v>
      </c>
      <c r="I2746" s="443"/>
      <c r="P2746" s="441"/>
      <c r="Q2746" s="441"/>
      <c r="R2746" s="441"/>
      <c r="S2746" s="441"/>
      <c r="T2746" s="441"/>
      <c r="U2746" s="441"/>
      <c r="V2746" s="441"/>
      <c r="W2746" s="441"/>
      <c r="X2746" s="441"/>
    </row>
    <row r="2747" spans="1:24" s="440" customFormat="1" ht="27" x14ac:dyDescent="0.25">
      <c r="A2747" s="465">
        <v>5129</v>
      </c>
      <c r="B2747" s="465" t="s">
        <v>5082</v>
      </c>
      <c r="C2747" s="465" t="s">
        <v>1632</v>
      </c>
      <c r="D2747" s="465" t="s">
        <v>9</v>
      </c>
      <c r="E2747" s="465" t="s">
        <v>10</v>
      </c>
      <c r="F2747" s="465">
        <v>27000</v>
      </c>
      <c r="G2747" s="465">
        <f t="shared" ref="G2747:G2748" si="52">H2747*F2747</f>
        <v>675000</v>
      </c>
      <c r="H2747" s="465">
        <v>25</v>
      </c>
      <c r="I2747" s="443"/>
      <c r="P2747" s="441"/>
      <c r="Q2747" s="441"/>
      <c r="R2747" s="441"/>
      <c r="S2747" s="441"/>
      <c r="T2747" s="441"/>
      <c r="U2747" s="441"/>
      <c r="V2747" s="441"/>
      <c r="W2747" s="441"/>
      <c r="X2747" s="441"/>
    </row>
    <row r="2748" spans="1:24" s="440" customFormat="1" x14ac:dyDescent="0.25">
      <c r="A2748" s="465">
        <v>5129</v>
      </c>
      <c r="B2748" s="465" t="s">
        <v>5083</v>
      </c>
      <c r="C2748" s="465" t="s">
        <v>1586</v>
      </c>
      <c r="D2748" s="465" t="s">
        <v>9</v>
      </c>
      <c r="E2748" s="465" t="s">
        <v>10</v>
      </c>
      <c r="F2748" s="465">
        <v>67000</v>
      </c>
      <c r="G2748" s="465">
        <f t="shared" si="52"/>
        <v>6700000</v>
      </c>
      <c r="H2748" s="465">
        <v>100</v>
      </c>
      <c r="I2748" s="443"/>
      <c r="P2748" s="441"/>
      <c r="Q2748" s="441"/>
      <c r="R2748" s="441"/>
      <c r="S2748" s="441"/>
      <c r="T2748" s="441"/>
      <c r="U2748" s="441"/>
      <c r="V2748" s="441"/>
      <c r="W2748" s="441"/>
      <c r="X2748" s="441"/>
    </row>
    <row r="2749" spans="1:24" ht="15" customHeight="1" x14ac:dyDescent="0.25">
      <c r="A2749" s="575" t="s">
        <v>217</v>
      </c>
      <c r="B2749" s="576"/>
      <c r="C2749" s="576"/>
      <c r="D2749" s="576"/>
      <c r="E2749" s="576"/>
      <c r="F2749" s="576"/>
      <c r="G2749" s="576"/>
      <c r="H2749" s="577"/>
      <c r="I2749" s="23"/>
    </row>
    <row r="2750" spans="1:24" ht="15" customHeight="1" x14ac:dyDescent="0.25">
      <c r="A2750" s="539" t="s">
        <v>12</v>
      </c>
      <c r="B2750" s="540"/>
      <c r="C2750" s="540"/>
      <c r="D2750" s="540"/>
      <c r="E2750" s="540"/>
      <c r="F2750" s="540"/>
      <c r="G2750" s="540"/>
      <c r="H2750" s="541"/>
      <c r="I2750" s="23"/>
    </row>
    <row r="2751" spans="1:24" x14ac:dyDescent="0.25">
      <c r="A2751" s="364"/>
      <c r="B2751" s="365"/>
      <c r="C2751" s="365"/>
      <c r="D2751" s="365"/>
      <c r="E2751" s="365"/>
      <c r="F2751" s="365"/>
      <c r="G2751" s="365"/>
      <c r="H2751" s="365"/>
      <c r="I2751" s="23"/>
    </row>
    <row r="2752" spans="1:24" ht="27" x14ac:dyDescent="0.25">
      <c r="A2752" s="123">
        <v>4251</v>
      </c>
      <c r="B2752" s="343" t="s">
        <v>3039</v>
      </c>
      <c r="C2752" s="343" t="s">
        <v>457</v>
      </c>
      <c r="D2752" s="343" t="s">
        <v>1215</v>
      </c>
      <c r="E2752" s="343" t="s">
        <v>14</v>
      </c>
      <c r="F2752" s="343">
        <v>100000</v>
      </c>
      <c r="G2752" s="343">
        <v>100000</v>
      </c>
      <c r="H2752" s="343">
        <v>1</v>
      </c>
      <c r="I2752" s="23"/>
    </row>
    <row r="2753" spans="1:24" ht="15" customHeight="1" x14ac:dyDescent="0.25">
      <c r="A2753" s="539" t="s">
        <v>16</v>
      </c>
      <c r="B2753" s="540"/>
      <c r="C2753" s="540"/>
      <c r="D2753" s="540"/>
      <c r="E2753" s="540"/>
      <c r="F2753" s="540"/>
      <c r="G2753" s="540"/>
      <c r="H2753" s="541"/>
      <c r="I2753" s="23"/>
    </row>
    <row r="2754" spans="1:24" ht="27" x14ac:dyDescent="0.25">
      <c r="A2754" s="367">
        <v>4251</v>
      </c>
      <c r="B2754" s="367" t="s">
        <v>3537</v>
      </c>
      <c r="C2754" s="367" t="s">
        <v>467</v>
      </c>
      <c r="D2754" s="367" t="s">
        <v>15</v>
      </c>
      <c r="E2754" s="367" t="s">
        <v>14</v>
      </c>
      <c r="F2754" s="367">
        <v>78585500</v>
      </c>
      <c r="G2754" s="367">
        <v>78585500</v>
      </c>
      <c r="H2754" s="367">
        <v>1</v>
      </c>
      <c r="I2754" s="23"/>
    </row>
    <row r="2755" spans="1:24" ht="40.5" x14ac:dyDescent="0.25">
      <c r="A2755" s="367">
        <v>4251</v>
      </c>
      <c r="B2755" s="367" t="s">
        <v>3040</v>
      </c>
      <c r="C2755" s="367" t="s">
        <v>975</v>
      </c>
      <c r="D2755" s="367" t="s">
        <v>384</v>
      </c>
      <c r="E2755" s="367" t="s">
        <v>14</v>
      </c>
      <c r="F2755" s="367">
        <v>4900000</v>
      </c>
      <c r="G2755" s="367">
        <v>4900000</v>
      </c>
      <c r="H2755" s="367">
        <v>1</v>
      </c>
      <c r="I2755" s="23"/>
    </row>
    <row r="2756" spans="1:24" ht="15" customHeight="1" x14ac:dyDescent="0.25">
      <c r="A2756" s="575" t="s">
        <v>177</v>
      </c>
      <c r="B2756" s="576"/>
      <c r="C2756" s="576"/>
      <c r="D2756" s="576"/>
      <c r="E2756" s="576"/>
      <c r="F2756" s="576"/>
      <c r="G2756" s="576"/>
      <c r="H2756" s="577"/>
      <c r="I2756" s="23"/>
    </row>
    <row r="2757" spans="1:24" ht="15" customHeight="1" x14ac:dyDescent="0.25">
      <c r="A2757" s="539" t="s">
        <v>16</v>
      </c>
      <c r="B2757" s="540"/>
      <c r="C2757" s="540"/>
      <c r="D2757" s="540"/>
      <c r="E2757" s="540"/>
      <c r="F2757" s="540"/>
      <c r="G2757" s="540"/>
      <c r="H2757" s="541"/>
      <c r="I2757" s="23"/>
    </row>
    <row r="2758" spans="1:24" s="440" customFormat="1" ht="27" x14ac:dyDescent="0.25">
      <c r="A2758" s="13">
        <v>5134</v>
      </c>
      <c r="B2758" s="459" t="s">
        <v>4940</v>
      </c>
      <c r="C2758" s="459" t="s">
        <v>17</v>
      </c>
      <c r="D2758" s="13" t="s">
        <v>15</v>
      </c>
      <c r="E2758" s="459" t="s">
        <v>14</v>
      </c>
      <c r="F2758" s="459">
        <v>900000</v>
      </c>
      <c r="G2758" s="459">
        <v>900000</v>
      </c>
      <c r="H2758" s="13">
        <v>1</v>
      </c>
      <c r="I2758" s="443"/>
      <c r="P2758" s="441"/>
      <c r="Q2758" s="441"/>
      <c r="R2758" s="441"/>
      <c r="S2758" s="441"/>
      <c r="T2758" s="441"/>
      <c r="U2758" s="441"/>
      <c r="V2758" s="441"/>
      <c r="W2758" s="441"/>
      <c r="X2758" s="441"/>
    </row>
    <row r="2759" spans="1:24" s="440" customFormat="1" ht="27" x14ac:dyDescent="0.25">
      <c r="A2759" s="13">
        <v>5134</v>
      </c>
      <c r="B2759" s="459" t="s">
        <v>4941</v>
      </c>
      <c r="C2759" s="459" t="s">
        <v>17</v>
      </c>
      <c r="D2759" s="13" t="s">
        <v>15</v>
      </c>
      <c r="E2759" s="459" t="s">
        <v>14</v>
      </c>
      <c r="F2759" s="459">
        <v>1100000</v>
      </c>
      <c r="G2759" s="459">
        <v>1100000</v>
      </c>
      <c r="H2759" s="13">
        <v>1</v>
      </c>
      <c r="I2759" s="443"/>
      <c r="P2759" s="441"/>
      <c r="Q2759" s="441"/>
      <c r="R2759" s="441"/>
      <c r="S2759" s="441"/>
      <c r="T2759" s="441"/>
      <c r="U2759" s="441"/>
      <c r="V2759" s="441"/>
      <c r="W2759" s="441"/>
      <c r="X2759" s="441"/>
    </row>
    <row r="2760" spans="1:24" s="440" customFormat="1" ht="27" x14ac:dyDescent="0.25">
      <c r="A2760" s="13">
        <v>5134</v>
      </c>
      <c r="B2760" s="459" t="s">
        <v>4942</v>
      </c>
      <c r="C2760" s="459" t="s">
        <v>17</v>
      </c>
      <c r="D2760" s="13" t="s">
        <v>15</v>
      </c>
      <c r="E2760" s="459" t="s">
        <v>14</v>
      </c>
      <c r="F2760" s="459">
        <v>1000000</v>
      </c>
      <c r="G2760" s="459">
        <v>1000000</v>
      </c>
      <c r="H2760" s="13">
        <v>1</v>
      </c>
      <c r="I2760" s="443"/>
      <c r="P2760" s="441"/>
      <c r="Q2760" s="441"/>
      <c r="R2760" s="441"/>
      <c r="S2760" s="441"/>
      <c r="T2760" s="441"/>
      <c r="U2760" s="441"/>
      <c r="V2760" s="441"/>
      <c r="W2760" s="441"/>
      <c r="X2760" s="441"/>
    </row>
    <row r="2761" spans="1:24" s="440" customFormat="1" ht="27" x14ac:dyDescent="0.25">
      <c r="A2761" s="13">
        <v>5134</v>
      </c>
      <c r="B2761" s="459" t="s">
        <v>4943</v>
      </c>
      <c r="C2761" s="459" t="s">
        <v>17</v>
      </c>
      <c r="D2761" s="13" t="s">
        <v>15</v>
      </c>
      <c r="E2761" s="459" t="s">
        <v>14</v>
      </c>
      <c r="F2761" s="459">
        <v>700000</v>
      </c>
      <c r="G2761" s="459">
        <v>700000</v>
      </c>
      <c r="H2761" s="13">
        <v>1</v>
      </c>
      <c r="I2761" s="443"/>
      <c r="P2761" s="441"/>
      <c r="Q2761" s="441"/>
      <c r="R2761" s="441"/>
      <c r="S2761" s="441"/>
      <c r="T2761" s="441"/>
      <c r="U2761" s="441"/>
      <c r="V2761" s="441"/>
      <c r="W2761" s="441"/>
      <c r="X2761" s="441"/>
    </row>
    <row r="2762" spans="1:24" s="440" customFormat="1" ht="27" x14ac:dyDescent="0.25">
      <c r="A2762" s="13">
        <v>5134</v>
      </c>
      <c r="B2762" s="459" t="s">
        <v>4944</v>
      </c>
      <c r="C2762" s="459" t="s">
        <v>17</v>
      </c>
      <c r="D2762" s="13" t="s">
        <v>15</v>
      </c>
      <c r="E2762" s="459" t="s">
        <v>14</v>
      </c>
      <c r="F2762" s="459">
        <v>700000</v>
      </c>
      <c r="G2762" s="459">
        <v>700000</v>
      </c>
      <c r="H2762" s="13">
        <v>1</v>
      </c>
      <c r="I2762" s="443"/>
      <c r="P2762" s="441"/>
      <c r="Q2762" s="441"/>
      <c r="R2762" s="441"/>
      <c r="S2762" s="441"/>
      <c r="T2762" s="441"/>
      <c r="U2762" s="441"/>
      <c r="V2762" s="441"/>
      <c r="W2762" s="441"/>
      <c r="X2762" s="441"/>
    </row>
    <row r="2763" spans="1:24" s="440" customFormat="1" ht="27" x14ac:dyDescent="0.25">
      <c r="A2763" s="13">
        <v>5134</v>
      </c>
      <c r="B2763" s="459" t="s">
        <v>4945</v>
      </c>
      <c r="C2763" s="459" t="s">
        <v>17</v>
      </c>
      <c r="D2763" s="13" t="s">
        <v>15</v>
      </c>
      <c r="E2763" s="459" t="s">
        <v>14</v>
      </c>
      <c r="F2763" s="459">
        <v>500000</v>
      </c>
      <c r="G2763" s="459">
        <v>500000</v>
      </c>
      <c r="H2763" s="13">
        <v>1</v>
      </c>
      <c r="I2763" s="443"/>
      <c r="P2763" s="441"/>
      <c r="Q2763" s="441"/>
      <c r="R2763" s="441"/>
      <c r="S2763" s="441"/>
      <c r="T2763" s="441"/>
      <c r="U2763" s="441"/>
      <c r="V2763" s="441"/>
      <c r="W2763" s="441"/>
      <c r="X2763" s="441"/>
    </row>
    <row r="2764" spans="1:24" ht="27" x14ac:dyDescent="0.25">
      <c r="A2764" s="13">
        <v>5134</v>
      </c>
      <c r="B2764" s="459" t="s">
        <v>4946</v>
      </c>
      <c r="C2764" s="459" t="s">
        <v>17</v>
      </c>
      <c r="D2764" s="13" t="s">
        <v>15</v>
      </c>
      <c r="E2764" s="459" t="s">
        <v>14</v>
      </c>
      <c r="F2764" s="459">
        <v>500000</v>
      </c>
      <c r="G2764" s="459">
        <v>500000</v>
      </c>
      <c r="H2764" s="13">
        <v>1</v>
      </c>
      <c r="I2764" s="23"/>
    </row>
    <row r="2765" spans="1:24" s="440" customFormat="1" ht="27" x14ac:dyDescent="0.25">
      <c r="A2765" s="13">
        <v>5134</v>
      </c>
      <c r="B2765" s="459" t="s">
        <v>4947</v>
      </c>
      <c r="C2765" s="459" t="s">
        <v>395</v>
      </c>
      <c r="D2765" s="13" t="s">
        <v>384</v>
      </c>
      <c r="E2765" s="459" t="s">
        <v>14</v>
      </c>
      <c r="F2765" s="459">
        <v>600000</v>
      </c>
      <c r="G2765" s="459">
        <v>600000</v>
      </c>
      <c r="H2765" s="13">
        <v>1</v>
      </c>
      <c r="I2765" s="443"/>
      <c r="P2765" s="441"/>
      <c r="Q2765" s="441"/>
      <c r="R2765" s="441"/>
      <c r="S2765" s="441"/>
      <c r="T2765" s="441"/>
      <c r="U2765" s="441"/>
      <c r="V2765" s="441"/>
      <c r="W2765" s="441"/>
      <c r="X2765" s="441"/>
    </row>
    <row r="2766" spans="1:24" ht="15" customHeight="1" x14ac:dyDescent="0.25">
      <c r="A2766" s="575" t="s">
        <v>107</v>
      </c>
      <c r="B2766" s="576"/>
      <c r="C2766" s="576"/>
      <c r="D2766" s="576"/>
      <c r="E2766" s="576"/>
      <c r="F2766" s="576"/>
      <c r="G2766" s="576"/>
      <c r="H2766" s="577"/>
      <c r="I2766" s="23"/>
    </row>
    <row r="2767" spans="1:24" ht="15" customHeight="1" x14ac:dyDescent="0.25">
      <c r="A2767" s="539" t="s">
        <v>12</v>
      </c>
      <c r="B2767" s="540"/>
      <c r="C2767" s="540"/>
      <c r="D2767" s="540"/>
      <c r="E2767" s="540"/>
      <c r="F2767" s="540"/>
      <c r="G2767" s="540"/>
      <c r="H2767" s="541"/>
      <c r="I2767" s="23"/>
    </row>
    <row r="2768" spans="1:24" ht="40.5" x14ac:dyDescent="0.25">
      <c r="A2768" s="343">
        <v>4239</v>
      </c>
      <c r="B2768" s="343" t="s">
        <v>3044</v>
      </c>
      <c r="C2768" s="343" t="s">
        <v>500</v>
      </c>
      <c r="D2768" s="343" t="s">
        <v>9</v>
      </c>
      <c r="E2768" s="343" t="s">
        <v>14</v>
      </c>
      <c r="F2768" s="343">
        <v>1700000</v>
      </c>
      <c r="G2768" s="343">
        <v>1700000</v>
      </c>
      <c r="H2768" s="343">
        <v>1</v>
      </c>
      <c r="I2768" s="23"/>
    </row>
    <row r="2769" spans="1:9" ht="40.5" x14ac:dyDescent="0.25">
      <c r="A2769" s="302" t="s">
        <v>22</v>
      </c>
      <c r="B2769" s="343" t="s">
        <v>2233</v>
      </c>
      <c r="C2769" s="343" t="s">
        <v>437</v>
      </c>
      <c r="D2769" s="343" t="s">
        <v>9</v>
      </c>
      <c r="E2769" s="343" t="s">
        <v>14</v>
      </c>
      <c r="F2769" s="343">
        <v>700000</v>
      </c>
      <c r="G2769" s="343">
        <v>700000</v>
      </c>
      <c r="H2769" s="343">
        <v>1</v>
      </c>
      <c r="I2769" s="23"/>
    </row>
    <row r="2770" spans="1:9" ht="40.5" x14ac:dyDescent="0.25">
      <c r="A2770" s="302" t="s">
        <v>22</v>
      </c>
      <c r="B2770" s="302" t="s">
        <v>2234</v>
      </c>
      <c r="C2770" s="302" t="s">
        <v>437</v>
      </c>
      <c r="D2770" s="302" t="s">
        <v>9</v>
      </c>
      <c r="E2770" s="302" t="s">
        <v>14</v>
      </c>
      <c r="F2770" s="302">
        <v>870000</v>
      </c>
      <c r="G2770" s="302">
        <v>870000</v>
      </c>
      <c r="H2770" s="302">
        <v>1</v>
      </c>
      <c r="I2770" s="23"/>
    </row>
    <row r="2771" spans="1:9" ht="40.5" x14ac:dyDescent="0.25">
      <c r="A2771" s="302" t="s">
        <v>22</v>
      </c>
      <c r="B2771" s="302" t="s">
        <v>2235</v>
      </c>
      <c r="C2771" s="302" t="s">
        <v>437</v>
      </c>
      <c r="D2771" s="302" t="s">
        <v>9</v>
      </c>
      <c r="E2771" s="302" t="s">
        <v>14</v>
      </c>
      <c r="F2771" s="302">
        <v>200000</v>
      </c>
      <c r="G2771" s="302">
        <v>200000</v>
      </c>
      <c r="H2771" s="302">
        <v>1</v>
      </c>
      <c r="I2771" s="23"/>
    </row>
    <row r="2772" spans="1:9" ht="40.5" x14ac:dyDescent="0.25">
      <c r="A2772" s="302" t="s">
        <v>22</v>
      </c>
      <c r="B2772" s="302" t="s">
        <v>2236</v>
      </c>
      <c r="C2772" s="302" t="s">
        <v>437</v>
      </c>
      <c r="D2772" s="302" t="s">
        <v>9</v>
      </c>
      <c r="E2772" s="302" t="s">
        <v>14</v>
      </c>
      <c r="F2772" s="302">
        <v>500000</v>
      </c>
      <c r="G2772" s="302">
        <v>500000</v>
      </c>
      <c r="H2772" s="302">
        <v>1</v>
      </c>
      <c r="I2772" s="23"/>
    </row>
    <row r="2773" spans="1:9" ht="40.5" x14ac:dyDescent="0.25">
      <c r="A2773" s="302" t="s">
        <v>22</v>
      </c>
      <c r="B2773" s="302" t="s">
        <v>2237</v>
      </c>
      <c r="C2773" s="302" t="s">
        <v>437</v>
      </c>
      <c r="D2773" s="302" t="s">
        <v>9</v>
      </c>
      <c r="E2773" s="302" t="s">
        <v>14</v>
      </c>
      <c r="F2773" s="302">
        <v>450000</v>
      </c>
      <c r="G2773" s="302">
        <v>450000</v>
      </c>
      <c r="H2773" s="302">
        <v>1</v>
      </c>
      <c r="I2773" s="23"/>
    </row>
    <row r="2774" spans="1:9" ht="40.5" x14ac:dyDescent="0.25">
      <c r="A2774" s="302" t="s">
        <v>22</v>
      </c>
      <c r="B2774" s="302" t="s">
        <v>2238</v>
      </c>
      <c r="C2774" s="302" t="s">
        <v>437</v>
      </c>
      <c r="D2774" s="302" t="s">
        <v>9</v>
      </c>
      <c r="E2774" s="302" t="s">
        <v>14</v>
      </c>
      <c r="F2774" s="302">
        <v>200000</v>
      </c>
      <c r="G2774" s="302">
        <v>200000</v>
      </c>
      <c r="H2774" s="302">
        <v>1</v>
      </c>
      <c r="I2774" s="23"/>
    </row>
    <row r="2775" spans="1:9" ht="40.5" x14ac:dyDescent="0.25">
      <c r="A2775" s="302" t="s">
        <v>22</v>
      </c>
      <c r="B2775" s="302" t="s">
        <v>2239</v>
      </c>
      <c r="C2775" s="302" t="s">
        <v>437</v>
      </c>
      <c r="D2775" s="302" t="s">
        <v>9</v>
      </c>
      <c r="E2775" s="302" t="s">
        <v>14</v>
      </c>
      <c r="F2775" s="302">
        <v>200000</v>
      </c>
      <c r="G2775" s="302">
        <v>200000</v>
      </c>
      <c r="H2775" s="302">
        <v>1</v>
      </c>
      <c r="I2775" s="23"/>
    </row>
    <row r="2776" spans="1:9" ht="40.5" x14ac:dyDescent="0.25">
      <c r="A2776" s="302" t="s">
        <v>22</v>
      </c>
      <c r="B2776" s="302" t="s">
        <v>2240</v>
      </c>
      <c r="C2776" s="302" t="s">
        <v>437</v>
      </c>
      <c r="D2776" s="302" t="s">
        <v>9</v>
      </c>
      <c r="E2776" s="302" t="s">
        <v>14</v>
      </c>
      <c r="F2776" s="302">
        <v>430000</v>
      </c>
      <c r="G2776" s="302">
        <v>430000</v>
      </c>
      <c r="H2776" s="302">
        <v>1</v>
      </c>
      <c r="I2776" s="23"/>
    </row>
    <row r="2777" spans="1:9" ht="40.5" x14ac:dyDescent="0.25">
      <c r="A2777" s="302" t="s">
        <v>22</v>
      </c>
      <c r="B2777" s="302" t="s">
        <v>2241</v>
      </c>
      <c r="C2777" s="302" t="s">
        <v>437</v>
      </c>
      <c r="D2777" s="302" t="s">
        <v>9</v>
      </c>
      <c r="E2777" s="302" t="s">
        <v>14</v>
      </c>
      <c r="F2777" s="302">
        <v>450000</v>
      </c>
      <c r="G2777" s="302">
        <v>450000</v>
      </c>
      <c r="H2777" s="302">
        <v>1</v>
      </c>
      <c r="I2777" s="23"/>
    </row>
    <row r="2778" spans="1:9" ht="15" customHeight="1" x14ac:dyDescent="0.25">
      <c r="A2778" s="575" t="s">
        <v>120</v>
      </c>
      <c r="B2778" s="576"/>
      <c r="C2778" s="576"/>
      <c r="D2778" s="576"/>
      <c r="E2778" s="576"/>
      <c r="F2778" s="576"/>
      <c r="G2778" s="576"/>
      <c r="H2778" s="577"/>
      <c r="I2778" s="23"/>
    </row>
    <row r="2779" spans="1:9" ht="15" customHeight="1" x14ac:dyDescent="0.25">
      <c r="A2779" s="539" t="s">
        <v>12</v>
      </c>
      <c r="B2779" s="540"/>
      <c r="C2779" s="540"/>
      <c r="D2779" s="540"/>
      <c r="E2779" s="540"/>
      <c r="F2779" s="540"/>
      <c r="G2779" s="540"/>
      <c r="H2779" s="541"/>
      <c r="I2779" s="23"/>
    </row>
    <row r="2780" spans="1:9" x14ac:dyDescent="0.25">
      <c r="A2780" s="9"/>
      <c r="B2780" s="16"/>
      <c r="C2780" s="16"/>
      <c r="D2780" s="12"/>
      <c r="E2780" s="21"/>
      <c r="F2780" s="21"/>
      <c r="G2780" s="21"/>
      <c r="H2780" s="21"/>
      <c r="I2780" s="23"/>
    </row>
    <row r="2781" spans="1:9" ht="15" customHeight="1" x14ac:dyDescent="0.25">
      <c r="A2781" s="539" t="s">
        <v>16</v>
      </c>
      <c r="B2781" s="540"/>
      <c r="C2781" s="540"/>
      <c r="D2781" s="540"/>
      <c r="E2781" s="540"/>
      <c r="F2781" s="540"/>
      <c r="G2781" s="540"/>
      <c r="H2781" s="541"/>
      <c r="I2781" s="23"/>
    </row>
    <row r="2782" spans="1:9" x14ac:dyDescent="0.25">
      <c r="A2782" s="4"/>
      <c r="B2782" s="4"/>
      <c r="C2782" s="4"/>
      <c r="D2782" s="4"/>
      <c r="E2782" s="4"/>
      <c r="F2782" s="4"/>
      <c r="G2782" s="4"/>
      <c r="H2782" s="4"/>
      <c r="I2782" s="23"/>
    </row>
    <row r="2783" spans="1:9" ht="15" customHeight="1" x14ac:dyDescent="0.25">
      <c r="A2783" s="575" t="s">
        <v>72</v>
      </c>
      <c r="B2783" s="576"/>
      <c r="C2783" s="576"/>
      <c r="D2783" s="576"/>
      <c r="E2783" s="576"/>
      <c r="F2783" s="576"/>
      <c r="G2783" s="576"/>
      <c r="H2783" s="577"/>
      <c r="I2783" s="23"/>
    </row>
    <row r="2784" spans="1:9" x14ac:dyDescent="0.25">
      <c r="A2784" s="4"/>
      <c r="B2784" s="539" t="s">
        <v>12</v>
      </c>
      <c r="C2784" s="540"/>
      <c r="D2784" s="540"/>
      <c r="E2784" s="540"/>
      <c r="F2784" s="540"/>
      <c r="G2784" s="541"/>
      <c r="H2784" s="21"/>
      <c r="I2784" s="23"/>
    </row>
    <row r="2785" spans="1:9" ht="15" customHeight="1" x14ac:dyDescent="0.25">
      <c r="A2785" s="575" t="s">
        <v>116</v>
      </c>
      <c r="B2785" s="576"/>
      <c r="C2785" s="576"/>
      <c r="D2785" s="576"/>
      <c r="E2785" s="576"/>
      <c r="F2785" s="576"/>
      <c r="G2785" s="576"/>
      <c r="H2785" s="577"/>
      <c r="I2785" s="23"/>
    </row>
    <row r="2786" spans="1:9" ht="15" customHeight="1" x14ac:dyDescent="0.25">
      <c r="A2786" s="539" t="s">
        <v>12</v>
      </c>
      <c r="B2786" s="540"/>
      <c r="C2786" s="540"/>
      <c r="D2786" s="540"/>
      <c r="E2786" s="540"/>
      <c r="F2786" s="540"/>
      <c r="G2786" s="540"/>
      <c r="H2786" s="541"/>
      <c r="I2786" s="23"/>
    </row>
    <row r="2787" spans="1:9" x14ac:dyDescent="0.25">
      <c r="A2787" s="11"/>
      <c r="B2787" s="16"/>
      <c r="C2787" s="16"/>
      <c r="D2787" s="13"/>
      <c r="E2787" s="13"/>
      <c r="F2787" s="13"/>
      <c r="G2787" s="13"/>
      <c r="H2787" s="21"/>
      <c r="I2787" s="23"/>
    </row>
    <row r="2788" spans="1:9" ht="15" customHeight="1" x14ac:dyDescent="0.25">
      <c r="A2788" s="575" t="s">
        <v>73</v>
      </c>
      <c r="B2788" s="576"/>
      <c r="C2788" s="576"/>
      <c r="D2788" s="576"/>
      <c r="E2788" s="576"/>
      <c r="F2788" s="576"/>
      <c r="G2788" s="576"/>
      <c r="H2788" s="577"/>
      <c r="I2788" s="23"/>
    </row>
    <row r="2789" spans="1:9" ht="15" customHeight="1" x14ac:dyDescent="0.25">
      <c r="A2789" s="539" t="s">
        <v>12</v>
      </c>
      <c r="B2789" s="540"/>
      <c r="C2789" s="540"/>
      <c r="D2789" s="540"/>
      <c r="E2789" s="540"/>
      <c r="F2789" s="540"/>
      <c r="G2789" s="540"/>
      <c r="H2789" s="541"/>
      <c r="I2789" s="23"/>
    </row>
    <row r="2790" spans="1:9" x14ac:dyDescent="0.25">
      <c r="A2790" s="11"/>
      <c r="B2790" s="16"/>
      <c r="C2790" s="16"/>
      <c r="D2790" s="13"/>
      <c r="E2790" s="13"/>
      <c r="F2790" s="13"/>
      <c r="G2790" s="13"/>
      <c r="H2790" s="21"/>
      <c r="I2790" s="23"/>
    </row>
    <row r="2791" spans="1:9" ht="15" customHeight="1" x14ac:dyDescent="0.25">
      <c r="A2791" s="575" t="s">
        <v>218</v>
      </c>
      <c r="B2791" s="576"/>
      <c r="C2791" s="576"/>
      <c r="D2791" s="576"/>
      <c r="E2791" s="576"/>
      <c r="F2791" s="576"/>
      <c r="G2791" s="576"/>
      <c r="H2791" s="577"/>
      <c r="I2791" s="23"/>
    </row>
    <row r="2792" spans="1:9" ht="15" customHeight="1" x14ac:dyDescent="0.25">
      <c r="A2792" s="539" t="s">
        <v>16</v>
      </c>
      <c r="B2792" s="540"/>
      <c r="C2792" s="540"/>
      <c r="D2792" s="540"/>
      <c r="E2792" s="540"/>
      <c r="F2792" s="540"/>
      <c r="G2792" s="540"/>
      <c r="H2792" s="541"/>
      <c r="I2792" s="23"/>
    </row>
    <row r="2793" spans="1:9" x14ac:dyDescent="0.25">
      <c r="A2793" s="38"/>
      <c r="B2793" s="38"/>
      <c r="C2793" s="39"/>
      <c r="D2793" s="38"/>
      <c r="E2793" s="38"/>
      <c r="F2793" s="38"/>
      <c r="G2793" s="38"/>
      <c r="H2793" s="38"/>
      <c r="I2793" s="23"/>
    </row>
    <row r="2794" spans="1:9" ht="15" customHeight="1" x14ac:dyDescent="0.25">
      <c r="A2794" s="539" t="s">
        <v>12</v>
      </c>
      <c r="B2794" s="540"/>
      <c r="C2794" s="540"/>
      <c r="D2794" s="540"/>
      <c r="E2794" s="540"/>
      <c r="F2794" s="540"/>
      <c r="G2794" s="540"/>
      <c r="H2794" s="541"/>
      <c r="I2794" s="23"/>
    </row>
    <row r="2795" spans="1:9" x14ac:dyDescent="0.25">
      <c r="A2795" s="38"/>
      <c r="B2795" s="38"/>
      <c r="C2795" s="39"/>
      <c r="D2795" s="38"/>
      <c r="E2795" s="38"/>
      <c r="F2795" s="38"/>
      <c r="G2795" s="38"/>
      <c r="H2795" s="38"/>
      <c r="I2795" s="23"/>
    </row>
    <row r="2796" spans="1:9" ht="15" customHeight="1" x14ac:dyDescent="0.25">
      <c r="A2796" s="575" t="s">
        <v>216</v>
      </c>
      <c r="B2796" s="576"/>
      <c r="C2796" s="576"/>
      <c r="D2796" s="576"/>
      <c r="E2796" s="576"/>
      <c r="F2796" s="576"/>
      <c r="G2796" s="576"/>
      <c r="H2796" s="577"/>
      <c r="I2796" s="23"/>
    </row>
    <row r="2797" spans="1:9" ht="15" customHeight="1" x14ac:dyDescent="0.25">
      <c r="A2797" s="539" t="s">
        <v>16</v>
      </c>
      <c r="B2797" s="540"/>
      <c r="C2797" s="540"/>
      <c r="D2797" s="540"/>
      <c r="E2797" s="540"/>
      <c r="F2797" s="540"/>
      <c r="G2797" s="540"/>
      <c r="H2797" s="541"/>
      <c r="I2797" s="23"/>
    </row>
    <row r="2798" spans="1:9" x14ac:dyDescent="0.25">
      <c r="I2798" s="23"/>
    </row>
    <row r="2799" spans="1:9" ht="27" x14ac:dyDescent="0.25">
      <c r="A2799" s="350">
        <v>4251</v>
      </c>
      <c r="B2799" s="350" t="s">
        <v>3038</v>
      </c>
      <c r="C2799" s="350" t="s">
        <v>20</v>
      </c>
      <c r="D2799" s="350" t="s">
        <v>384</v>
      </c>
      <c r="E2799" s="350" t="s">
        <v>14</v>
      </c>
      <c r="F2799" s="350">
        <v>4900000</v>
      </c>
      <c r="G2799" s="350">
        <v>4900000</v>
      </c>
      <c r="H2799" s="350">
        <v>1</v>
      </c>
      <c r="I2799" s="23"/>
    </row>
    <row r="2800" spans="1:9" ht="15" customHeight="1" x14ac:dyDescent="0.25">
      <c r="A2800" s="539" t="s">
        <v>12</v>
      </c>
      <c r="B2800" s="540"/>
      <c r="C2800" s="540"/>
      <c r="D2800" s="540"/>
      <c r="E2800" s="540"/>
      <c r="F2800" s="540"/>
      <c r="G2800" s="540"/>
      <c r="H2800" s="541"/>
      <c r="I2800" s="23"/>
    </row>
    <row r="2801" spans="1:9" x14ac:dyDescent="0.25">
      <c r="A2801" s="348"/>
      <c r="B2801" s="348"/>
      <c r="C2801" s="348"/>
      <c r="D2801" s="348"/>
      <c r="E2801" s="348"/>
      <c r="F2801" s="348"/>
      <c r="G2801" s="348"/>
      <c r="H2801" s="348"/>
      <c r="I2801" s="23"/>
    </row>
    <row r="2802" spans="1:9" ht="24" x14ac:dyDescent="0.25">
      <c r="A2802" s="347">
        <v>4251</v>
      </c>
      <c r="B2802" s="347" t="s">
        <v>3037</v>
      </c>
      <c r="C2802" s="347" t="s">
        <v>457</v>
      </c>
      <c r="D2802" s="347" t="s">
        <v>1215</v>
      </c>
      <c r="E2802" s="347" t="s">
        <v>14</v>
      </c>
      <c r="F2802" s="347">
        <v>100000</v>
      </c>
      <c r="G2802" s="347">
        <v>100000</v>
      </c>
      <c r="H2802" s="347">
        <v>1</v>
      </c>
      <c r="I2802" s="23"/>
    </row>
    <row r="2803" spans="1:9" ht="15" customHeight="1" x14ac:dyDescent="0.25">
      <c r="A2803" s="587" t="s">
        <v>74</v>
      </c>
      <c r="B2803" s="588"/>
      <c r="C2803" s="588"/>
      <c r="D2803" s="588"/>
      <c r="E2803" s="588"/>
      <c r="F2803" s="588"/>
      <c r="G2803" s="588"/>
      <c r="H2803" s="589"/>
      <c r="I2803" s="23"/>
    </row>
    <row r="2804" spans="1:9" ht="15" customHeight="1" x14ac:dyDescent="0.25">
      <c r="A2804" s="539" t="s">
        <v>16</v>
      </c>
      <c r="B2804" s="540"/>
      <c r="C2804" s="540"/>
      <c r="D2804" s="540"/>
      <c r="E2804" s="540"/>
      <c r="F2804" s="540"/>
      <c r="G2804" s="540"/>
      <c r="H2804" s="541"/>
      <c r="I2804" s="23"/>
    </row>
    <row r="2805" spans="1:9" x14ac:dyDescent="0.25">
      <c r="A2805" s="4"/>
      <c r="B2805" s="4"/>
      <c r="C2805" s="4"/>
      <c r="D2805" s="13"/>
      <c r="E2805" s="13"/>
      <c r="F2805" s="13"/>
      <c r="G2805" s="13"/>
      <c r="H2805" s="13"/>
      <c r="I2805" s="23"/>
    </row>
    <row r="2806" spans="1:9" ht="15" customHeight="1" x14ac:dyDescent="0.25">
      <c r="A2806" s="539" t="s">
        <v>12</v>
      </c>
      <c r="B2806" s="540"/>
      <c r="C2806" s="540"/>
      <c r="D2806" s="540"/>
      <c r="E2806" s="540"/>
      <c r="F2806" s="540"/>
      <c r="G2806" s="540"/>
      <c r="H2806" s="541"/>
      <c r="I2806" s="23"/>
    </row>
    <row r="2807" spans="1:9" x14ac:dyDescent="0.25">
      <c r="A2807" s="102"/>
      <c r="B2807" s="102"/>
      <c r="C2807" s="102"/>
      <c r="D2807" s="102"/>
      <c r="E2807" s="102"/>
      <c r="F2807" s="102"/>
      <c r="G2807" s="102"/>
      <c r="H2807" s="102"/>
      <c r="I2807" s="23"/>
    </row>
    <row r="2808" spans="1:9" ht="15" customHeight="1" x14ac:dyDescent="0.25">
      <c r="A2808" s="575" t="s">
        <v>121</v>
      </c>
      <c r="B2808" s="576"/>
      <c r="C2808" s="576"/>
      <c r="D2808" s="576"/>
      <c r="E2808" s="576"/>
      <c r="F2808" s="576"/>
      <c r="G2808" s="576"/>
      <c r="H2808" s="577"/>
      <c r="I2808" s="23"/>
    </row>
    <row r="2809" spans="1:9" ht="15" customHeight="1" x14ac:dyDescent="0.25">
      <c r="A2809" s="539" t="s">
        <v>12</v>
      </c>
      <c r="B2809" s="540"/>
      <c r="C2809" s="540"/>
      <c r="D2809" s="540"/>
      <c r="E2809" s="540"/>
      <c r="F2809" s="540"/>
      <c r="G2809" s="540"/>
      <c r="H2809" s="541"/>
      <c r="I2809" s="23"/>
    </row>
    <row r="2810" spans="1:9" x14ac:dyDescent="0.25">
      <c r="A2810" s="12"/>
      <c r="B2810" s="12"/>
      <c r="C2810" s="12"/>
      <c r="D2810" s="12"/>
      <c r="E2810" s="12"/>
      <c r="F2810" s="12"/>
      <c r="G2810" s="12"/>
      <c r="H2810" s="12"/>
      <c r="I2810" s="23"/>
    </row>
    <row r="2811" spans="1:9" ht="15" customHeight="1" x14ac:dyDescent="0.25">
      <c r="A2811" s="575" t="s">
        <v>2086</v>
      </c>
      <c r="B2811" s="576"/>
      <c r="C2811" s="576"/>
      <c r="D2811" s="576"/>
      <c r="E2811" s="576"/>
      <c r="F2811" s="576"/>
      <c r="G2811" s="576"/>
      <c r="H2811" s="577"/>
      <c r="I2811" s="23"/>
    </row>
    <row r="2812" spans="1:9" ht="15" customHeight="1" x14ac:dyDescent="0.25">
      <c r="A2812" s="539" t="s">
        <v>16</v>
      </c>
      <c r="B2812" s="540"/>
      <c r="C2812" s="540"/>
      <c r="D2812" s="540"/>
      <c r="E2812" s="540"/>
      <c r="F2812" s="540"/>
      <c r="G2812" s="540"/>
      <c r="H2812" s="541"/>
      <c r="I2812" s="23"/>
    </row>
    <row r="2813" spans="1:9" ht="40.5" x14ac:dyDescent="0.25">
      <c r="A2813" s="12">
        <v>4251</v>
      </c>
      <c r="B2813" s="12" t="s">
        <v>2087</v>
      </c>
      <c r="C2813" s="12" t="s">
        <v>24</v>
      </c>
      <c r="D2813" s="12" t="s">
        <v>384</v>
      </c>
      <c r="E2813" s="12" t="s">
        <v>14</v>
      </c>
      <c r="F2813" s="12">
        <v>55650000</v>
      </c>
      <c r="G2813" s="12">
        <v>55650000</v>
      </c>
      <c r="H2813" s="12">
        <v>1</v>
      </c>
      <c r="I2813" s="23"/>
    </row>
    <row r="2814" spans="1:9" ht="15" customHeight="1" x14ac:dyDescent="0.25">
      <c r="A2814" s="539" t="s">
        <v>12</v>
      </c>
      <c r="B2814" s="540"/>
      <c r="C2814" s="540"/>
      <c r="D2814" s="540"/>
      <c r="E2814" s="540"/>
      <c r="F2814" s="540"/>
      <c r="G2814" s="540"/>
      <c r="H2814" s="541"/>
      <c r="I2814" s="23"/>
    </row>
    <row r="2815" spans="1:9" ht="27" x14ac:dyDescent="0.25">
      <c r="A2815" s="12">
        <v>4251</v>
      </c>
      <c r="B2815" s="12" t="s">
        <v>2088</v>
      </c>
      <c r="C2815" s="12" t="s">
        <v>457</v>
      </c>
      <c r="D2815" s="12" t="s">
        <v>1215</v>
      </c>
      <c r="E2815" s="12" t="s">
        <v>14</v>
      </c>
      <c r="F2815" s="12">
        <v>847500</v>
      </c>
      <c r="G2815" s="12">
        <v>847500</v>
      </c>
      <c r="H2815" s="12">
        <v>1</v>
      </c>
      <c r="I2815" s="23"/>
    </row>
    <row r="2816" spans="1:9" x14ac:dyDescent="0.25">
      <c r="A2816" s="12"/>
      <c r="B2816" s="12"/>
      <c r="C2816" s="12"/>
      <c r="D2816" s="12"/>
      <c r="E2816" s="12"/>
      <c r="F2816" s="12"/>
      <c r="G2816" s="12"/>
      <c r="H2816" s="12"/>
      <c r="I2816" s="23"/>
    </row>
    <row r="2817" spans="1:24" x14ac:dyDescent="0.25">
      <c r="A2817" s="12"/>
      <c r="B2817" s="12"/>
      <c r="C2817" s="12"/>
      <c r="D2817" s="12"/>
      <c r="E2817" s="12"/>
      <c r="F2817" s="12"/>
      <c r="G2817" s="12"/>
      <c r="H2817" s="12"/>
      <c r="I2817" s="23"/>
    </row>
    <row r="2818" spans="1:24" x14ac:dyDescent="0.25">
      <c r="A2818" s="287"/>
      <c r="B2818" s="288"/>
      <c r="C2818" s="288"/>
      <c r="D2818" s="288"/>
      <c r="E2818" s="288"/>
      <c r="F2818" s="288"/>
      <c r="G2818" s="288"/>
      <c r="H2818" s="288"/>
      <c r="I2818" s="23"/>
    </row>
    <row r="2819" spans="1:24" ht="15" customHeight="1" x14ac:dyDescent="0.25">
      <c r="A2819" s="575" t="s">
        <v>241</v>
      </c>
      <c r="B2819" s="576"/>
      <c r="C2819" s="576"/>
      <c r="D2819" s="576"/>
      <c r="E2819" s="576"/>
      <c r="F2819" s="576"/>
      <c r="G2819" s="576"/>
      <c r="H2819" s="577"/>
      <c r="I2819" s="23"/>
    </row>
    <row r="2820" spans="1:24" x14ac:dyDescent="0.25">
      <c r="A2820" s="4"/>
      <c r="B2820" s="539" t="s">
        <v>8</v>
      </c>
      <c r="C2820" s="540"/>
      <c r="D2820" s="540"/>
      <c r="E2820" s="540"/>
      <c r="F2820" s="540"/>
      <c r="G2820" s="541"/>
      <c r="H2820" s="93"/>
      <c r="I2820" s="23"/>
    </row>
    <row r="2821" spans="1:24" x14ac:dyDescent="0.25">
      <c r="A2821" s="4">
        <v>5129</v>
      </c>
      <c r="B2821" s="4" t="s">
        <v>3931</v>
      </c>
      <c r="C2821" s="4" t="s">
        <v>3239</v>
      </c>
      <c r="D2821" s="4" t="s">
        <v>9</v>
      </c>
      <c r="E2821" s="4" t="s">
        <v>10</v>
      </c>
      <c r="F2821" s="4">
        <v>120000</v>
      </c>
      <c r="G2821" s="4">
        <v>120000</v>
      </c>
      <c r="H2821" s="4">
        <v>1</v>
      </c>
      <c r="I2821" s="23"/>
    </row>
    <row r="2822" spans="1:24" x14ac:dyDescent="0.25">
      <c r="A2822" s="4">
        <v>5129</v>
      </c>
      <c r="B2822" s="4" t="s">
        <v>3932</v>
      </c>
      <c r="C2822" s="4" t="s">
        <v>1352</v>
      </c>
      <c r="D2822" s="4" t="s">
        <v>9</v>
      </c>
      <c r="E2822" s="4" t="s">
        <v>10</v>
      </c>
      <c r="F2822" s="4">
        <v>170000</v>
      </c>
      <c r="G2822" s="4">
        <v>170000</v>
      </c>
      <c r="H2822" s="4">
        <v>6</v>
      </c>
      <c r="I2822" s="23"/>
    </row>
    <row r="2823" spans="1:24" x14ac:dyDescent="0.25">
      <c r="A2823" s="4">
        <v>5129</v>
      </c>
      <c r="B2823" s="4" t="s">
        <v>3933</v>
      </c>
      <c r="C2823" s="4" t="s">
        <v>3791</v>
      </c>
      <c r="D2823" s="4" t="s">
        <v>9</v>
      </c>
      <c r="E2823" s="4" t="s">
        <v>10</v>
      </c>
      <c r="F2823" s="4">
        <v>100000</v>
      </c>
      <c r="G2823" s="4">
        <v>100000</v>
      </c>
      <c r="H2823" s="4">
        <v>3</v>
      </c>
      <c r="I2823" s="23"/>
    </row>
    <row r="2824" spans="1:24" ht="27" x14ac:dyDescent="0.25">
      <c r="A2824" s="4">
        <v>5129</v>
      </c>
      <c r="B2824" s="4" t="s">
        <v>3934</v>
      </c>
      <c r="C2824" s="4" t="s">
        <v>3935</v>
      </c>
      <c r="D2824" s="4" t="s">
        <v>9</v>
      </c>
      <c r="E2824" s="4" t="s">
        <v>10</v>
      </c>
      <c r="F2824" s="4">
        <v>70000</v>
      </c>
      <c r="G2824" s="4">
        <v>70000</v>
      </c>
      <c r="H2824" s="4">
        <v>1</v>
      </c>
      <c r="I2824" s="23"/>
    </row>
    <row r="2825" spans="1:24" x14ac:dyDescent="0.25">
      <c r="A2825" s="4">
        <v>5129</v>
      </c>
      <c r="B2825" s="4" t="s">
        <v>3936</v>
      </c>
      <c r="C2825" s="4" t="s">
        <v>1356</v>
      </c>
      <c r="D2825" s="4" t="s">
        <v>9</v>
      </c>
      <c r="E2825" s="4" t="s">
        <v>10</v>
      </c>
      <c r="F2825" s="4">
        <v>165000</v>
      </c>
      <c r="G2825" s="4">
        <v>165000</v>
      </c>
      <c r="H2825" s="4">
        <v>6</v>
      </c>
      <c r="I2825" s="23"/>
    </row>
    <row r="2826" spans="1:24" s="440" customFormat="1" x14ac:dyDescent="0.25">
      <c r="A2826" s="4">
        <v>4267</v>
      </c>
      <c r="B2826" s="4" t="s">
        <v>4682</v>
      </c>
      <c r="C2826" s="4" t="s">
        <v>962</v>
      </c>
      <c r="D2826" s="4" t="s">
        <v>384</v>
      </c>
      <c r="E2826" s="4" t="s">
        <v>14</v>
      </c>
      <c r="F2826" s="4">
        <v>690000</v>
      </c>
      <c r="G2826" s="4">
        <v>690000</v>
      </c>
      <c r="H2826" s="4">
        <v>1</v>
      </c>
      <c r="I2826" s="443"/>
      <c r="P2826" s="441"/>
      <c r="Q2826" s="441"/>
      <c r="R2826" s="441"/>
      <c r="S2826" s="441"/>
      <c r="T2826" s="441"/>
      <c r="U2826" s="441"/>
      <c r="V2826" s="441"/>
      <c r="W2826" s="441"/>
      <c r="X2826" s="441"/>
    </row>
    <row r="2827" spans="1:24" x14ac:dyDescent="0.25">
      <c r="A2827" s="4">
        <v>4267</v>
      </c>
      <c r="B2827" s="4" t="s">
        <v>4681</v>
      </c>
      <c r="C2827" s="4" t="s">
        <v>960</v>
      </c>
      <c r="D2827" s="4" t="s">
        <v>384</v>
      </c>
      <c r="E2827" s="4" t="s">
        <v>10</v>
      </c>
      <c r="F2827" s="4">
        <v>13100</v>
      </c>
      <c r="G2827" s="4">
        <f>+F2827*H2827</f>
        <v>1310000</v>
      </c>
      <c r="H2827" s="4">
        <v>100</v>
      </c>
      <c r="I2827" s="23"/>
    </row>
    <row r="2828" spans="1:24" ht="15" customHeight="1" x14ac:dyDescent="0.25">
      <c r="A2828" s="539" t="s">
        <v>12</v>
      </c>
      <c r="B2828" s="540"/>
      <c r="C2828" s="540"/>
      <c r="D2828" s="540"/>
      <c r="E2828" s="540"/>
      <c r="F2828" s="540"/>
      <c r="G2828" s="540"/>
      <c r="H2828" s="541"/>
      <c r="I2828" s="23"/>
    </row>
    <row r="2829" spans="1:24" x14ac:dyDescent="0.25">
      <c r="A2829" s="168"/>
      <c r="B2829" s="168"/>
      <c r="C2829" s="168"/>
      <c r="D2829" s="168"/>
      <c r="E2829" s="168"/>
      <c r="F2829" s="168"/>
      <c r="G2829" s="168"/>
      <c r="H2829" s="168"/>
      <c r="I2829" s="23"/>
    </row>
    <row r="2830" spans="1:24" ht="15" customHeight="1" x14ac:dyDescent="0.25">
      <c r="A2830" s="539" t="s">
        <v>16</v>
      </c>
      <c r="B2830" s="540"/>
      <c r="C2830" s="540"/>
      <c r="D2830" s="540"/>
      <c r="E2830" s="540"/>
      <c r="F2830" s="540"/>
      <c r="G2830" s="540"/>
      <c r="H2830" s="541"/>
      <c r="I2830" s="23"/>
    </row>
    <row r="2831" spans="1:24" x14ac:dyDescent="0.25">
      <c r="A2831" s="172"/>
      <c r="D2831" s="172"/>
      <c r="E2831" s="172"/>
      <c r="F2831" s="172"/>
      <c r="G2831" s="172"/>
      <c r="H2831" s="172"/>
      <c r="I2831" s="23"/>
    </row>
    <row r="2832" spans="1:24" ht="15" customHeight="1" x14ac:dyDescent="0.25">
      <c r="A2832" s="575" t="s">
        <v>215</v>
      </c>
      <c r="B2832" s="576"/>
      <c r="C2832" s="576"/>
      <c r="D2832" s="576"/>
      <c r="E2832" s="576"/>
      <c r="F2832" s="576"/>
      <c r="G2832" s="576"/>
      <c r="H2832" s="577"/>
      <c r="I2832" s="23"/>
    </row>
    <row r="2833" spans="1:9" ht="15" customHeight="1" x14ac:dyDescent="0.25">
      <c r="A2833" s="548" t="s">
        <v>16</v>
      </c>
      <c r="B2833" s="549"/>
      <c r="C2833" s="549"/>
      <c r="D2833" s="549"/>
      <c r="E2833" s="549"/>
      <c r="F2833" s="549"/>
      <c r="G2833" s="549"/>
      <c r="H2833" s="550"/>
      <c r="I2833" s="23"/>
    </row>
    <row r="2834" spans="1:9" ht="36" x14ac:dyDescent="0.25">
      <c r="A2834" s="199">
        <v>4251</v>
      </c>
      <c r="B2834" s="199" t="s">
        <v>4339</v>
      </c>
      <c r="C2834" s="199" t="s">
        <v>425</v>
      </c>
      <c r="D2834" s="199" t="s">
        <v>384</v>
      </c>
      <c r="E2834" s="199" t="s">
        <v>14</v>
      </c>
      <c r="F2834" s="199">
        <v>4000000</v>
      </c>
      <c r="G2834" s="199">
        <v>4000000</v>
      </c>
      <c r="H2834" s="199">
        <v>1</v>
      </c>
      <c r="I2834" s="23"/>
    </row>
    <row r="2835" spans="1:9" ht="15" customHeight="1" x14ac:dyDescent="0.25">
      <c r="A2835" s="554" t="s">
        <v>12</v>
      </c>
      <c r="B2835" s="555"/>
      <c r="C2835" s="555"/>
      <c r="D2835" s="555"/>
      <c r="E2835" s="555"/>
      <c r="F2835" s="555"/>
      <c r="G2835" s="555"/>
      <c r="H2835" s="556"/>
      <c r="I2835" s="23"/>
    </row>
    <row r="2836" spans="1:9" ht="40.5" x14ac:dyDescent="0.25">
      <c r="A2836" s="327">
        <v>4239</v>
      </c>
      <c r="B2836" s="327" t="s">
        <v>2723</v>
      </c>
      <c r="C2836" s="327" t="s">
        <v>500</v>
      </c>
      <c r="D2836" s="327" t="s">
        <v>251</v>
      </c>
      <c r="E2836" s="327" t="s">
        <v>14</v>
      </c>
      <c r="F2836" s="327">
        <v>500000</v>
      </c>
      <c r="G2836" s="327">
        <v>500000</v>
      </c>
      <c r="H2836" s="327">
        <v>1</v>
      </c>
      <c r="I2836" s="23"/>
    </row>
    <row r="2837" spans="1:9" ht="40.5" x14ac:dyDescent="0.25">
      <c r="A2837" s="327">
        <v>4239</v>
      </c>
      <c r="B2837" s="327" t="s">
        <v>2724</v>
      </c>
      <c r="C2837" s="327" t="s">
        <v>500</v>
      </c>
      <c r="D2837" s="327" t="s">
        <v>251</v>
      </c>
      <c r="E2837" s="327" t="s">
        <v>14</v>
      </c>
      <c r="F2837" s="327">
        <v>450000</v>
      </c>
      <c r="G2837" s="327">
        <v>450000</v>
      </c>
      <c r="H2837" s="327">
        <v>1</v>
      </c>
      <c r="I2837" s="23"/>
    </row>
    <row r="2838" spans="1:9" ht="40.5" x14ac:dyDescent="0.25">
      <c r="A2838" s="327">
        <v>4239</v>
      </c>
      <c r="B2838" s="327" t="s">
        <v>2725</v>
      </c>
      <c r="C2838" s="327" t="s">
        <v>500</v>
      </c>
      <c r="D2838" s="327" t="s">
        <v>251</v>
      </c>
      <c r="E2838" s="327" t="s">
        <v>14</v>
      </c>
      <c r="F2838" s="327">
        <v>450000</v>
      </c>
      <c r="G2838" s="327">
        <v>450000</v>
      </c>
      <c r="H2838" s="327">
        <v>1</v>
      </c>
      <c r="I2838" s="23"/>
    </row>
    <row r="2839" spans="1:9" ht="40.5" x14ac:dyDescent="0.25">
      <c r="A2839" s="327">
        <v>4239</v>
      </c>
      <c r="B2839" s="327" t="s">
        <v>2726</v>
      </c>
      <c r="C2839" s="327" t="s">
        <v>500</v>
      </c>
      <c r="D2839" s="327" t="s">
        <v>251</v>
      </c>
      <c r="E2839" s="327" t="s">
        <v>14</v>
      </c>
      <c r="F2839" s="327">
        <v>500000</v>
      </c>
      <c r="G2839" s="327">
        <v>500000</v>
      </c>
      <c r="H2839" s="327">
        <v>1</v>
      </c>
      <c r="I2839" s="23"/>
    </row>
    <row r="2840" spans="1:9" ht="40.5" x14ac:dyDescent="0.25">
      <c r="A2840" s="327">
        <v>4239</v>
      </c>
      <c r="B2840" s="327" t="s">
        <v>2727</v>
      </c>
      <c r="C2840" s="327" t="s">
        <v>500</v>
      </c>
      <c r="D2840" s="327" t="s">
        <v>251</v>
      </c>
      <c r="E2840" s="327" t="s">
        <v>14</v>
      </c>
      <c r="F2840" s="327">
        <v>500000</v>
      </c>
      <c r="G2840" s="327">
        <v>500000</v>
      </c>
      <c r="H2840" s="327">
        <v>1</v>
      </c>
      <c r="I2840" s="23"/>
    </row>
    <row r="2841" spans="1:9" ht="40.5" x14ac:dyDescent="0.25">
      <c r="A2841" s="327">
        <v>4239</v>
      </c>
      <c r="B2841" s="327" t="s">
        <v>2728</v>
      </c>
      <c r="C2841" s="327" t="s">
        <v>500</v>
      </c>
      <c r="D2841" s="327" t="s">
        <v>251</v>
      </c>
      <c r="E2841" s="327" t="s">
        <v>14</v>
      </c>
      <c r="F2841" s="327">
        <v>500000</v>
      </c>
      <c r="G2841" s="327">
        <v>500000</v>
      </c>
      <c r="H2841" s="327">
        <v>1</v>
      </c>
      <c r="I2841" s="23"/>
    </row>
    <row r="2842" spans="1:9" ht="40.5" x14ac:dyDescent="0.25">
      <c r="A2842" s="327">
        <v>4239</v>
      </c>
      <c r="B2842" s="327" t="s">
        <v>2729</v>
      </c>
      <c r="C2842" s="327" t="s">
        <v>500</v>
      </c>
      <c r="D2842" s="327" t="s">
        <v>251</v>
      </c>
      <c r="E2842" s="327" t="s">
        <v>14</v>
      </c>
      <c r="F2842" s="327">
        <v>650000</v>
      </c>
      <c r="G2842" s="327">
        <v>650000</v>
      </c>
      <c r="H2842" s="327">
        <v>1</v>
      </c>
      <c r="I2842" s="23"/>
    </row>
    <row r="2843" spans="1:9" ht="40.5" x14ac:dyDescent="0.25">
      <c r="A2843" s="327">
        <v>4239</v>
      </c>
      <c r="B2843" s="327" t="s">
        <v>2730</v>
      </c>
      <c r="C2843" s="327" t="s">
        <v>500</v>
      </c>
      <c r="D2843" s="327" t="s">
        <v>251</v>
      </c>
      <c r="E2843" s="327" t="s">
        <v>14</v>
      </c>
      <c r="F2843" s="327">
        <v>450000</v>
      </c>
      <c r="G2843" s="327">
        <v>450000</v>
      </c>
      <c r="H2843" s="327">
        <v>1</v>
      </c>
      <c r="I2843" s="23"/>
    </row>
    <row r="2844" spans="1:9" ht="15" customHeight="1" x14ac:dyDescent="0.25">
      <c r="A2844" s="575" t="s">
        <v>1216</v>
      </c>
      <c r="B2844" s="576"/>
      <c r="C2844" s="576"/>
      <c r="D2844" s="576"/>
      <c r="E2844" s="576"/>
      <c r="F2844" s="576"/>
      <c r="G2844" s="576"/>
      <c r="H2844" s="577"/>
      <c r="I2844" s="23"/>
    </row>
    <row r="2845" spans="1:9" ht="15" customHeight="1" x14ac:dyDescent="0.25">
      <c r="A2845" s="539" t="s">
        <v>12</v>
      </c>
      <c r="B2845" s="540"/>
      <c r="C2845" s="540"/>
      <c r="D2845" s="540"/>
      <c r="E2845" s="540"/>
      <c r="F2845" s="540"/>
      <c r="G2845" s="540"/>
      <c r="H2845" s="541"/>
      <c r="I2845" s="23"/>
    </row>
    <row r="2846" spans="1:9" ht="27" x14ac:dyDescent="0.25">
      <c r="A2846" s="415">
        <v>4251</v>
      </c>
      <c r="B2846" s="415" t="s">
        <v>4338</v>
      </c>
      <c r="C2846" s="415" t="s">
        <v>457</v>
      </c>
      <c r="D2846" s="415" t="s">
        <v>1215</v>
      </c>
      <c r="E2846" s="415" t="s">
        <v>14</v>
      </c>
      <c r="F2846" s="415">
        <v>360000</v>
      </c>
      <c r="G2846" s="415">
        <v>360000</v>
      </c>
      <c r="H2846" s="415">
        <v>1</v>
      </c>
      <c r="I2846" s="23"/>
    </row>
    <row r="2847" spans="1:9" ht="27" x14ac:dyDescent="0.25">
      <c r="A2847" s="394">
        <v>5113</v>
      </c>
      <c r="B2847" s="415" t="s">
        <v>4111</v>
      </c>
      <c r="C2847" s="415" t="s">
        <v>1096</v>
      </c>
      <c r="D2847" s="415" t="s">
        <v>13</v>
      </c>
      <c r="E2847" s="415" t="s">
        <v>14</v>
      </c>
      <c r="F2847" s="415">
        <v>490488</v>
      </c>
      <c r="G2847" s="415">
        <v>490488</v>
      </c>
      <c r="H2847" s="415">
        <v>1</v>
      </c>
      <c r="I2847" s="23"/>
    </row>
    <row r="2848" spans="1:9" ht="27" x14ac:dyDescent="0.25">
      <c r="A2848" s="394">
        <v>5113</v>
      </c>
      <c r="B2848" s="394" t="s">
        <v>4112</v>
      </c>
      <c r="C2848" s="394" t="s">
        <v>1096</v>
      </c>
      <c r="D2848" s="394" t="s">
        <v>13</v>
      </c>
      <c r="E2848" s="394" t="s">
        <v>14</v>
      </c>
      <c r="F2848" s="394">
        <v>400032</v>
      </c>
      <c r="G2848" s="394">
        <v>400032</v>
      </c>
      <c r="H2848" s="394">
        <v>1</v>
      </c>
      <c r="I2848" s="23"/>
    </row>
    <row r="2849" spans="1:24" ht="27" x14ac:dyDescent="0.25">
      <c r="A2849" s="394">
        <v>5113</v>
      </c>
      <c r="B2849" s="394" t="s">
        <v>4113</v>
      </c>
      <c r="C2849" s="394" t="s">
        <v>1096</v>
      </c>
      <c r="D2849" s="394" t="s">
        <v>13</v>
      </c>
      <c r="E2849" s="394" t="s">
        <v>14</v>
      </c>
      <c r="F2849" s="394">
        <v>172320</v>
      </c>
      <c r="G2849" s="394">
        <v>172320</v>
      </c>
      <c r="H2849" s="394">
        <v>1</v>
      </c>
      <c r="I2849" s="23"/>
    </row>
    <row r="2850" spans="1:24" ht="27" x14ac:dyDescent="0.25">
      <c r="A2850" s="394">
        <v>5113</v>
      </c>
      <c r="B2850" s="394" t="s">
        <v>4114</v>
      </c>
      <c r="C2850" s="394" t="s">
        <v>1096</v>
      </c>
      <c r="D2850" s="394" t="s">
        <v>13</v>
      </c>
      <c r="E2850" s="394" t="s">
        <v>14</v>
      </c>
      <c r="F2850" s="394">
        <v>276792</v>
      </c>
      <c r="G2850" s="394">
        <v>276792</v>
      </c>
      <c r="H2850" s="394">
        <v>1</v>
      </c>
      <c r="I2850" s="23"/>
    </row>
    <row r="2851" spans="1:24" ht="27" x14ac:dyDescent="0.25">
      <c r="A2851" s="394">
        <v>5113</v>
      </c>
      <c r="B2851" s="394" t="s">
        <v>1789</v>
      </c>
      <c r="C2851" s="394" t="s">
        <v>457</v>
      </c>
      <c r="D2851" s="394" t="s">
        <v>15</v>
      </c>
      <c r="E2851" s="394" t="s">
        <v>14</v>
      </c>
      <c r="F2851" s="394">
        <v>100000</v>
      </c>
      <c r="G2851" s="394">
        <v>100000</v>
      </c>
      <c r="H2851" s="394">
        <v>1</v>
      </c>
      <c r="I2851" s="23"/>
    </row>
    <row r="2852" spans="1:24" ht="27" x14ac:dyDescent="0.25">
      <c r="A2852" s="394">
        <v>5113</v>
      </c>
      <c r="B2852" s="394" t="s">
        <v>1790</v>
      </c>
      <c r="C2852" s="394" t="s">
        <v>457</v>
      </c>
      <c r="D2852" s="394" t="s">
        <v>15</v>
      </c>
      <c r="E2852" s="394" t="s">
        <v>14</v>
      </c>
      <c r="F2852" s="394">
        <v>125000</v>
      </c>
      <c r="G2852" s="394">
        <v>125000</v>
      </c>
      <c r="H2852" s="394">
        <v>1</v>
      </c>
      <c r="I2852" s="23"/>
    </row>
    <row r="2853" spans="1:24" ht="27" x14ac:dyDescent="0.25">
      <c r="A2853" s="394">
        <v>5113</v>
      </c>
      <c r="B2853" s="394" t="s">
        <v>1791</v>
      </c>
      <c r="C2853" s="394" t="s">
        <v>457</v>
      </c>
      <c r="D2853" s="394" t="s">
        <v>15</v>
      </c>
      <c r="E2853" s="394" t="s">
        <v>14</v>
      </c>
      <c r="F2853" s="394">
        <v>45000</v>
      </c>
      <c r="G2853" s="394">
        <v>45000</v>
      </c>
      <c r="H2853" s="394">
        <v>1</v>
      </c>
      <c r="I2853" s="23"/>
    </row>
    <row r="2854" spans="1:24" ht="27" x14ac:dyDescent="0.25">
      <c r="A2854" s="394">
        <v>5113</v>
      </c>
      <c r="B2854" s="394" t="s">
        <v>1792</v>
      </c>
      <c r="C2854" s="394" t="s">
        <v>457</v>
      </c>
      <c r="D2854" s="394" t="s">
        <v>15</v>
      </c>
      <c r="E2854" s="394" t="s">
        <v>14</v>
      </c>
      <c r="F2854" s="394">
        <v>55000</v>
      </c>
      <c r="G2854" s="394">
        <v>55000</v>
      </c>
      <c r="H2854" s="394">
        <v>1</v>
      </c>
      <c r="I2854" s="23"/>
    </row>
    <row r="2855" spans="1:24" ht="27" x14ac:dyDescent="0.25">
      <c r="A2855" s="394">
        <v>5113</v>
      </c>
      <c r="B2855" s="394" t="s">
        <v>1793</v>
      </c>
      <c r="C2855" s="394" t="s">
        <v>457</v>
      </c>
      <c r="D2855" s="394" t="s">
        <v>15</v>
      </c>
      <c r="E2855" s="394" t="s">
        <v>14</v>
      </c>
      <c r="F2855" s="394">
        <v>0</v>
      </c>
      <c r="G2855" s="394">
        <v>0</v>
      </c>
      <c r="H2855" s="394">
        <v>1</v>
      </c>
      <c r="I2855" s="23"/>
    </row>
    <row r="2856" spans="1:24" ht="27" x14ac:dyDescent="0.25">
      <c r="A2856" s="394">
        <v>5113</v>
      </c>
      <c r="B2856" s="394" t="s">
        <v>1794</v>
      </c>
      <c r="C2856" s="394" t="s">
        <v>457</v>
      </c>
      <c r="D2856" s="394" t="s">
        <v>15</v>
      </c>
      <c r="E2856" s="394" t="s">
        <v>14</v>
      </c>
      <c r="F2856" s="394">
        <v>0</v>
      </c>
      <c r="G2856" s="394">
        <v>0</v>
      </c>
      <c r="H2856" s="394">
        <v>1</v>
      </c>
      <c r="I2856" s="23"/>
    </row>
    <row r="2857" spans="1:24" ht="27" x14ac:dyDescent="0.25">
      <c r="A2857" s="394">
        <v>5113</v>
      </c>
      <c r="B2857" s="394" t="s">
        <v>1795</v>
      </c>
      <c r="C2857" s="394" t="s">
        <v>457</v>
      </c>
      <c r="D2857" s="394" t="s">
        <v>15</v>
      </c>
      <c r="E2857" s="394" t="s">
        <v>14</v>
      </c>
      <c r="F2857" s="394">
        <v>0</v>
      </c>
      <c r="G2857" s="394">
        <v>0</v>
      </c>
      <c r="H2857" s="394">
        <v>1</v>
      </c>
      <c r="I2857" s="23"/>
    </row>
    <row r="2858" spans="1:24" ht="27" x14ac:dyDescent="0.25">
      <c r="A2858" s="394">
        <v>5113</v>
      </c>
      <c r="B2858" s="394" t="s">
        <v>1796</v>
      </c>
      <c r="C2858" s="394" t="s">
        <v>457</v>
      </c>
      <c r="D2858" s="394" t="s">
        <v>15</v>
      </c>
      <c r="E2858" s="394" t="s">
        <v>14</v>
      </c>
      <c r="F2858" s="394">
        <v>0</v>
      </c>
      <c r="G2858" s="394">
        <v>0</v>
      </c>
      <c r="H2858" s="394">
        <v>1</v>
      </c>
      <c r="I2858" s="23"/>
    </row>
    <row r="2859" spans="1:24" ht="27" x14ac:dyDescent="0.25">
      <c r="A2859" s="394">
        <v>5113</v>
      </c>
      <c r="B2859" s="394" t="s">
        <v>1797</v>
      </c>
      <c r="C2859" s="394" t="s">
        <v>457</v>
      </c>
      <c r="D2859" s="394" t="s">
        <v>15</v>
      </c>
      <c r="E2859" s="394" t="s">
        <v>14</v>
      </c>
      <c r="F2859" s="394">
        <v>0</v>
      </c>
      <c r="G2859" s="394">
        <v>0</v>
      </c>
      <c r="H2859" s="394">
        <v>1</v>
      </c>
      <c r="I2859" s="23"/>
    </row>
    <row r="2860" spans="1:24" s="440" customFormat="1" ht="27" x14ac:dyDescent="0.25">
      <c r="A2860" s="470">
        <v>5113</v>
      </c>
      <c r="B2860" s="470" t="s">
        <v>5092</v>
      </c>
      <c r="C2860" s="470" t="s">
        <v>457</v>
      </c>
      <c r="D2860" s="470" t="s">
        <v>1215</v>
      </c>
      <c r="E2860" s="470" t="s">
        <v>14</v>
      </c>
      <c r="F2860" s="470">
        <v>845900</v>
      </c>
      <c r="G2860" s="470">
        <v>845900</v>
      </c>
      <c r="H2860" s="470">
        <v>1</v>
      </c>
      <c r="I2860" s="443"/>
      <c r="P2860" s="441"/>
      <c r="Q2860" s="441"/>
      <c r="R2860" s="441"/>
      <c r="S2860" s="441"/>
      <c r="T2860" s="441"/>
      <c r="U2860" s="441"/>
      <c r="V2860" s="441"/>
      <c r="W2860" s="441"/>
      <c r="X2860" s="441"/>
    </row>
    <row r="2861" spans="1:24" s="440" customFormat="1" ht="27" x14ac:dyDescent="0.25">
      <c r="A2861" s="470">
        <v>5113</v>
      </c>
      <c r="B2861" s="470" t="s">
        <v>5093</v>
      </c>
      <c r="C2861" s="470" t="s">
        <v>1096</v>
      </c>
      <c r="D2861" s="470" t="s">
        <v>13</v>
      </c>
      <c r="E2861" s="470" t="s">
        <v>14</v>
      </c>
      <c r="F2861" s="470">
        <v>253400</v>
      </c>
      <c r="G2861" s="470">
        <v>253400</v>
      </c>
      <c r="H2861" s="470">
        <v>1</v>
      </c>
      <c r="I2861" s="443"/>
      <c r="P2861" s="441"/>
      <c r="Q2861" s="441"/>
      <c r="R2861" s="441"/>
      <c r="S2861" s="441"/>
      <c r="T2861" s="441"/>
      <c r="U2861" s="441"/>
      <c r="V2861" s="441"/>
      <c r="W2861" s="441"/>
      <c r="X2861" s="441"/>
    </row>
    <row r="2862" spans="1:24" ht="15" customHeight="1" x14ac:dyDescent="0.25">
      <c r="A2862" s="539" t="s">
        <v>16</v>
      </c>
      <c r="B2862" s="540"/>
      <c r="C2862" s="540"/>
      <c r="D2862" s="540"/>
      <c r="E2862" s="540"/>
      <c r="F2862" s="540"/>
      <c r="G2862" s="540"/>
      <c r="H2862" s="541"/>
      <c r="I2862" s="23"/>
    </row>
    <row r="2863" spans="1:24" ht="27" x14ac:dyDescent="0.25">
      <c r="A2863" s="415">
        <v>4251</v>
      </c>
      <c r="B2863" s="415" t="s">
        <v>4337</v>
      </c>
      <c r="C2863" s="415" t="s">
        <v>731</v>
      </c>
      <c r="D2863" s="415" t="s">
        <v>384</v>
      </c>
      <c r="E2863" s="415" t="s">
        <v>14</v>
      </c>
      <c r="F2863" s="415">
        <v>17640000</v>
      </c>
      <c r="G2863" s="415">
        <v>17640000</v>
      </c>
      <c r="H2863" s="415">
        <v>1</v>
      </c>
      <c r="I2863" s="23"/>
    </row>
    <row r="2864" spans="1:24" ht="27" x14ac:dyDescent="0.25">
      <c r="A2864" s="251">
        <v>5113</v>
      </c>
      <c r="B2864" s="415" t="s">
        <v>1780</v>
      </c>
      <c r="C2864" s="415" t="s">
        <v>731</v>
      </c>
      <c r="D2864" s="415" t="s">
        <v>15</v>
      </c>
      <c r="E2864" s="415" t="s">
        <v>14</v>
      </c>
      <c r="F2864" s="415">
        <v>0</v>
      </c>
      <c r="G2864" s="415">
        <v>0</v>
      </c>
      <c r="H2864" s="415">
        <v>1</v>
      </c>
      <c r="I2864" s="23"/>
    </row>
    <row r="2865" spans="1:24" ht="27" x14ac:dyDescent="0.25">
      <c r="A2865" s="415">
        <v>5113</v>
      </c>
      <c r="B2865" s="415" t="s">
        <v>1781</v>
      </c>
      <c r="C2865" s="415" t="s">
        <v>731</v>
      </c>
      <c r="D2865" s="415" t="s">
        <v>15</v>
      </c>
      <c r="E2865" s="415" t="s">
        <v>14</v>
      </c>
      <c r="F2865" s="415">
        <v>53524578</v>
      </c>
      <c r="G2865" s="415">
        <v>53524578</v>
      </c>
      <c r="H2865" s="415">
        <v>1</v>
      </c>
      <c r="I2865" s="23"/>
    </row>
    <row r="2866" spans="1:24" ht="27" x14ac:dyDescent="0.25">
      <c r="A2866" s="251">
        <v>5113</v>
      </c>
      <c r="B2866" s="251" t="s">
        <v>1782</v>
      </c>
      <c r="C2866" s="251" t="s">
        <v>731</v>
      </c>
      <c r="D2866" s="394" t="s">
        <v>15</v>
      </c>
      <c r="E2866" s="394" t="s">
        <v>14</v>
      </c>
      <c r="F2866" s="394">
        <v>0</v>
      </c>
      <c r="G2866" s="394">
        <v>0</v>
      </c>
      <c r="H2866" s="394">
        <v>1</v>
      </c>
      <c r="I2866" s="23"/>
    </row>
    <row r="2867" spans="1:24" ht="27" x14ac:dyDescent="0.25">
      <c r="A2867" s="251">
        <v>5113</v>
      </c>
      <c r="B2867" s="251" t="s">
        <v>1783</v>
      </c>
      <c r="C2867" s="251" t="s">
        <v>731</v>
      </c>
      <c r="D2867" s="394" t="s">
        <v>15</v>
      </c>
      <c r="E2867" s="394" t="s">
        <v>14</v>
      </c>
      <c r="F2867" s="394">
        <v>24846000</v>
      </c>
      <c r="G2867" s="394">
        <v>24846000</v>
      </c>
      <c r="H2867" s="394">
        <v>1</v>
      </c>
      <c r="I2867" s="23"/>
    </row>
    <row r="2868" spans="1:24" ht="27" x14ac:dyDescent="0.25">
      <c r="A2868" s="251">
        <v>5113</v>
      </c>
      <c r="B2868" s="251" t="s">
        <v>1784</v>
      </c>
      <c r="C2868" s="251" t="s">
        <v>731</v>
      </c>
      <c r="D2868" s="394" t="s">
        <v>15</v>
      </c>
      <c r="E2868" s="394" t="s">
        <v>14</v>
      </c>
      <c r="F2868" s="394">
        <v>34766280</v>
      </c>
      <c r="G2868" s="394">
        <v>34766280</v>
      </c>
      <c r="H2868" s="394">
        <v>1</v>
      </c>
      <c r="I2868" s="23"/>
    </row>
    <row r="2869" spans="1:24" ht="27" x14ac:dyDescent="0.25">
      <c r="A2869" s="251">
        <v>5113</v>
      </c>
      <c r="B2869" s="251" t="s">
        <v>1785</v>
      </c>
      <c r="C2869" s="251" t="s">
        <v>731</v>
      </c>
      <c r="D2869" s="394" t="s">
        <v>15</v>
      </c>
      <c r="E2869" s="394" t="s">
        <v>14</v>
      </c>
      <c r="F2869" s="394">
        <v>0</v>
      </c>
      <c r="G2869" s="394">
        <v>0</v>
      </c>
      <c r="H2869" s="394">
        <v>1</v>
      </c>
      <c r="I2869" s="23"/>
    </row>
    <row r="2870" spans="1:24" ht="27" x14ac:dyDescent="0.25">
      <c r="A2870" s="251">
        <v>5113</v>
      </c>
      <c r="B2870" s="251" t="s">
        <v>1786</v>
      </c>
      <c r="C2870" s="251" t="s">
        <v>731</v>
      </c>
      <c r="D2870" s="394" t="s">
        <v>15</v>
      </c>
      <c r="E2870" s="394" t="s">
        <v>14</v>
      </c>
      <c r="F2870" s="394">
        <v>0</v>
      </c>
      <c r="G2870" s="394">
        <v>0</v>
      </c>
      <c r="H2870" s="394">
        <v>1</v>
      </c>
      <c r="I2870" s="23"/>
    </row>
    <row r="2871" spans="1:24" ht="27" x14ac:dyDescent="0.25">
      <c r="A2871" s="251">
        <v>5113</v>
      </c>
      <c r="B2871" s="251" t="s">
        <v>1787</v>
      </c>
      <c r="C2871" s="251" t="s">
        <v>731</v>
      </c>
      <c r="D2871" s="394" t="s">
        <v>15</v>
      </c>
      <c r="E2871" s="394" t="s">
        <v>14</v>
      </c>
      <c r="F2871" s="394">
        <v>0</v>
      </c>
      <c r="G2871" s="394">
        <v>0</v>
      </c>
      <c r="H2871" s="394">
        <v>1</v>
      </c>
      <c r="I2871" s="23"/>
    </row>
    <row r="2872" spans="1:24" ht="27" x14ac:dyDescent="0.25">
      <c r="A2872" s="251">
        <v>5113</v>
      </c>
      <c r="B2872" s="251" t="s">
        <v>1788</v>
      </c>
      <c r="C2872" s="251" t="s">
        <v>731</v>
      </c>
      <c r="D2872" s="394" t="s">
        <v>15</v>
      </c>
      <c r="E2872" s="394" t="s">
        <v>14</v>
      </c>
      <c r="F2872" s="394">
        <v>61904167</v>
      </c>
      <c r="G2872" s="394">
        <v>61904167</v>
      </c>
      <c r="H2872" s="394">
        <v>1</v>
      </c>
      <c r="I2872" s="23"/>
    </row>
    <row r="2873" spans="1:24" s="440" customFormat="1" ht="27" x14ac:dyDescent="0.25">
      <c r="A2873" s="470">
        <v>5113</v>
      </c>
      <c r="B2873" s="470" t="s">
        <v>5091</v>
      </c>
      <c r="C2873" s="470" t="s">
        <v>731</v>
      </c>
      <c r="D2873" s="470" t="s">
        <v>384</v>
      </c>
      <c r="E2873" s="470" t="s">
        <v>14</v>
      </c>
      <c r="F2873" s="470">
        <v>54981970</v>
      </c>
      <c r="G2873" s="470">
        <v>54981970</v>
      </c>
      <c r="H2873" s="470">
        <v>1</v>
      </c>
      <c r="I2873" s="443"/>
      <c r="P2873" s="441"/>
      <c r="Q2873" s="441"/>
      <c r="R2873" s="441"/>
      <c r="S2873" s="441"/>
      <c r="T2873" s="441"/>
      <c r="U2873" s="441"/>
      <c r="V2873" s="441"/>
      <c r="W2873" s="441"/>
      <c r="X2873" s="441"/>
    </row>
    <row r="2874" spans="1:24" s="440" customFormat="1" ht="15" customHeight="1" x14ac:dyDescent="0.25">
      <c r="A2874" s="539" t="s">
        <v>8</v>
      </c>
      <c r="B2874" s="540"/>
      <c r="C2874" s="540"/>
      <c r="D2874" s="540"/>
      <c r="E2874" s="540"/>
      <c r="F2874" s="540"/>
      <c r="G2874" s="540"/>
      <c r="H2874" s="541"/>
      <c r="I2874" s="443"/>
      <c r="P2874" s="441"/>
      <c r="Q2874" s="441"/>
      <c r="R2874" s="441"/>
      <c r="S2874" s="441"/>
      <c r="T2874" s="441"/>
      <c r="U2874" s="441"/>
      <c r="V2874" s="441"/>
      <c r="W2874" s="441"/>
      <c r="X2874" s="441"/>
    </row>
    <row r="2875" spans="1:24" s="440" customFormat="1" ht="27" x14ac:dyDescent="0.25">
      <c r="A2875" s="472">
        <v>5129</v>
      </c>
      <c r="B2875" s="472" t="s">
        <v>5158</v>
      </c>
      <c r="C2875" s="472" t="s">
        <v>2546</v>
      </c>
      <c r="D2875" s="472" t="s">
        <v>251</v>
      </c>
      <c r="E2875" s="472" t="s">
        <v>10</v>
      </c>
      <c r="F2875" s="472">
        <v>844800</v>
      </c>
      <c r="G2875" s="472">
        <f>F2875*H2875</f>
        <v>1689600</v>
      </c>
      <c r="H2875" s="472">
        <v>2</v>
      </c>
      <c r="I2875" s="443"/>
      <c r="P2875" s="441"/>
      <c r="Q2875" s="441"/>
      <c r="R2875" s="441"/>
      <c r="S2875" s="441"/>
      <c r="T2875" s="441"/>
      <c r="U2875" s="441"/>
      <c r="V2875" s="441"/>
      <c r="W2875" s="441"/>
      <c r="X2875" s="441"/>
    </row>
    <row r="2876" spans="1:24" s="440" customFormat="1" ht="40.5" x14ac:dyDescent="0.25">
      <c r="A2876" s="472">
        <v>5129</v>
      </c>
      <c r="B2876" s="472" t="s">
        <v>5159</v>
      </c>
      <c r="C2876" s="472" t="s">
        <v>1589</v>
      </c>
      <c r="D2876" s="472" t="s">
        <v>251</v>
      </c>
      <c r="E2876" s="472" t="s">
        <v>10</v>
      </c>
      <c r="F2876" s="472">
        <v>286800</v>
      </c>
      <c r="G2876" s="472">
        <f t="shared" ref="G2876:G2881" si="53">F2876*H2876</f>
        <v>286800</v>
      </c>
      <c r="H2876" s="472">
        <v>1</v>
      </c>
      <c r="I2876" s="443"/>
      <c r="P2876" s="441"/>
      <c r="Q2876" s="441"/>
      <c r="R2876" s="441"/>
      <c r="S2876" s="441"/>
      <c r="T2876" s="441"/>
      <c r="U2876" s="441"/>
      <c r="V2876" s="441"/>
      <c r="W2876" s="441"/>
      <c r="X2876" s="441"/>
    </row>
    <row r="2877" spans="1:24" s="440" customFormat="1" ht="40.5" x14ac:dyDescent="0.25">
      <c r="A2877" s="472">
        <v>5129</v>
      </c>
      <c r="B2877" s="472" t="s">
        <v>5160</v>
      </c>
      <c r="C2877" s="472" t="s">
        <v>1589</v>
      </c>
      <c r="D2877" s="472" t="s">
        <v>251</v>
      </c>
      <c r="E2877" s="472" t="s">
        <v>10</v>
      </c>
      <c r="F2877" s="472">
        <v>250800</v>
      </c>
      <c r="G2877" s="472">
        <f t="shared" si="53"/>
        <v>501600</v>
      </c>
      <c r="H2877" s="472">
        <v>2</v>
      </c>
      <c r="I2877" s="443"/>
      <c r="P2877" s="441"/>
      <c r="Q2877" s="441"/>
      <c r="R2877" s="441"/>
      <c r="S2877" s="441"/>
      <c r="T2877" s="441"/>
      <c r="U2877" s="441"/>
      <c r="V2877" s="441"/>
      <c r="W2877" s="441"/>
      <c r="X2877" s="441"/>
    </row>
    <row r="2878" spans="1:24" s="440" customFormat="1" ht="40.5" x14ac:dyDescent="0.25">
      <c r="A2878" s="472">
        <v>5129</v>
      </c>
      <c r="B2878" s="472" t="s">
        <v>5161</v>
      </c>
      <c r="C2878" s="472" t="s">
        <v>1589</v>
      </c>
      <c r="D2878" s="472" t="s">
        <v>251</v>
      </c>
      <c r="E2878" s="472" t="s">
        <v>10</v>
      </c>
      <c r="F2878" s="472">
        <v>112800</v>
      </c>
      <c r="G2878" s="472">
        <f t="shared" si="53"/>
        <v>112800</v>
      </c>
      <c r="H2878" s="472">
        <v>1</v>
      </c>
      <c r="I2878" s="443"/>
      <c r="P2878" s="441"/>
      <c r="Q2878" s="441"/>
      <c r="R2878" s="441"/>
      <c r="S2878" s="441"/>
      <c r="T2878" s="441"/>
      <c r="U2878" s="441"/>
      <c r="V2878" s="441"/>
      <c r="W2878" s="441"/>
      <c r="X2878" s="441"/>
    </row>
    <row r="2879" spans="1:24" s="440" customFormat="1" ht="40.5" x14ac:dyDescent="0.25">
      <c r="A2879" s="472">
        <v>5129</v>
      </c>
      <c r="B2879" s="472" t="s">
        <v>5162</v>
      </c>
      <c r="C2879" s="472" t="s">
        <v>1589</v>
      </c>
      <c r="D2879" s="472" t="s">
        <v>251</v>
      </c>
      <c r="E2879" s="472" t="s">
        <v>10</v>
      </c>
      <c r="F2879" s="472">
        <v>266400</v>
      </c>
      <c r="G2879" s="472">
        <f t="shared" si="53"/>
        <v>799200</v>
      </c>
      <c r="H2879" s="472">
        <v>3</v>
      </c>
      <c r="I2879" s="443"/>
      <c r="P2879" s="441"/>
      <c r="Q2879" s="441"/>
      <c r="R2879" s="441"/>
      <c r="S2879" s="441"/>
      <c r="T2879" s="441"/>
      <c r="U2879" s="441"/>
      <c r="V2879" s="441"/>
      <c r="W2879" s="441"/>
      <c r="X2879" s="441"/>
    </row>
    <row r="2880" spans="1:24" s="440" customFormat="1" ht="40.5" x14ac:dyDescent="0.25">
      <c r="A2880" s="472">
        <v>5129</v>
      </c>
      <c r="B2880" s="472" t="s">
        <v>5163</v>
      </c>
      <c r="C2880" s="472" t="s">
        <v>1590</v>
      </c>
      <c r="D2880" s="472" t="s">
        <v>251</v>
      </c>
      <c r="E2880" s="472" t="s">
        <v>10</v>
      </c>
      <c r="F2880" s="472">
        <v>523200</v>
      </c>
      <c r="G2880" s="472">
        <f t="shared" si="53"/>
        <v>1046400</v>
      </c>
      <c r="H2880" s="472">
        <v>2</v>
      </c>
      <c r="I2880" s="443"/>
      <c r="P2880" s="441"/>
      <c r="Q2880" s="441"/>
      <c r="R2880" s="441"/>
      <c r="S2880" s="441"/>
      <c r="T2880" s="441"/>
      <c r="U2880" s="441"/>
      <c r="V2880" s="441"/>
      <c r="W2880" s="441"/>
      <c r="X2880" s="441"/>
    </row>
    <row r="2881" spans="1:24" s="440" customFormat="1" ht="40.5" x14ac:dyDescent="0.25">
      <c r="A2881" s="472">
        <v>5129</v>
      </c>
      <c r="B2881" s="472" t="s">
        <v>5164</v>
      </c>
      <c r="C2881" s="472" t="s">
        <v>3360</v>
      </c>
      <c r="D2881" s="472" t="s">
        <v>251</v>
      </c>
      <c r="E2881" s="472" t="s">
        <v>10</v>
      </c>
      <c r="F2881" s="472">
        <v>561600</v>
      </c>
      <c r="G2881" s="472">
        <f t="shared" si="53"/>
        <v>561600</v>
      </c>
      <c r="H2881" s="472">
        <v>1</v>
      </c>
      <c r="I2881" s="443"/>
      <c r="P2881" s="441"/>
      <c r="Q2881" s="441"/>
      <c r="R2881" s="441"/>
      <c r="S2881" s="441"/>
      <c r="T2881" s="441"/>
      <c r="U2881" s="441"/>
      <c r="V2881" s="441"/>
      <c r="W2881" s="441"/>
      <c r="X2881" s="441"/>
    </row>
    <row r="2882" spans="1:24" ht="15" customHeight="1" x14ac:dyDescent="0.25">
      <c r="A2882" s="575" t="s">
        <v>495</v>
      </c>
      <c r="B2882" s="576"/>
      <c r="C2882" s="576"/>
      <c r="D2882" s="576"/>
      <c r="E2882" s="576"/>
      <c r="F2882" s="576"/>
      <c r="G2882" s="576"/>
      <c r="H2882" s="577"/>
      <c r="I2882" s="23"/>
    </row>
    <row r="2883" spans="1:24" x14ac:dyDescent="0.25">
      <c r="A2883" s="4"/>
      <c r="B2883" s="539" t="s">
        <v>12</v>
      </c>
      <c r="C2883" s="540"/>
      <c r="D2883" s="540"/>
      <c r="E2883" s="540"/>
      <c r="F2883" s="540"/>
      <c r="G2883" s="541"/>
      <c r="H2883" s="190"/>
      <c r="I2883" s="23"/>
    </row>
    <row r="2884" spans="1:24" ht="27" x14ac:dyDescent="0.25">
      <c r="A2884" s="241">
        <v>4861</v>
      </c>
      <c r="B2884" s="241" t="s">
        <v>1663</v>
      </c>
      <c r="C2884" s="241" t="s">
        <v>457</v>
      </c>
      <c r="D2884" s="241" t="s">
        <v>1215</v>
      </c>
      <c r="E2884" s="241" t="s">
        <v>14</v>
      </c>
      <c r="F2884" s="241">
        <v>100000</v>
      </c>
      <c r="G2884" s="241">
        <v>100000</v>
      </c>
      <c r="H2884" s="241">
        <v>1</v>
      </c>
      <c r="I2884" s="23"/>
    </row>
    <row r="2885" spans="1:24" ht="27" x14ac:dyDescent="0.25">
      <c r="A2885" s="241">
        <v>4861</v>
      </c>
      <c r="B2885" s="241" t="s">
        <v>1214</v>
      </c>
      <c r="C2885" s="241" t="s">
        <v>457</v>
      </c>
      <c r="D2885" s="241" t="s">
        <v>1215</v>
      </c>
      <c r="E2885" s="241" t="s">
        <v>14</v>
      </c>
      <c r="F2885" s="241">
        <v>0</v>
      </c>
      <c r="G2885" s="241">
        <v>0</v>
      </c>
      <c r="H2885" s="241">
        <v>1</v>
      </c>
      <c r="I2885" s="23"/>
    </row>
    <row r="2886" spans="1:24" ht="40.5" x14ac:dyDescent="0.25">
      <c r="A2886" s="241">
        <v>4861</v>
      </c>
      <c r="B2886" s="241" t="s">
        <v>497</v>
      </c>
      <c r="C2886" s="241" t="s">
        <v>498</v>
      </c>
      <c r="D2886" s="241" t="s">
        <v>384</v>
      </c>
      <c r="E2886" s="241" t="s">
        <v>14</v>
      </c>
      <c r="F2886" s="241">
        <v>12000000</v>
      </c>
      <c r="G2886" s="241">
        <v>12000000</v>
      </c>
      <c r="H2886" s="241">
        <v>1</v>
      </c>
      <c r="I2886" s="23"/>
    </row>
    <row r="2887" spans="1:24" x14ac:dyDescent="0.25">
      <c r="A2887" s="539" t="s">
        <v>8</v>
      </c>
      <c r="B2887" s="540"/>
      <c r="C2887" s="540"/>
      <c r="D2887" s="540"/>
      <c r="E2887" s="540"/>
      <c r="F2887" s="540"/>
      <c r="G2887" s="540"/>
      <c r="H2887" s="541"/>
      <c r="I2887" s="23"/>
    </row>
    <row r="2888" spans="1:24" ht="27" x14ac:dyDescent="0.25">
      <c r="A2888" s="189">
        <v>4861</v>
      </c>
      <c r="B2888" s="189" t="s">
        <v>496</v>
      </c>
      <c r="C2888" s="189" t="s">
        <v>20</v>
      </c>
      <c r="D2888" s="189" t="s">
        <v>384</v>
      </c>
      <c r="E2888" s="189" t="s">
        <v>14</v>
      </c>
      <c r="F2888" s="189">
        <v>4900000</v>
      </c>
      <c r="G2888" s="189">
        <v>4900000</v>
      </c>
      <c r="H2888" s="189">
        <v>1</v>
      </c>
      <c r="I2888" s="23"/>
    </row>
    <row r="2889" spans="1:24" ht="15" customHeight="1" x14ac:dyDescent="0.25">
      <c r="A2889" s="575" t="s">
        <v>150</v>
      </c>
      <c r="B2889" s="576"/>
      <c r="C2889" s="576"/>
      <c r="D2889" s="576"/>
      <c r="E2889" s="576"/>
      <c r="F2889" s="576"/>
      <c r="G2889" s="576"/>
      <c r="H2889" s="577"/>
      <c r="I2889" s="23"/>
    </row>
    <row r="2890" spans="1:24" x14ac:dyDescent="0.25">
      <c r="A2890" s="4"/>
      <c r="B2890" s="539" t="s">
        <v>8</v>
      </c>
      <c r="C2890" s="540"/>
      <c r="D2890" s="540"/>
      <c r="E2890" s="540"/>
      <c r="F2890" s="540"/>
      <c r="G2890" s="541"/>
      <c r="H2890" s="21"/>
      <c r="I2890" s="23"/>
    </row>
    <row r="2891" spans="1:24" x14ac:dyDescent="0.25">
      <c r="A2891" s="92"/>
      <c r="B2891" s="92"/>
      <c r="C2891" s="92"/>
      <c r="D2891" s="92"/>
      <c r="E2891" s="92"/>
      <c r="F2891" s="92"/>
      <c r="G2891" s="92"/>
      <c r="H2891" s="92"/>
      <c r="I2891" s="23"/>
    </row>
    <row r="2892" spans="1:24" s="440" customFormat="1" ht="15" customHeight="1" x14ac:dyDescent="0.25">
      <c r="A2892" s="575" t="s">
        <v>5345</v>
      </c>
      <c r="B2892" s="576"/>
      <c r="C2892" s="576"/>
      <c r="D2892" s="576"/>
      <c r="E2892" s="576"/>
      <c r="F2892" s="576"/>
      <c r="G2892" s="576"/>
      <c r="H2892" s="577"/>
      <c r="I2892" s="443"/>
      <c r="P2892" s="441"/>
      <c r="Q2892" s="441"/>
      <c r="R2892" s="441"/>
      <c r="S2892" s="441"/>
      <c r="T2892" s="441"/>
      <c r="U2892" s="441"/>
      <c r="V2892" s="441"/>
      <c r="W2892" s="441"/>
      <c r="X2892" s="441"/>
    </row>
    <row r="2893" spans="1:24" s="440" customFormat="1" x14ac:dyDescent="0.25">
      <c r="A2893" s="4"/>
      <c r="B2893" s="539" t="s">
        <v>8</v>
      </c>
      <c r="C2893" s="540"/>
      <c r="D2893" s="540"/>
      <c r="E2893" s="540"/>
      <c r="F2893" s="540"/>
      <c r="G2893" s="541"/>
      <c r="H2893" s="488"/>
      <c r="I2893" s="443"/>
      <c r="P2893" s="441"/>
      <c r="Q2893" s="441"/>
      <c r="R2893" s="441"/>
      <c r="S2893" s="441"/>
      <c r="T2893" s="441"/>
      <c r="U2893" s="441"/>
      <c r="V2893" s="441"/>
      <c r="W2893" s="441"/>
      <c r="X2893" s="441"/>
    </row>
    <row r="2894" spans="1:24" s="440" customFormat="1" x14ac:dyDescent="0.25">
      <c r="A2894" s="486">
        <v>4267</v>
      </c>
      <c r="B2894" s="486" t="s">
        <v>5346</v>
      </c>
      <c r="C2894" s="486" t="s">
        <v>5347</v>
      </c>
      <c r="D2894" s="486" t="s">
        <v>9</v>
      </c>
      <c r="E2894" s="486" t="s">
        <v>926</v>
      </c>
      <c r="F2894" s="486">
        <v>9500</v>
      </c>
      <c r="G2894" s="486">
        <f>H2894*F2894</f>
        <v>570000</v>
      </c>
      <c r="H2894" s="486">
        <v>60</v>
      </c>
      <c r="I2894" s="443"/>
      <c r="P2894" s="441"/>
      <c r="Q2894" s="441"/>
      <c r="R2894" s="441"/>
      <c r="S2894" s="441"/>
      <c r="T2894" s="441"/>
      <c r="U2894" s="441"/>
      <c r="V2894" s="441"/>
      <c r="W2894" s="441"/>
      <c r="X2894" s="441"/>
    </row>
    <row r="2895" spans="1:24" s="440" customFormat="1" x14ac:dyDescent="0.25">
      <c r="A2895" s="486">
        <v>4267</v>
      </c>
      <c r="B2895" s="486" t="s">
        <v>5348</v>
      </c>
      <c r="C2895" s="486" t="s">
        <v>962</v>
      </c>
      <c r="D2895" s="486" t="s">
        <v>384</v>
      </c>
      <c r="E2895" s="486" t="s">
        <v>14</v>
      </c>
      <c r="F2895" s="486">
        <v>1430000</v>
      </c>
      <c r="G2895" s="486">
        <v>1430000</v>
      </c>
      <c r="H2895" s="486">
        <v>1</v>
      </c>
      <c r="I2895" s="443"/>
      <c r="P2895" s="441"/>
      <c r="Q2895" s="441"/>
      <c r="R2895" s="441"/>
      <c r="S2895" s="441"/>
      <c r="T2895" s="441"/>
      <c r="U2895" s="441"/>
      <c r="V2895" s="441"/>
      <c r="W2895" s="441"/>
      <c r="X2895" s="441"/>
    </row>
    <row r="2896" spans="1:24" s="440" customFormat="1" x14ac:dyDescent="0.25">
      <c r="A2896" s="486">
        <v>4269</v>
      </c>
      <c r="B2896" s="486" t="s">
        <v>5349</v>
      </c>
      <c r="C2896" s="486" t="s">
        <v>601</v>
      </c>
      <c r="D2896" s="486" t="s">
        <v>9</v>
      </c>
      <c r="E2896" s="486" t="s">
        <v>10</v>
      </c>
      <c r="F2896" s="486">
        <v>12000</v>
      </c>
      <c r="G2896" s="486">
        <f>H2896*F2896</f>
        <v>1800000</v>
      </c>
      <c r="H2896" s="486">
        <v>150</v>
      </c>
      <c r="I2896" s="443"/>
      <c r="P2896" s="441"/>
      <c r="Q2896" s="441"/>
      <c r="R2896" s="441"/>
      <c r="S2896" s="441"/>
      <c r="T2896" s="441"/>
      <c r="U2896" s="441"/>
      <c r="V2896" s="441"/>
      <c r="W2896" s="441"/>
      <c r="X2896" s="441"/>
    </row>
    <row r="2897" spans="1:9" ht="15" customHeight="1" x14ac:dyDescent="0.25">
      <c r="A2897" s="551" t="s">
        <v>5468</v>
      </c>
      <c r="B2897" s="552"/>
      <c r="C2897" s="552"/>
      <c r="D2897" s="552"/>
      <c r="E2897" s="552"/>
      <c r="F2897" s="552"/>
      <c r="G2897" s="552"/>
      <c r="H2897" s="553"/>
      <c r="I2897" s="23"/>
    </row>
    <row r="2898" spans="1:9" ht="15" customHeight="1" x14ac:dyDescent="0.25">
      <c r="A2898" s="608" t="s">
        <v>122</v>
      </c>
      <c r="B2898" s="609"/>
      <c r="C2898" s="609"/>
      <c r="D2898" s="609"/>
      <c r="E2898" s="609"/>
      <c r="F2898" s="609"/>
      <c r="G2898" s="609"/>
      <c r="H2898" s="625"/>
      <c r="I2898" s="23"/>
    </row>
    <row r="2899" spans="1:9" x14ac:dyDescent="0.25">
      <c r="A2899" s="539" t="s">
        <v>8</v>
      </c>
      <c r="B2899" s="540"/>
      <c r="C2899" s="540"/>
      <c r="D2899" s="540"/>
      <c r="E2899" s="540"/>
      <c r="F2899" s="540"/>
      <c r="G2899" s="540"/>
      <c r="H2899" s="541"/>
      <c r="I2899" s="23"/>
    </row>
    <row r="2900" spans="1:9" x14ac:dyDescent="0.25">
      <c r="A2900" s="435">
        <v>4264</v>
      </c>
      <c r="B2900" s="435" t="s">
        <v>4568</v>
      </c>
      <c r="C2900" s="435" t="s">
        <v>931</v>
      </c>
      <c r="D2900" s="435" t="s">
        <v>9</v>
      </c>
      <c r="E2900" s="435" t="s">
        <v>11</v>
      </c>
      <c r="F2900" s="435">
        <v>330</v>
      </c>
      <c r="G2900" s="435">
        <f t="shared" ref="G2900:G2905" si="54">+F2900*H2900</f>
        <v>775500</v>
      </c>
      <c r="H2900" s="435">
        <v>2350</v>
      </c>
      <c r="I2900" s="23"/>
    </row>
    <row r="2901" spans="1:9" x14ac:dyDescent="0.25">
      <c r="A2901" s="435">
        <v>4264</v>
      </c>
      <c r="B2901" s="435" t="s">
        <v>4549</v>
      </c>
      <c r="C2901" s="435" t="s">
        <v>232</v>
      </c>
      <c r="D2901" s="435" t="s">
        <v>9</v>
      </c>
      <c r="E2901" s="435" t="s">
        <v>11</v>
      </c>
      <c r="F2901" s="435">
        <v>7130</v>
      </c>
      <c r="G2901" s="435">
        <f t="shared" si="54"/>
        <v>3422400</v>
      </c>
      <c r="H2901" s="435">
        <v>480</v>
      </c>
      <c r="I2901" s="23"/>
    </row>
    <row r="2902" spans="1:9" x14ac:dyDescent="0.25">
      <c r="A2902" s="431">
        <v>4237</v>
      </c>
      <c r="B2902" s="435" t="s">
        <v>4440</v>
      </c>
      <c r="C2902" s="435" t="s">
        <v>1608</v>
      </c>
      <c r="D2902" s="435" t="s">
        <v>9</v>
      </c>
      <c r="E2902" s="435" t="s">
        <v>10</v>
      </c>
      <c r="F2902" s="435">
        <v>20000</v>
      </c>
      <c r="G2902" s="435">
        <f t="shared" si="54"/>
        <v>480000</v>
      </c>
      <c r="H2902" s="435">
        <v>24</v>
      </c>
      <c r="I2902" s="23"/>
    </row>
    <row r="2903" spans="1:9" x14ac:dyDescent="0.25">
      <c r="A2903" s="419">
        <v>4237</v>
      </c>
      <c r="B2903" s="431" t="s">
        <v>4441</v>
      </c>
      <c r="C2903" s="431" t="s">
        <v>657</v>
      </c>
      <c r="D2903" s="431" t="s">
        <v>9</v>
      </c>
      <c r="E2903" s="431" t="s">
        <v>10</v>
      </c>
      <c r="F2903" s="431">
        <v>13000</v>
      </c>
      <c r="G2903" s="431">
        <f t="shared" si="54"/>
        <v>520000</v>
      </c>
      <c r="H2903" s="431">
        <v>40</v>
      </c>
      <c r="I2903" s="23"/>
    </row>
    <row r="2904" spans="1:9" x14ac:dyDescent="0.25">
      <c r="A2904" s="412">
        <v>4237</v>
      </c>
      <c r="B2904" s="419" t="s">
        <v>4277</v>
      </c>
      <c r="C2904" s="419" t="s">
        <v>657</v>
      </c>
      <c r="D2904" s="419" t="s">
        <v>9</v>
      </c>
      <c r="E2904" s="419" t="s">
        <v>10</v>
      </c>
      <c r="F2904" s="419">
        <v>16500</v>
      </c>
      <c r="G2904" s="419">
        <f t="shared" si="54"/>
        <v>759000</v>
      </c>
      <c r="H2904" s="419">
        <v>46</v>
      </c>
      <c r="I2904" s="23"/>
    </row>
    <row r="2905" spans="1:9" x14ac:dyDescent="0.25">
      <c r="A2905" s="412">
        <v>4237</v>
      </c>
      <c r="B2905" s="412" t="s">
        <v>4278</v>
      </c>
      <c r="C2905" s="412" t="s">
        <v>1608</v>
      </c>
      <c r="D2905" s="412" t="s">
        <v>9</v>
      </c>
      <c r="E2905" s="412" t="s">
        <v>10</v>
      </c>
      <c r="F2905" s="412">
        <v>20000</v>
      </c>
      <c r="G2905" s="412">
        <f t="shared" si="54"/>
        <v>240000</v>
      </c>
      <c r="H2905" s="412">
        <v>12</v>
      </c>
      <c r="I2905" s="23"/>
    </row>
    <row r="2906" spans="1:9" ht="40.5" x14ac:dyDescent="0.25">
      <c r="A2906" s="412">
        <v>4252</v>
      </c>
      <c r="B2906" s="412" t="s">
        <v>4199</v>
      </c>
      <c r="C2906" s="412" t="s">
        <v>525</v>
      </c>
      <c r="D2906" s="412" t="s">
        <v>384</v>
      </c>
      <c r="E2906" s="412" t="s">
        <v>14</v>
      </c>
      <c r="F2906" s="412">
        <v>100000</v>
      </c>
      <c r="G2906" s="412">
        <v>100000</v>
      </c>
      <c r="H2906" s="412">
        <v>1</v>
      </c>
      <c r="I2906" s="23"/>
    </row>
    <row r="2907" spans="1:9" ht="40.5" x14ac:dyDescent="0.25">
      <c r="A2907" s="398">
        <v>4252</v>
      </c>
      <c r="B2907" s="412" t="s">
        <v>4200</v>
      </c>
      <c r="C2907" s="412" t="s">
        <v>525</v>
      </c>
      <c r="D2907" s="412" t="s">
        <v>384</v>
      </c>
      <c r="E2907" s="412" t="s">
        <v>14</v>
      </c>
      <c r="F2907" s="412">
        <v>200000</v>
      </c>
      <c r="G2907" s="412">
        <v>200000</v>
      </c>
      <c r="H2907" s="412">
        <v>1</v>
      </c>
      <c r="I2907" s="23"/>
    </row>
    <row r="2908" spans="1:9" ht="40.5" x14ac:dyDescent="0.25">
      <c r="A2908" s="398">
        <v>4252</v>
      </c>
      <c r="B2908" s="398" t="s">
        <v>4201</v>
      </c>
      <c r="C2908" s="398" t="s">
        <v>525</v>
      </c>
      <c r="D2908" s="398" t="s">
        <v>384</v>
      </c>
      <c r="E2908" s="398" t="s">
        <v>14</v>
      </c>
      <c r="F2908" s="398">
        <v>50000</v>
      </c>
      <c r="G2908" s="398">
        <v>50000</v>
      </c>
      <c r="H2908" s="398">
        <v>1</v>
      </c>
      <c r="I2908" s="23"/>
    </row>
    <row r="2909" spans="1:9" ht="40.5" x14ac:dyDescent="0.25">
      <c r="A2909" s="398">
        <v>4252</v>
      </c>
      <c r="B2909" s="398" t="s">
        <v>4202</v>
      </c>
      <c r="C2909" s="398" t="s">
        <v>525</v>
      </c>
      <c r="D2909" s="398" t="s">
        <v>384</v>
      </c>
      <c r="E2909" s="398" t="s">
        <v>14</v>
      </c>
      <c r="F2909" s="398">
        <v>300000</v>
      </c>
      <c r="G2909" s="398">
        <v>300000</v>
      </c>
      <c r="H2909" s="398">
        <v>1</v>
      </c>
      <c r="I2909" s="23"/>
    </row>
    <row r="2910" spans="1:9" ht="40.5" x14ac:dyDescent="0.25">
      <c r="A2910" s="398">
        <v>4252</v>
      </c>
      <c r="B2910" s="398" t="s">
        <v>4203</v>
      </c>
      <c r="C2910" s="398" t="s">
        <v>525</v>
      </c>
      <c r="D2910" s="398" t="s">
        <v>384</v>
      </c>
      <c r="E2910" s="398" t="s">
        <v>14</v>
      </c>
      <c r="F2910" s="398">
        <v>100000</v>
      </c>
      <c r="G2910" s="398">
        <v>100000</v>
      </c>
      <c r="H2910" s="398">
        <v>1</v>
      </c>
      <c r="I2910" s="23"/>
    </row>
    <row r="2911" spans="1:9" ht="40.5" x14ac:dyDescent="0.25">
      <c r="A2911" s="398">
        <v>4252</v>
      </c>
      <c r="B2911" s="398" t="s">
        <v>4199</v>
      </c>
      <c r="C2911" s="398" t="s">
        <v>525</v>
      </c>
      <c r="D2911" s="398" t="s">
        <v>9</v>
      </c>
      <c r="E2911" s="398" t="s">
        <v>14</v>
      </c>
      <c r="F2911" s="398">
        <v>100000</v>
      </c>
      <c r="G2911" s="398">
        <v>100000</v>
      </c>
      <c r="H2911" s="398">
        <v>1</v>
      </c>
      <c r="I2911" s="23"/>
    </row>
    <row r="2912" spans="1:9" ht="40.5" x14ac:dyDescent="0.25">
      <c r="A2912" s="398">
        <v>4252</v>
      </c>
      <c r="B2912" s="398" t="s">
        <v>4200</v>
      </c>
      <c r="C2912" s="398" t="s">
        <v>525</v>
      </c>
      <c r="D2912" s="398" t="s">
        <v>9</v>
      </c>
      <c r="E2912" s="398" t="s">
        <v>14</v>
      </c>
      <c r="F2912" s="398">
        <v>200000</v>
      </c>
      <c r="G2912" s="398">
        <v>200000</v>
      </c>
      <c r="H2912" s="398">
        <v>1</v>
      </c>
      <c r="I2912" s="23"/>
    </row>
    <row r="2913" spans="1:9" ht="40.5" x14ac:dyDescent="0.25">
      <c r="A2913" s="398">
        <v>4252</v>
      </c>
      <c r="B2913" s="398" t="s">
        <v>4201</v>
      </c>
      <c r="C2913" s="398" t="s">
        <v>525</v>
      </c>
      <c r="D2913" s="398" t="s">
        <v>9</v>
      </c>
      <c r="E2913" s="398" t="s">
        <v>14</v>
      </c>
      <c r="F2913" s="398">
        <v>50000</v>
      </c>
      <c r="G2913" s="398">
        <v>50000</v>
      </c>
      <c r="H2913" s="398">
        <v>1</v>
      </c>
      <c r="I2913" s="23"/>
    </row>
    <row r="2914" spans="1:9" ht="40.5" x14ac:dyDescent="0.25">
      <c r="A2914" s="398">
        <v>4252</v>
      </c>
      <c r="B2914" s="398" t="s">
        <v>4202</v>
      </c>
      <c r="C2914" s="398" t="s">
        <v>525</v>
      </c>
      <c r="D2914" s="398" t="s">
        <v>9</v>
      </c>
      <c r="E2914" s="398" t="s">
        <v>14</v>
      </c>
      <c r="F2914" s="398">
        <v>300000</v>
      </c>
      <c r="G2914" s="398">
        <v>300000</v>
      </c>
      <c r="H2914" s="398">
        <v>1</v>
      </c>
      <c r="I2914" s="23"/>
    </row>
    <row r="2915" spans="1:9" ht="40.5" x14ac:dyDescent="0.25">
      <c r="A2915" s="398">
        <v>4252</v>
      </c>
      <c r="B2915" s="398" t="s">
        <v>4203</v>
      </c>
      <c r="C2915" s="398" t="s">
        <v>525</v>
      </c>
      <c r="D2915" s="398" t="s">
        <v>9</v>
      </c>
      <c r="E2915" s="398" t="s">
        <v>14</v>
      </c>
      <c r="F2915" s="398">
        <v>100000</v>
      </c>
      <c r="G2915" s="398">
        <v>100000</v>
      </c>
      <c r="H2915" s="398">
        <v>1</v>
      </c>
      <c r="I2915" s="23"/>
    </row>
    <row r="2916" spans="1:9" x14ac:dyDescent="0.25">
      <c r="A2916" s="398">
        <v>4267</v>
      </c>
      <c r="B2916" s="398" t="s">
        <v>4156</v>
      </c>
      <c r="C2916" s="398" t="s">
        <v>817</v>
      </c>
      <c r="D2916" s="398" t="s">
        <v>9</v>
      </c>
      <c r="E2916" s="398" t="s">
        <v>10</v>
      </c>
      <c r="F2916" s="398">
        <v>180</v>
      </c>
      <c r="G2916" s="398">
        <f>+F2916*H2916</f>
        <v>3600</v>
      </c>
      <c r="H2916" s="398">
        <v>20</v>
      </c>
      <c r="I2916" s="23"/>
    </row>
    <row r="2917" spans="1:9" x14ac:dyDescent="0.25">
      <c r="A2917" s="398">
        <v>4267</v>
      </c>
      <c r="B2917" s="398" t="s">
        <v>4157</v>
      </c>
      <c r="C2917" s="398" t="s">
        <v>1509</v>
      </c>
      <c r="D2917" s="398" t="s">
        <v>9</v>
      </c>
      <c r="E2917" s="398" t="s">
        <v>10</v>
      </c>
      <c r="F2917" s="398">
        <v>250</v>
      </c>
      <c r="G2917" s="398">
        <f t="shared" ref="G2917:G2940" si="55">+F2917*H2917</f>
        <v>50000</v>
      </c>
      <c r="H2917" s="398">
        <v>200</v>
      </c>
      <c r="I2917" s="23"/>
    </row>
    <row r="2918" spans="1:9" x14ac:dyDescent="0.25">
      <c r="A2918" s="398">
        <v>4267</v>
      </c>
      <c r="B2918" s="398" t="s">
        <v>4158</v>
      </c>
      <c r="C2918" s="398" t="s">
        <v>1520</v>
      </c>
      <c r="D2918" s="398" t="s">
        <v>9</v>
      </c>
      <c r="E2918" s="398" t="s">
        <v>10</v>
      </c>
      <c r="F2918" s="398">
        <v>1000</v>
      </c>
      <c r="G2918" s="398">
        <f t="shared" si="55"/>
        <v>30000</v>
      </c>
      <c r="H2918" s="398">
        <v>30</v>
      </c>
      <c r="I2918" s="23"/>
    </row>
    <row r="2919" spans="1:9" x14ac:dyDescent="0.25">
      <c r="A2919" s="398">
        <v>4267</v>
      </c>
      <c r="B2919" s="398" t="s">
        <v>4159</v>
      </c>
      <c r="C2919" s="398" t="s">
        <v>4160</v>
      </c>
      <c r="D2919" s="398" t="s">
        <v>9</v>
      </c>
      <c r="E2919" s="398" t="s">
        <v>10</v>
      </c>
      <c r="F2919" s="398">
        <v>700</v>
      </c>
      <c r="G2919" s="398">
        <f t="shared" si="55"/>
        <v>7000</v>
      </c>
      <c r="H2919" s="398">
        <v>10</v>
      </c>
      <c r="I2919" s="23"/>
    </row>
    <row r="2920" spans="1:9" x14ac:dyDescent="0.25">
      <c r="A2920" s="398">
        <v>4267</v>
      </c>
      <c r="B2920" s="398" t="s">
        <v>4161</v>
      </c>
      <c r="C2920" s="398" t="s">
        <v>2313</v>
      </c>
      <c r="D2920" s="398" t="s">
        <v>9</v>
      </c>
      <c r="E2920" s="398" t="s">
        <v>10</v>
      </c>
      <c r="F2920" s="398">
        <v>450</v>
      </c>
      <c r="G2920" s="398">
        <f t="shared" si="55"/>
        <v>45000</v>
      </c>
      <c r="H2920" s="398">
        <v>100</v>
      </c>
      <c r="I2920" s="23"/>
    </row>
    <row r="2921" spans="1:9" x14ac:dyDescent="0.25">
      <c r="A2921" s="398">
        <v>4267</v>
      </c>
      <c r="B2921" s="398" t="s">
        <v>4162</v>
      </c>
      <c r="C2921" s="398" t="s">
        <v>830</v>
      </c>
      <c r="D2921" s="398" t="s">
        <v>9</v>
      </c>
      <c r="E2921" s="398" t="s">
        <v>10</v>
      </c>
      <c r="F2921" s="398">
        <v>150</v>
      </c>
      <c r="G2921" s="398">
        <f t="shared" si="55"/>
        <v>15000</v>
      </c>
      <c r="H2921" s="398">
        <v>100</v>
      </c>
      <c r="I2921" s="23"/>
    </row>
    <row r="2922" spans="1:9" x14ac:dyDescent="0.25">
      <c r="A2922" s="398">
        <v>4267</v>
      </c>
      <c r="B2922" s="398" t="s">
        <v>4163</v>
      </c>
      <c r="C2922" s="398" t="s">
        <v>825</v>
      </c>
      <c r="D2922" s="398" t="s">
        <v>9</v>
      </c>
      <c r="E2922" s="398" t="s">
        <v>10</v>
      </c>
      <c r="F2922" s="398">
        <v>450</v>
      </c>
      <c r="G2922" s="398">
        <f t="shared" si="55"/>
        <v>270000</v>
      </c>
      <c r="H2922" s="398">
        <v>600</v>
      </c>
      <c r="I2922" s="23"/>
    </row>
    <row r="2923" spans="1:9" x14ac:dyDescent="0.25">
      <c r="A2923" s="398">
        <v>4267</v>
      </c>
      <c r="B2923" s="398" t="s">
        <v>4164</v>
      </c>
      <c r="C2923" s="398" t="s">
        <v>1522</v>
      </c>
      <c r="D2923" s="398" t="s">
        <v>9</v>
      </c>
      <c r="E2923" s="398" t="s">
        <v>11</v>
      </c>
      <c r="F2923" s="398">
        <v>450</v>
      </c>
      <c r="G2923" s="398">
        <f t="shared" si="55"/>
        <v>18000</v>
      </c>
      <c r="H2923" s="398">
        <v>40</v>
      </c>
      <c r="I2923" s="23"/>
    </row>
    <row r="2924" spans="1:9" x14ac:dyDescent="0.25">
      <c r="A2924" s="398">
        <v>4267</v>
      </c>
      <c r="B2924" s="398" t="s">
        <v>4165</v>
      </c>
      <c r="C2924" s="398" t="s">
        <v>4146</v>
      </c>
      <c r="D2924" s="398" t="s">
        <v>9</v>
      </c>
      <c r="E2924" s="398" t="s">
        <v>10</v>
      </c>
      <c r="F2924" s="398">
        <v>2000</v>
      </c>
      <c r="G2924" s="398">
        <f t="shared" si="55"/>
        <v>10000</v>
      </c>
      <c r="H2924" s="398">
        <v>5</v>
      </c>
      <c r="I2924" s="23"/>
    </row>
    <row r="2925" spans="1:9" x14ac:dyDescent="0.25">
      <c r="A2925" s="398">
        <v>4267</v>
      </c>
      <c r="B2925" s="398" t="s">
        <v>4166</v>
      </c>
      <c r="C2925" s="398" t="s">
        <v>558</v>
      </c>
      <c r="D2925" s="398" t="s">
        <v>9</v>
      </c>
      <c r="E2925" s="398" t="s">
        <v>10</v>
      </c>
      <c r="F2925" s="398">
        <v>2200</v>
      </c>
      <c r="G2925" s="398">
        <f t="shared" si="55"/>
        <v>11000</v>
      </c>
      <c r="H2925" s="398">
        <v>5</v>
      </c>
      <c r="I2925" s="23"/>
    </row>
    <row r="2926" spans="1:9" ht="27" x14ac:dyDescent="0.25">
      <c r="A2926" s="398">
        <v>4267</v>
      </c>
      <c r="B2926" s="398" t="s">
        <v>4167</v>
      </c>
      <c r="C2926" s="398" t="s">
        <v>1526</v>
      </c>
      <c r="D2926" s="398" t="s">
        <v>9</v>
      </c>
      <c r="E2926" s="398" t="s">
        <v>11</v>
      </c>
      <c r="F2926" s="398">
        <v>500</v>
      </c>
      <c r="G2926" s="398">
        <f t="shared" si="55"/>
        <v>50000</v>
      </c>
      <c r="H2926" s="398">
        <v>100</v>
      </c>
      <c r="I2926" s="23"/>
    </row>
    <row r="2927" spans="1:9" x14ac:dyDescent="0.25">
      <c r="A2927" s="398">
        <v>4267</v>
      </c>
      <c r="B2927" s="398" t="s">
        <v>4168</v>
      </c>
      <c r="C2927" s="398" t="s">
        <v>2577</v>
      </c>
      <c r="D2927" s="398" t="s">
        <v>9</v>
      </c>
      <c r="E2927" s="398" t="s">
        <v>10</v>
      </c>
      <c r="F2927" s="398">
        <v>50</v>
      </c>
      <c r="G2927" s="398">
        <f t="shared" si="55"/>
        <v>5000</v>
      </c>
      <c r="H2927" s="398">
        <v>100</v>
      </c>
      <c r="I2927" s="23"/>
    </row>
    <row r="2928" spans="1:9" ht="27" x14ac:dyDescent="0.25">
      <c r="A2928" s="398">
        <v>4267</v>
      </c>
      <c r="B2928" s="398" t="s">
        <v>4169</v>
      </c>
      <c r="C2928" s="398" t="s">
        <v>4170</v>
      </c>
      <c r="D2928" s="398" t="s">
        <v>9</v>
      </c>
      <c r="E2928" s="398" t="s">
        <v>10</v>
      </c>
      <c r="F2928" s="398">
        <v>312.5</v>
      </c>
      <c r="G2928" s="398">
        <f t="shared" si="55"/>
        <v>2500</v>
      </c>
      <c r="H2928" s="398">
        <v>8</v>
      </c>
      <c r="I2928" s="23"/>
    </row>
    <row r="2929" spans="1:9" x14ac:dyDescent="0.25">
      <c r="A2929" s="398">
        <v>4267</v>
      </c>
      <c r="B2929" s="398" t="s">
        <v>4171</v>
      </c>
      <c r="C2929" s="398" t="s">
        <v>1519</v>
      </c>
      <c r="D2929" s="398" t="s">
        <v>9</v>
      </c>
      <c r="E2929" s="398" t="s">
        <v>926</v>
      </c>
      <c r="F2929" s="398">
        <v>600</v>
      </c>
      <c r="G2929" s="398">
        <f t="shared" si="55"/>
        <v>6000</v>
      </c>
      <c r="H2929" s="398">
        <v>10</v>
      </c>
      <c r="I2929" s="23"/>
    </row>
    <row r="2930" spans="1:9" ht="27" x14ac:dyDescent="0.25">
      <c r="A2930" s="398">
        <v>4267</v>
      </c>
      <c r="B2930" s="398" t="s">
        <v>4172</v>
      </c>
      <c r="C2930" s="398" t="s">
        <v>35</v>
      </c>
      <c r="D2930" s="398" t="s">
        <v>9</v>
      </c>
      <c r="E2930" s="398" t="s">
        <v>10</v>
      </c>
      <c r="F2930" s="398">
        <v>400</v>
      </c>
      <c r="G2930" s="398">
        <f t="shared" si="55"/>
        <v>20000</v>
      </c>
      <c r="H2930" s="398">
        <v>50</v>
      </c>
      <c r="I2930" s="23"/>
    </row>
    <row r="2931" spans="1:9" x14ac:dyDescent="0.25">
      <c r="A2931" s="398">
        <v>4267</v>
      </c>
      <c r="B2931" s="398" t="s">
        <v>4173</v>
      </c>
      <c r="C2931" s="398" t="s">
        <v>1697</v>
      </c>
      <c r="D2931" s="398" t="s">
        <v>9</v>
      </c>
      <c r="E2931" s="398" t="s">
        <v>856</v>
      </c>
      <c r="F2931" s="398">
        <v>400</v>
      </c>
      <c r="G2931" s="398">
        <f t="shared" si="55"/>
        <v>8000</v>
      </c>
      <c r="H2931" s="398">
        <v>20</v>
      </c>
      <c r="I2931" s="23"/>
    </row>
    <row r="2932" spans="1:9" x14ac:dyDescent="0.25">
      <c r="A2932" s="398">
        <v>4267</v>
      </c>
      <c r="B2932" s="398" t="s">
        <v>4174</v>
      </c>
      <c r="C2932" s="398" t="s">
        <v>1525</v>
      </c>
      <c r="D2932" s="398" t="s">
        <v>9</v>
      </c>
      <c r="E2932" s="398" t="s">
        <v>11</v>
      </c>
      <c r="F2932" s="398">
        <v>700</v>
      </c>
      <c r="G2932" s="398">
        <f t="shared" si="55"/>
        <v>35000</v>
      </c>
      <c r="H2932" s="398">
        <v>50</v>
      </c>
      <c r="I2932" s="23"/>
    </row>
    <row r="2933" spans="1:9" x14ac:dyDescent="0.25">
      <c r="A2933" s="398">
        <v>4267</v>
      </c>
      <c r="B2933" s="398" t="s">
        <v>4175</v>
      </c>
      <c r="C2933" s="398" t="s">
        <v>2570</v>
      </c>
      <c r="D2933" s="398" t="s">
        <v>9</v>
      </c>
      <c r="E2933" s="398" t="s">
        <v>10</v>
      </c>
      <c r="F2933" s="398">
        <v>200</v>
      </c>
      <c r="G2933" s="398">
        <f t="shared" si="55"/>
        <v>4000</v>
      </c>
      <c r="H2933" s="398">
        <v>20</v>
      </c>
      <c r="I2933" s="23"/>
    </row>
    <row r="2934" spans="1:9" x14ac:dyDescent="0.25">
      <c r="A2934" s="398">
        <v>4267</v>
      </c>
      <c r="B2934" s="398" t="s">
        <v>4176</v>
      </c>
      <c r="C2934" s="398" t="s">
        <v>1523</v>
      </c>
      <c r="D2934" s="398" t="s">
        <v>9</v>
      </c>
      <c r="E2934" s="398" t="s">
        <v>926</v>
      </c>
      <c r="F2934" s="398">
        <v>400</v>
      </c>
      <c r="G2934" s="398">
        <f t="shared" si="55"/>
        <v>6000</v>
      </c>
      <c r="H2934" s="398">
        <v>15</v>
      </c>
      <c r="I2934" s="23"/>
    </row>
    <row r="2935" spans="1:9" x14ac:dyDescent="0.25">
      <c r="A2935" s="398">
        <v>4267</v>
      </c>
      <c r="B2935" s="398" t="s">
        <v>4177</v>
      </c>
      <c r="C2935" s="398" t="s">
        <v>2570</v>
      </c>
      <c r="D2935" s="398" t="s">
        <v>9</v>
      </c>
      <c r="E2935" s="398" t="s">
        <v>10</v>
      </c>
      <c r="F2935" s="398">
        <v>200</v>
      </c>
      <c r="G2935" s="398">
        <f t="shared" si="55"/>
        <v>4000</v>
      </c>
      <c r="H2935" s="398">
        <v>20</v>
      </c>
      <c r="I2935" s="23"/>
    </row>
    <row r="2936" spans="1:9" ht="27" x14ac:dyDescent="0.25">
      <c r="A2936" s="398">
        <v>4267</v>
      </c>
      <c r="B2936" s="398" t="s">
        <v>4178</v>
      </c>
      <c r="C2936" s="398" t="s">
        <v>845</v>
      </c>
      <c r="D2936" s="398" t="s">
        <v>9</v>
      </c>
      <c r="E2936" s="398" t="s">
        <v>10</v>
      </c>
      <c r="F2936" s="398">
        <v>1200</v>
      </c>
      <c r="G2936" s="398">
        <f t="shared" si="55"/>
        <v>12000</v>
      </c>
      <c r="H2936" s="398">
        <v>10</v>
      </c>
      <c r="I2936" s="23"/>
    </row>
    <row r="2937" spans="1:9" x14ac:dyDescent="0.25">
      <c r="A2937" s="398">
        <v>4267</v>
      </c>
      <c r="B2937" s="398" t="s">
        <v>4179</v>
      </c>
      <c r="C2937" s="398" t="s">
        <v>2583</v>
      </c>
      <c r="D2937" s="398" t="s">
        <v>9</v>
      </c>
      <c r="E2937" s="398" t="s">
        <v>10</v>
      </c>
      <c r="F2937" s="398">
        <v>1000</v>
      </c>
      <c r="G2937" s="398">
        <f t="shared" si="55"/>
        <v>10000</v>
      </c>
      <c r="H2937" s="398">
        <v>10</v>
      </c>
      <c r="I2937" s="23"/>
    </row>
    <row r="2938" spans="1:9" x14ac:dyDescent="0.25">
      <c r="A2938" s="398">
        <v>4267</v>
      </c>
      <c r="B2938" s="398" t="s">
        <v>4180</v>
      </c>
      <c r="C2938" s="398" t="s">
        <v>1522</v>
      </c>
      <c r="D2938" s="398" t="s">
        <v>9</v>
      </c>
      <c r="E2938" s="398" t="s">
        <v>11</v>
      </c>
      <c r="F2938" s="398">
        <v>500</v>
      </c>
      <c r="G2938" s="398">
        <f t="shared" si="55"/>
        <v>10000</v>
      </c>
      <c r="H2938" s="398">
        <v>20</v>
      </c>
      <c r="I2938" s="23"/>
    </row>
    <row r="2939" spans="1:9" x14ac:dyDescent="0.25">
      <c r="A2939" s="398">
        <v>4267</v>
      </c>
      <c r="B2939" s="398" t="s">
        <v>4181</v>
      </c>
      <c r="C2939" s="398" t="s">
        <v>1528</v>
      </c>
      <c r="D2939" s="398" t="s">
        <v>9</v>
      </c>
      <c r="E2939" s="398" t="s">
        <v>10</v>
      </c>
      <c r="F2939" s="398">
        <v>400</v>
      </c>
      <c r="G2939" s="398">
        <f t="shared" si="55"/>
        <v>20000</v>
      </c>
      <c r="H2939" s="398">
        <v>50</v>
      </c>
      <c r="I2939" s="23"/>
    </row>
    <row r="2940" spans="1:9" x14ac:dyDescent="0.25">
      <c r="A2940" s="398">
        <v>4267</v>
      </c>
      <c r="B2940" s="398" t="s">
        <v>4182</v>
      </c>
      <c r="C2940" s="398" t="s">
        <v>1505</v>
      </c>
      <c r="D2940" s="398" t="s">
        <v>9</v>
      </c>
      <c r="E2940" s="398" t="s">
        <v>10</v>
      </c>
      <c r="F2940" s="398">
        <v>2000</v>
      </c>
      <c r="G2940" s="398">
        <f t="shared" si="55"/>
        <v>20000</v>
      </c>
      <c r="H2940" s="398">
        <v>10</v>
      </c>
      <c r="I2940" s="23"/>
    </row>
    <row r="2941" spans="1:9" ht="27" x14ac:dyDescent="0.25">
      <c r="A2941" s="398">
        <v>4261</v>
      </c>
      <c r="B2941" s="398" t="s">
        <v>4127</v>
      </c>
      <c r="C2941" s="398" t="s">
        <v>550</v>
      </c>
      <c r="D2941" s="398" t="s">
        <v>9</v>
      </c>
      <c r="E2941" s="398" t="s">
        <v>545</v>
      </c>
      <c r="F2941" s="398">
        <v>200</v>
      </c>
      <c r="G2941" s="398">
        <f>+F2941*H2941</f>
        <v>20000</v>
      </c>
      <c r="H2941" s="398">
        <v>100</v>
      </c>
      <c r="I2941" s="23"/>
    </row>
    <row r="2942" spans="1:9" ht="27" x14ac:dyDescent="0.25">
      <c r="A2942" s="398">
        <v>4261</v>
      </c>
      <c r="B2942" s="398" t="s">
        <v>4128</v>
      </c>
      <c r="C2942" s="398" t="s">
        <v>554</v>
      </c>
      <c r="D2942" s="398" t="s">
        <v>9</v>
      </c>
      <c r="E2942" s="398" t="s">
        <v>10</v>
      </c>
      <c r="F2942" s="398">
        <v>100</v>
      </c>
      <c r="G2942" s="398">
        <f t="shared" ref="G2942:G2966" si="56">+F2942*H2942</f>
        <v>10000</v>
      </c>
      <c r="H2942" s="398">
        <v>100</v>
      </c>
      <c r="I2942" s="23"/>
    </row>
    <row r="2943" spans="1:9" x14ac:dyDescent="0.25">
      <c r="A2943" s="398">
        <v>4261</v>
      </c>
      <c r="B2943" s="398" t="s">
        <v>4129</v>
      </c>
      <c r="C2943" s="398" t="s">
        <v>560</v>
      </c>
      <c r="D2943" s="398" t="s">
        <v>9</v>
      </c>
      <c r="E2943" s="398" t="s">
        <v>10</v>
      </c>
      <c r="F2943" s="398">
        <v>300</v>
      </c>
      <c r="G2943" s="398">
        <f t="shared" si="56"/>
        <v>9000</v>
      </c>
      <c r="H2943" s="398">
        <v>30</v>
      </c>
      <c r="I2943" s="23"/>
    </row>
    <row r="2944" spans="1:9" x14ac:dyDescent="0.25">
      <c r="A2944" s="398">
        <v>4261</v>
      </c>
      <c r="B2944" s="398" t="s">
        <v>4130</v>
      </c>
      <c r="C2944" s="398" t="s">
        <v>548</v>
      </c>
      <c r="D2944" s="398" t="s">
        <v>9</v>
      </c>
      <c r="E2944" s="398" t="s">
        <v>545</v>
      </c>
      <c r="F2944" s="398">
        <v>300</v>
      </c>
      <c r="G2944" s="398">
        <f t="shared" si="56"/>
        <v>9000</v>
      </c>
      <c r="H2944" s="398">
        <v>30</v>
      </c>
      <c r="I2944" s="23"/>
    </row>
    <row r="2945" spans="1:9" x14ac:dyDescent="0.25">
      <c r="A2945" s="398">
        <v>4261</v>
      </c>
      <c r="B2945" s="398" t="s">
        <v>4131</v>
      </c>
      <c r="C2945" s="398" t="s">
        <v>4132</v>
      </c>
      <c r="D2945" s="398" t="s">
        <v>9</v>
      </c>
      <c r="E2945" s="398" t="s">
        <v>10</v>
      </c>
      <c r="F2945" s="398">
        <v>250</v>
      </c>
      <c r="G2945" s="398">
        <f t="shared" si="56"/>
        <v>2500</v>
      </c>
      <c r="H2945" s="398">
        <v>10</v>
      </c>
      <c r="I2945" s="23"/>
    </row>
    <row r="2946" spans="1:9" x14ac:dyDescent="0.25">
      <c r="A2946" s="398">
        <v>4261</v>
      </c>
      <c r="B2946" s="398" t="s">
        <v>4133</v>
      </c>
      <c r="C2946" s="398" t="s">
        <v>608</v>
      </c>
      <c r="D2946" s="398" t="s">
        <v>9</v>
      </c>
      <c r="E2946" s="398" t="s">
        <v>10</v>
      </c>
      <c r="F2946" s="398">
        <v>500</v>
      </c>
      <c r="G2946" s="398">
        <f t="shared" si="56"/>
        <v>12500</v>
      </c>
      <c r="H2946" s="398">
        <v>25</v>
      </c>
      <c r="I2946" s="23"/>
    </row>
    <row r="2947" spans="1:9" x14ac:dyDescent="0.25">
      <c r="A2947" s="398">
        <v>4261</v>
      </c>
      <c r="B2947" s="398" t="s">
        <v>4134</v>
      </c>
      <c r="C2947" s="398" t="s">
        <v>4135</v>
      </c>
      <c r="D2947" s="398" t="s">
        <v>9</v>
      </c>
      <c r="E2947" s="398" t="s">
        <v>10</v>
      </c>
      <c r="F2947" s="398">
        <v>150</v>
      </c>
      <c r="G2947" s="398">
        <f t="shared" si="56"/>
        <v>4500</v>
      </c>
      <c r="H2947" s="398">
        <v>30</v>
      </c>
      <c r="I2947" s="23"/>
    </row>
    <row r="2948" spans="1:9" x14ac:dyDescent="0.25">
      <c r="A2948" s="398">
        <v>4261</v>
      </c>
      <c r="B2948" s="398" t="s">
        <v>4136</v>
      </c>
      <c r="C2948" s="398" t="s">
        <v>608</v>
      </c>
      <c r="D2948" s="398" t="s">
        <v>9</v>
      </c>
      <c r="E2948" s="398" t="s">
        <v>10</v>
      </c>
      <c r="F2948" s="398">
        <v>300</v>
      </c>
      <c r="G2948" s="398">
        <f t="shared" si="56"/>
        <v>9000</v>
      </c>
      <c r="H2948" s="398">
        <v>30</v>
      </c>
      <c r="I2948" s="23"/>
    </row>
    <row r="2949" spans="1:9" x14ac:dyDescent="0.25">
      <c r="A2949" s="398">
        <v>4261</v>
      </c>
      <c r="B2949" s="398" t="s">
        <v>4137</v>
      </c>
      <c r="C2949" s="398" t="s">
        <v>612</v>
      </c>
      <c r="D2949" s="398" t="s">
        <v>9</v>
      </c>
      <c r="E2949" s="398" t="s">
        <v>10</v>
      </c>
      <c r="F2949" s="398">
        <v>3000</v>
      </c>
      <c r="G2949" s="398">
        <f t="shared" si="56"/>
        <v>30000</v>
      </c>
      <c r="H2949" s="398">
        <v>10</v>
      </c>
      <c r="I2949" s="23"/>
    </row>
    <row r="2950" spans="1:9" x14ac:dyDescent="0.25">
      <c r="A2950" s="398">
        <v>4261</v>
      </c>
      <c r="B2950" s="398" t="s">
        <v>4138</v>
      </c>
      <c r="C2950" s="398" t="s">
        <v>552</v>
      </c>
      <c r="D2950" s="398" t="s">
        <v>9</v>
      </c>
      <c r="E2950" s="398" t="s">
        <v>10</v>
      </c>
      <c r="F2950" s="398">
        <v>370</v>
      </c>
      <c r="G2950" s="398">
        <f t="shared" si="56"/>
        <v>11100</v>
      </c>
      <c r="H2950" s="398">
        <v>30</v>
      </c>
      <c r="I2950" s="23"/>
    </row>
    <row r="2951" spans="1:9" ht="27" x14ac:dyDescent="0.25">
      <c r="A2951" s="398">
        <v>4261</v>
      </c>
      <c r="B2951" s="398" t="s">
        <v>4139</v>
      </c>
      <c r="C2951" s="398" t="s">
        <v>590</v>
      </c>
      <c r="D2951" s="398" t="s">
        <v>9</v>
      </c>
      <c r="E2951" s="398" t="s">
        <v>545</v>
      </c>
      <c r="F2951" s="398">
        <v>150</v>
      </c>
      <c r="G2951" s="398">
        <f t="shared" si="56"/>
        <v>15000</v>
      </c>
      <c r="H2951" s="398">
        <v>100</v>
      </c>
      <c r="I2951" s="23"/>
    </row>
    <row r="2952" spans="1:9" x14ac:dyDescent="0.25">
      <c r="A2952" s="398">
        <v>4261</v>
      </c>
      <c r="B2952" s="398" t="s">
        <v>4140</v>
      </c>
      <c r="C2952" s="398" t="s">
        <v>588</v>
      </c>
      <c r="D2952" s="398" t="s">
        <v>9</v>
      </c>
      <c r="E2952" s="398" t="s">
        <v>10</v>
      </c>
      <c r="F2952" s="398">
        <v>1000</v>
      </c>
      <c r="G2952" s="398">
        <f t="shared" si="56"/>
        <v>30000</v>
      </c>
      <c r="H2952" s="398">
        <v>30</v>
      </c>
      <c r="I2952" s="23"/>
    </row>
    <row r="2953" spans="1:9" ht="40.5" x14ac:dyDescent="0.25">
      <c r="A2953" s="398">
        <v>4261</v>
      </c>
      <c r="B2953" s="398" t="s">
        <v>4141</v>
      </c>
      <c r="C2953" s="398" t="s">
        <v>1482</v>
      </c>
      <c r="D2953" s="398" t="s">
        <v>9</v>
      </c>
      <c r="E2953" s="398" t="s">
        <v>10</v>
      </c>
      <c r="F2953" s="398">
        <v>2000</v>
      </c>
      <c r="G2953" s="398">
        <f t="shared" si="56"/>
        <v>60000</v>
      </c>
      <c r="H2953" s="398">
        <v>30</v>
      </c>
      <c r="I2953" s="23"/>
    </row>
    <row r="2954" spans="1:9" x14ac:dyDescent="0.25">
      <c r="A2954" s="398">
        <v>4261</v>
      </c>
      <c r="B2954" s="398" t="s">
        <v>4142</v>
      </c>
      <c r="C2954" s="398" t="s">
        <v>610</v>
      </c>
      <c r="D2954" s="398" t="s">
        <v>9</v>
      </c>
      <c r="E2954" s="398" t="s">
        <v>10</v>
      </c>
      <c r="F2954" s="398">
        <v>150</v>
      </c>
      <c r="G2954" s="398">
        <f t="shared" si="56"/>
        <v>3000</v>
      </c>
      <c r="H2954" s="398">
        <v>20</v>
      </c>
      <c r="I2954" s="23"/>
    </row>
    <row r="2955" spans="1:9" x14ac:dyDescent="0.25">
      <c r="A2955" s="398">
        <v>4261</v>
      </c>
      <c r="B2955" s="398" t="s">
        <v>4143</v>
      </c>
      <c r="C2955" s="398" t="s">
        <v>641</v>
      </c>
      <c r="D2955" s="398" t="s">
        <v>9</v>
      </c>
      <c r="E2955" s="398" t="s">
        <v>10</v>
      </c>
      <c r="F2955" s="398">
        <v>100</v>
      </c>
      <c r="G2955" s="398">
        <f t="shared" si="56"/>
        <v>2000</v>
      </c>
      <c r="H2955" s="398">
        <v>20</v>
      </c>
      <c r="I2955" s="23"/>
    </row>
    <row r="2956" spans="1:9" x14ac:dyDescent="0.25">
      <c r="A2956" s="398">
        <v>4261</v>
      </c>
      <c r="B2956" s="398" t="s">
        <v>4144</v>
      </c>
      <c r="C2956" s="398" t="s">
        <v>586</v>
      </c>
      <c r="D2956" s="398" t="s">
        <v>9</v>
      </c>
      <c r="E2956" s="398" t="s">
        <v>10</v>
      </c>
      <c r="F2956" s="398">
        <v>500</v>
      </c>
      <c r="G2956" s="398">
        <f t="shared" si="56"/>
        <v>7500</v>
      </c>
      <c r="H2956" s="398">
        <v>15</v>
      </c>
      <c r="I2956" s="23"/>
    </row>
    <row r="2957" spans="1:9" x14ac:dyDescent="0.25">
      <c r="A2957" s="398">
        <v>4261</v>
      </c>
      <c r="B2957" s="398" t="s">
        <v>4145</v>
      </c>
      <c r="C2957" s="398" t="s">
        <v>4146</v>
      </c>
      <c r="D2957" s="398" t="s">
        <v>9</v>
      </c>
      <c r="E2957" s="398" t="s">
        <v>10</v>
      </c>
      <c r="F2957" s="398">
        <v>7000</v>
      </c>
      <c r="G2957" s="398">
        <f t="shared" si="56"/>
        <v>35000</v>
      </c>
      <c r="H2957" s="398">
        <v>5</v>
      </c>
      <c r="I2957" s="23"/>
    </row>
    <row r="2958" spans="1:9" x14ac:dyDescent="0.25">
      <c r="A2958" s="398">
        <v>4261</v>
      </c>
      <c r="B2958" s="398" t="s">
        <v>4147</v>
      </c>
      <c r="C2958" s="398" t="s">
        <v>558</v>
      </c>
      <c r="D2958" s="398" t="s">
        <v>9</v>
      </c>
      <c r="E2958" s="398" t="s">
        <v>10</v>
      </c>
      <c r="F2958" s="398">
        <v>150</v>
      </c>
      <c r="G2958" s="398">
        <f t="shared" si="56"/>
        <v>4500</v>
      </c>
      <c r="H2958" s="398">
        <v>30</v>
      </c>
      <c r="I2958" s="23"/>
    </row>
    <row r="2959" spans="1:9" x14ac:dyDescent="0.25">
      <c r="A2959" s="398">
        <v>4261</v>
      </c>
      <c r="B2959" s="398" t="s">
        <v>4148</v>
      </c>
      <c r="C2959" s="398" t="s">
        <v>636</v>
      </c>
      <c r="D2959" s="398" t="s">
        <v>9</v>
      </c>
      <c r="E2959" s="398" t="s">
        <v>10</v>
      </c>
      <c r="F2959" s="398">
        <v>200</v>
      </c>
      <c r="G2959" s="398">
        <f t="shared" si="56"/>
        <v>60000</v>
      </c>
      <c r="H2959" s="398">
        <v>300</v>
      </c>
      <c r="I2959" s="23"/>
    </row>
    <row r="2960" spans="1:9" x14ac:dyDescent="0.25">
      <c r="A2960" s="398">
        <v>4261</v>
      </c>
      <c r="B2960" s="398" t="s">
        <v>4149</v>
      </c>
      <c r="C2960" s="398" t="s">
        <v>648</v>
      </c>
      <c r="D2960" s="398" t="s">
        <v>9</v>
      </c>
      <c r="E2960" s="398" t="s">
        <v>10</v>
      </c>
      <c r="F2960" s="398">
        <v>150</v>
      </c>
      <c r="G2960" s="398">
        <f t="shared" si="56"/>
        <v>7500</v>
      </c>
      <c r="H2960" s="398">
        <v>50</v>
      </c>
      <c r="I2960" s="23"/>
    </row>
    <row r="2961" spans="1:24" x14ac:dyDescent="0.25">
      <c r="A2961" s="398">
        <v>4261</v>
      </c>
      <c r="B2961" s="398" t="s">
        <v>4150</v>
      </c>
      <c r="C2961" s="398" t="s">
        <v>626</v>
      </c>
      <c r="D2961" s="398" t="s">
        <v>9</v>
      </c>
      <c r="E2961" s="398" t="s">
        <v>10</v>
      </c>
      <c r="F2961" s="398">
        <v>200</v>
      </c>
      <c r="G2961" s="398">
        <f t="shared" si="56"/>
        <v>10000</v>
      </c>
      <c r="H2961" s="398">
        <v>50</v>
      </c>
      <c r="I2961" s="23"/>
    </row>
    <row r="2962" spans="1:24" ht="27" x14ac:dyDescent="0.25">
      <c r="A2962" s="398">
        <v>4261</v>
      </c>
      <c r="B2962" s="398" t="s">
        <v>4151</v>
      </c>
      <c r="C2962" s="398" t="s">
        <v>597</v>
      </c>
      <c r="D2962" s="398" t="s">
        <v>9</v>
      </c>
      <c r="E2962" s="398" t="s">
        <v>10</v>
      </c>
      <c r="F2962" s="398">
        <v>150</v>
      </c>
      <c r="G2962" s="398">
        <f t="shared" si="56"/>
        <v>37500</v>
      </c>
      <c r="H2962" s="398">
        <v>250</v>
      </c>
      <c r="I2962" s="23"/>
    </row>
    <row r="2963" spans="1:24" x14ac:dyDescent="0.25">
      <c r="A2963" s="398">
        <v>4261</v>
      </c>
      <c r="B2963" s="398" t="s">
        <v>4152</v>
      </c>
      <c r="C2963" s="398" t="s">
        <v>4135</v>
      </c>
      <c r="D2963" s="398" t="s">
        <v>9</v>
      </c>
      <c r="E2963" s="398" t="s">
        <v>10</v>
      </c>
      <c r="F2963" s="398">
        <v>550</v>
      </c>
      <c r="G2963" s="398">
        <f t="shared" si="56"/>
        <v>3300</v>
      </c>
      <c r="H2963" s="398">
        <v>6</v>
      </c>
      <c r="I2963" s="23"/>
    </row>
    <row r="2964" spans="1:24" x14ac:dyDescent="0.25">
      <c r="A2964" s="398">
        <v>4261</v>
      </c>
      <c r="B2964" s="398" t="s">
        <v>4153</v>
      </c>
      <c r="C2964" s="398" t="s">
        <v>601</v>
      </c>
      <c r="D2964" s="398" t="s">
        <v>9</v>
      </c>
      <c r="E2964" s="398" t="s">
        <v>10</v>
      </c>
      <c r="F2964" s="398">
        <v>6000</v>
      </c>
      <c r="G2964" s="398">
        <f t="shared" si="56"/>
        <v>30000</v>
      </c>
      <c r="H2964" s="398">
        <v>5</v>
      </c>
      <c r="I2964" s="23"/>
    </row>
    <row r="2965" spans="1:24" x14ac:dyDescent="0.25">
      <c r="A2965" s="398">
        <v>4261</v>
      </c>
      <c r="B2965" s="398" t="s">
        <v>4154</v>
      </c>
      <c r="C2965" s="398" t="s">
        <v>578</v>
      </c>
      <c r="D2965" s="398" t="s">
        <v>9</v>
      </c>
      <c r="E2965" s="398" t="s">
        <v>10</v>
      </c>
      <c r="F2965" s="398">
        <v>1000</v>
      </c>
      <c r="G2965" s="398">
        <f t="shared" si="56"/>
        <v>5000</v>
      </c>
      <c r="H2965" s="398">
        <v>5</v>
      </c>
      <c r="I2965" s="23"/>
    </row>
    <row r="2966" spans="1:24" x14ac:dyDescent="0.25">
      <c r="A2966" s="398">
        <v>4261</v>
      </c>
      <c r="B2966" s="398" t="s">
        <v>4155</v>
      </c>
      <c r="C2966" s="398" t="s">
        <v>646</v>
      </c>
      <c r="D2966" s="398" t="s">
        <v>9</v>
      </c>
      <c r="E2966" s="398" t="s">
        <v>10</v>
      </c>
      <c r="F2966" s="398">
        <v>150</v>
      </c>
      <c r="G2966" s="398">
        <f t="shared" si="56"/>
        <v>4500</v>
      </c>
      <c r="H2966" s="398">
        <v>30</v>
      </c>
      <c r="I2966" s="23"/>
    </row>
    <row r="2967" spans="1:24" x14ac:dyDescent="0.25">
      <c r="A2967" s="398">
        <v>4264</v>
      </c>
      <c r="B2967" s="398" t="s">
        <v>930</v>
      </c>
      <c r="C2967" s="398" t="s">
        <v>931</v>
      </c>
      <c r="D2967" s="398" t="s">
        <v>9</v>
      </c>
      <c r="E2967" s="398" t="s">
        <v>926</v>
      </c>
      <c r="F2967" s="398">
        <v>0</v>
      </c>
      <c r="G2967" s="398">
        <v>0</v>
      </c>
      <c r="H2967" s="398">
        <v>1</v>
      </c>
      <c r="I2967" s="23"/>
    </row>
    <row r="2968" spans="1:24" x14ac:dyDescent="0.25">
      <c r="A2968" s="398">
        <v>4261</v>
      </c>
      <c r="B2968" s="398" t="s">
        <v>925</v>
      </c>
      <c r="C2968" s="398" t="s">
        <v>616</v>
      </c>
      <c r="D2968" s="398" t="s">
        <v>9</v>
      </c>
      <c r="E2968" s="398" t="s">
        <v>926</v>
      </c>
      <c r="F2968" s="398">
        <v>691.18</v>
      </c>
      <c r="G2968" s="398">
        <f>+F2968*H2968</f>
        <v>587503</v>
      </c>
      <c r="H2968" s="398">
        <v>850</v>
      </c>
      <c r="I2968" s="23"/>
    </row>
    <row r="2969" spans="1:24" x14ac:dyDescent="0.25">
      <c r="A2969" s="398">
        <v>4264</v>
      </c>
      <c r="B2969" s="398" t="s">
        <v>408</v>
      </c>
      <c r="C2969" s="398" t="s">
        <v>232</v>
      </c>
      <c r="D2969" s="398" t="s">
        <v>9</v>
      </c>
      <c r="E2969" s="398" t="s">
        <v>11</v>
      </c>
      <c r="F2969" s="398">
        <v>490</v>
      </c>
      <c r="G2969" s="398">
        <f>F2969*H2969</f>
        <v>4346300</v>
      </c>
      <c r="H2969" s="398">
        <v>8870</v>
      </c>
      <c r="I2969" s="23"/>
    </row>
    <row r="2970" spans="1:24" s="440" customFormat="1" ht="21" customHeight="1" x14ac:dyDescent="0.25">
      <c r="A2970" s="487">
        <v>4267</v>
      </c>
      <c r="B2970" s="487" t="s">
        <v>5361</v>
      </c>
      <c r="C2970" s="487" t="s">
        <v>1522</v>
      </c>
      <c r="D2970" s="487" t="s">
        <v>9</v>
      </c>
      <c r="E2970" s="487" t="s">
        <v>11</v>
      </c>
      <c r="F2970" s="487">
        <v>500</v>
      </c>
      <c r="G2970" s="487">
        <f>F2970*H2970</f>
        <v>10000</v>
      </c>
      <c r="H2970" s="487">
        <v>20</v>
      </c>
      <c r="I2970" s="443"/>
      <c r="P2970" s="441"/>
      <c r="Q2970" s="441"/>
      <c r="R2970" s="441"/>
      <c r="S2970" s="441"/>
      <c r="T2970" s="441"/>
      <c r="U2970" s="441"/>
      <c r="V2970" s="441"/>
      <c r="W2970" s="441"/>
      <c r="X2970" s="441"/>
    </row>
    <row r="2971" spans="1:24" s="440" customFormat="1" ht="21" customHeight="1" x14ac:dyDescent="0.25">
      <c r="A2971" s="487">
        <v>4267</v>
      </c>
      <c r="B2971" s="487" t="s">
        <v>5362</v>
      </c>
      <c r="C2971" s="487" t="s">
        <v>1522</v>
      </c>
      <c r="D2971" s="487" t="s">
        <v>9</v>
      </c>
      <c r="E2971" s="487" t="s">
        <v>11</v>
      </c>
      <c r="F2971" s="487">
        <v>450</v>
      </c>
      <c r="G2971" s="487">
        <f t="shared" ref="G2971:G2994" si="57">F2971*H2971</f>
        <v>18000</v>
      </c>
      <c r="H2971" s="487">
        <v>40</v>
      </c>
      <c r="I2971" s="443"/>
      <c r="P2971" s="441"/>
      <c r="Q2971" s="441"/>
      <c r="R2971" s="441"/>
      <c r="S2971" s="441"/>
      <c r="T2971" s="441"/>
      <c r="U2971" s="441"/>
      <c r="V2971" s="441"/>
      <c r="W2971" s="441"/>
      <c r="X2971" s="441"/>
    </row>
    <row r="2972" spans="1:24" s="440" customFormat="1" ht="21" customHeight="1" x14ac:dyDescent="0.25">
      <c r="A2972" s="487">
        <v>4267</v>
      </c>
      <c r="B2972" s="487" t="s">
        <v>5363</v>
      </c>
      <c r="C2972" s="487" t="s">
        <v>35</v>
      </c>
      <c r="D2972" s="487" t="s">
        <v>9</v>
      </c>
      <c r="E2972" s="487" t="s">
        <v>10</v>
      </c>
      <c r="F2972" s="487">
        <v>400</v>
      </c>
      <c r="G2972" s="487">
        <f t="shared" si="57"/>
        <v>20000</v>
      </c>
      <c r="H2972" s="487">
        <v>50</v>
      </c>
      <c r="I2972" s="443"/>
      <c r="P2972" s="441"/>
      <c r="Q2972" s="441"/>
      <c r="R2972" s="441"/>
      <c r="S2972" s="441"/>
      <c r="T2972" s="441"/>
      <c r="U2972" s="441"/>
      <c r="V2972" s="441"/>
      <c r="W2972" s="441"/>
      <c r="X2972" s="441"/>
    </row>
    <row r="2973" spans="1:24" s="440" customFormat="1" ht="21" customHeight="1" x14ac:dyDescent="0.25">
      <c r="A2973" s="487">
        <v>4267</v>
      </c>
      <c r="B2973" s="487" t="s">
        <v>5364</v>
      </c>
      <c r="C2973" s="487" t="s">
        <v>1519</v>
      </c>
      <c r="D2973" s="487" t="s">
        <v>9</v>
      </c>
      <c r="E2973" s="487" t="s">
        <v>546</v>
      </c>
      <c r="F2973" s="487">
        <v>600</v>
      </c>
      <c r="G2973" s="487">
        <f t="shared" si="57"/>
        <v>6000</v>
      </c>
      <c r="H2973" s="487">
        <v>10</v>
      </c>
      <c r="I2973" s="443"/>
      <c r="P2973" s="441"/>
      <c r="Q2973" s="441"/>
      <c r="R2973" s="441"/>
      <c r="S2973" s="441"/>
      <c r="T2973" s="441"/>
      <c r="U2973" s="441"/>
      <c r="V2973" s="441"/>
      <c r="W2973" s="441"/>
      <c r="X2973" s="441"/>
    </row>
    <row r="2974" spans="1:24" s="440" customFormat="1" ht="21" customHeight="1" x14ac:dyDescent="0.25">
      <c r="A2974" s="487">
        <v>4267</v>
      </c>
      <c r="B2974" s="487" t="s">
        <v>5365</v>
      </c>
      <c r="C2974" s="487" t="s">
        <v>2570</v>
      </c>
      <c r="D2974" s="487" t="s">
        <v>9</v>
      </c>
      <c r="E2974" s="487" t="s">
        <v>10</v>
      </c>
      <c r="F2974" s="487">
        <v>200</v>
      </c>
      <c r="G2974" s="487">
        <f t="shared" si="57"/>
        <v>4000</v>
      </c>
      <c r="H2974" s="487">
        <v>20</v>
      </c>
      <c r="I2974" s="443"/>
      <c r="P2974" s="441"/>
      <c r="Q2974" s="441"/>
      <c r="R2974" s="441"/>
      <c r="S2974" s="441"/>
      <c r="T2974" s="441"/>
      <c r="U2974" s="441"/>
      <c r="V2974" s="441"/>
      <c r="W2974" s="441"/>
      <c r="X2974" s="441"/>
    </row>
    <row r="2975" spans="1:24" s="440" customFormat="1" ht="21" customHeight="1" x14ac:dyDescent="0.25">
      <c r="A2975" s="487">
        <v>4267</v>
      </c>
      <c r="B2975" s="487" t="s">
        <v>5366</v>
      </c>
      <c r="C2975" s="487" t="s">
        <v>4170</v>
      </c>
      <c r="D2975" s="487" t="s">
        <v>9</v>
      </c>
      <c r="E2975" s="487" t="s">
        <v>10</v>
      </c>
      <c r="F2975" s="487">
        <v>312.5</v>
      </c>
      <c r="G2975" s="487">
        <f t="shared" si="57"/>
        <v>2500</v>
      </c>
      <c r="H2975" s="487">
        <v>8</v>
      </c>
      <c r="I2975" s="443"/>
      <c r="P2975" s="441"/>
      <c r="Q2975" s="441"/>
      <c r="R2975" s="441"/>
      <c r="S2975" s="441"/>
      <c r="T2975" s="441"/>
      <c r="U2975" s="441"/>
      <c r="V2975" s="441"/>
      <c r="W2975" s="441"/>
      <c r="X2975" s="441"/>
    </row>
    <row r="2976" spans="1:24" s="440" customFormat="1" ht="21" customHeight="1" x14ac:dyDescent="0.25">
      <c r="A2976" s="487">
        <v>4267</v>
      </c>
      <c r="B2976" s="487" t="s">
        <v>5367</v>
      </c>
      <c r="C2976" s="487" t="s">
        <v>2577</v>
      </c>
      <c r="D2976" s="487" t="s">
        <v>9</v>
      </c>
      <c r="E2976" s="487" t="s">
        <v>10</v>
      </c>
      <c r="F2976" s="487">
        <v>50</v>
      </c>
      <c r="G2976" s="487">
        <f t="shared" si="57"/>
        <v>5000</v>
      </c>
      <c r="H2976" s="487">
        <v>100</v>
      </c>
      <c r="I2976" s="443"/>
      <c r="P2976" s="441"/>
      <c r="Q2976" s="441"/>
      <c r="R2976" s="441"/>
      <c r="S2976" s="441"/>
      <c r="T2976" s="441"/>
      <c r="U2976" s="441"/>
      <c r="V2976" s="441"/>
      <c r="W2976" s="441"/>
      <c r="X2976" s="441"/>
    </row>
    <row r="2977" spans="1:24" s="440" customFormat="1" ht="21" customHeight="1" x14ac:dyDescent="0.25">
      <c r="A2977" s="487">
        <v>4267</v>
      </c>
      <c r="B2977" s="487" t="s">
        <v>5368</v>
      </c>
      <c r="C2977" s="487" t="s">
        <v>1523</v>
      </c>
      <c r="D2977" s="487" t="s">
        <v>9</v>
      </c>
      <c r="E2977" s="487" t="s">
        <v>546</v>
      </c>
      <c r="F2977" s="487">
        <v>400</v>
      </c>
      <c r="G2977" s="487">
        <f t="shared" si="57"/>
        <v>6000</v>
      </c>
      <c r="H2977" s="487">
        <v>15</v>
      </c>
      <c r="I2977" s="443"/>
      <c r="P2977" s="441"/>
      <c r="Q2977" s="441"/>
      <c r="R2977" s="441"/>
      <c r="S2977" s="441"/>
      <c r="T2977" s="441"/>
      <c r="U2977" s="441"/>
      <c r="V2977" s="441"/>
      <c r="W2977" s="441"/>
      <c r="X2977" s="441"/>
    </row>
    <row r="2978" spans="1:24" s="440" customFormat="1" ht="21" customHeight="1" x14ac:dyDescent="0.25">
      <c r="A2978" s="487">
        <v>4267</v>
      </c>
      <c r="B2978" s="487" t="s">
        <v>5369</v>
      </c>
      <c r="C2978" s="487" t="s">
        <v>1697</v>
      </c>
      <c r="D2978" s="487" t="s">
        <v>9</v>
      </c>
      <c r="E2978" s="487" t="s">
        <v>856</v>
      </c>
      <c r="F2978" s="487">
        <v>400</v>
      </c>
      <c r="G2978" s="487">
        <f t="shared" si="57"/>
        <v>8000</v>
      </c>
      <c r="H2978" s="487">
        <v>20</v>
      </c>
      <c r="I2978" s="443"/>
      <c r="P2978" s="441"/>
      <c r="Q2978" s="441"/>
      <c r="R2978" s="441"/>
      <c r="S2978" s="441"/>
      <c r="T2978" s="441"/>
      <c r="U2978" s="441"/>
      <c r="V2978" s="441"/>
      <c r="W2978" s="441"/>
      <c r="X2978" s="441"/>
    </row>
    <row r="2979" spans="1:24" s="440" customFormat="1" ht="21" customHeight="1" x14ac:dyDescent="0.25">
      <c r="A2979" s="487">
        <v>4267</v>
      </c>
      <c r="B2979" s="487" t="s">
        <v>5370</v>
      </c>
      <c r="C2979" s="487" t="s">
        <v>817</v>
      </c>
      <c r="D2979" s="487" t="s">
        <v>9</v>
      </c>
      <c r="E2979" s="487" t="s">
        <v>10</v>
      </c>
      <c r="F2979" s="487">
        <v>180</v>
      </c>
      <c r="G2979" s="487">
        <f t="shared" si="57"/>
        <v>3600</v>
      </c>
      <c r="H2979" s="487">
        <v>20</v>
      </c>
      <c r="I2979" s="443"/>
      <c r="P2979" s="441"/>
      <c r="Q2979" s="441"/>
      <c r="R2979" s="441"/>
      <c r="S2979" s="441"/>
      <c r="T2979" s="441"/>
      <c r="U2979" s="441"/>
      <c r="V2979" s="441"/>
      <c r="W2979" s="441"/>
      <c r="X2979" s="441"/>
    </row>
    <row r="2980" spans="1:24" s="440" customFormat="1" ht="21" customHeight="1" x14ac:dyDescent="0.25">
      <c r="A2980" s="487">
        <v>4267</v>
      </c>
      <c r="B2980" s="487" t="s">
        <v>5371</v>
      </c>
      <c r="C2980" s="487" t="s">
        <v>1505</v>
      </c>
      <c r="D2980" s="487" t="s">
        <v>9</v>
      </c>
      <c r="E2980" s="487" t="s">
        <v>10</v>
      </c>
      <c r="F2980" s="487">
        <v>2000</v>
      </c>
      <c r="G2980" s="487">
        <f t="shared" si="57"/>
        <v>20000</v>
      </c>
      <c r="H2980" s="487">
        <v>10</v>
      </c>
      <c r="I2980" s="443"/>
      <c r="P2980" s="441"/>
      <c r="Q2980" s="441"/>
      <c r="R2980" s="441"/>
      <c r="S2980" s="441"/>
      <c r="T2980" s="441"/>
      <c r="U2980" s="441"/>
      <c r="V2980" s="441"/>
      <c r="W2980" s="441"/>
      <c r="X2980" s="441"/>
    </row>
    <row r="2981" spans="1:24" s="440" customFormat="1" ht="21" customHeight="1" x14ac:dyDescent="0.25">
      <c r="A2981" s="487">
        <v>4267</v>
      </c>
      <c r="B2981" s="487" t="s">
        <v>5372</v>
      </c>
      <c r="C2981" s="487" t="s">
        <v>825</v>
      </c>
      <c r="D2981" s="487" t="s">
        <v>9</v>
      </c>
      <c r="E2981" s="487" t="s">
        <v>10</v>
      </c>
      <c r="F2981" s="487">
        <v>450</v>
      </c>
      <c r="G2981" s="487">
        <f t="shared" si="57"/>
        <v>270000</v>
      </c>
      <c r="H2981" s="487">
        <v>600</v>
      </c>
      <c r="I2981" s="443"/>
      <c r="P2981" s="441"/>
      <c r="Q2981" s="441"/>
      <c r="R2981" s="441"/>
      <c r="S2981" s="441"/>
      <c r="T2981" s="441"/>
      <c r="U2981" s="441"/>
      <c r="V2981" s="441"/>
      <c r="W2981" s="441"/>
      <c r="X2981" s="441"/>
    </row>
    <row r="2982" spans="1:24" s="440" customFormat="1" ht="21" customHeight="1" x14ac:dyDescent="0.25">
      <c r="A2982" s="487">
        <v>4267</v>
      </c>
      <c r="B2982" s="487" t="s">
        <v>5373</v>
      </c>
      <c r="C2982" s="487" t="s">
        <v>830</v>
      </c>
      <c r="D2982" s="487" t="s">
        <v>9</v>
      </c>
      <c r="E2982" s="487" t="s">
        <v>10</v>
      </c>
      <c r="F2982" s="487">
        <v>150</v>
      </c>
      <c r="G2982" s="487">
        <f t="shared" si="57"/>
        <v>15000</v>
      </c>
      <c r="H2982" s="487">
        <v>100</v>
      </c>
      <c r="I2982" s="443"/>
      <c r="P2982" s="441"/>
      <c r="Q2982" s="441"/>
      <c r="R2982" s="441"/>
      <c r="S2982" s="441"/>
      <c r="T2982" s="441"/>
      <c r="U2982" s="441"/>
      <c r="V2982" s="441"/>
      <c r="W2982" s="441"/>
      <c r="X2982" s="441"/>
    </row>
    <row r="2983" spans="1:24" s="440" customFormat="1" ht="21" customHeight="1" x14ac:dyDescent="0.25">
      <c r="A2983" s="487">
        <v>4267</v>
      </c>
      <c r="B2983" s="487" t="s">
        <v>5374</v>
      </c>
      <c r="C2983" s="487" t="s">
        <v>1528</v>
      </c>
      <c r="D2983" s="487" t="s">
        <v>9</v>
      </c>
      <c r="E2983" s="487" t="s">
        <v>10</v>
      </c>
      <c r="F2983" s="487">
        <v>400</v>
      </c>
      <c r="G2983" s="487">
        <f t="shared" si="57"/>
        <v>20000</v>
      </c>
      <c r="H2983" s="487">
        <v>50</v>
      </c>
      <c r="I2983" s="443"/>
      <c r="P2983" s="441"/>
      <c r="Q2983" s="441"/>
      <c r="R2983" s="441"/>
      <c r="S2983" s="441"/>
      <c r="T2983" s="441"/>
      <c r="U2983" s="441"/>
      <c r="V2983" s="441"/>
      <c r="W2983" s="441"/>
      <c r="X2983" s="441"/>
    </row>
    <row r="2984" spans="1:24" s="440" customFormat="1" ht="21" customHeight="1" x14ac:dyDescent="0.25">
      <c r="A2984" s="487">
        <v>4267</v>
      </c>
      <c r="B2984" s="487" t="s">
        <v>5375</v>
      </c>
      <c r="C2984" s="487" t="s">
        <v>1526</v>
      </c>
      <c r="D2984" s="487" t="s">
        <v>9</v>
      </c>
      <c r="E2984" s="487" t="s">
        <v>11</v>
      </c>
      <c r="F2984" s="487">
        <v>500</v>
      </c>
      <c r="G2984" s="487">
        <f t="shared" si="57"/>
        <v>50000</v>
      </c>
      <c r="H2984" s="487">
        <v>100</v>
      </c>
      <c r="I2984" s="443"/>
      <c r="P2984" s="441"/>
      <c r="Q2984" s="441"/>
      <c r="R2984" s="441"/>
      <c r="S2984" s="441"/>
      <c r="T2984" s="441"/>
      <c r="U2984" s="441"/>
      <c r="V2984" s="441"/>
      <c r="W2984" s="441"/>
      <c r="X2984" s="441"/>
    </row>
    <row r="2985" spans="1:24" s="440" customFormat="1" ht="21" customHeight="1" x14ac:dyDescent="0.25">
      <c r="A2985" s="487">
        <v>4267</v>
      </c>
      <c r="B2985" s="487" t="s">
        <v>5376</v>
      </c>
      <c r="C2985" s="487" t="s">
        <v>2583</v>
      </c>
      <c r="D2985" s="487" t="s">
        <v>9</v>
      </c>
      <c r="E2985" s="487" t="s">
        <v>10</v>
      </c>
      <c r="F2985" s="487">
        <v>1000</v>
      </c>
      <c r="G2985" s="487">
        <f t="shared" si="57"/>
        <v>10000</v>
      </c>
      <c r="H2985" s="487">
        <v>10</v>
      </c>
      <c r="I2985" s="443"/>
      <c r="P2985" s="441"/>
      <c r="Q2985" s="441"/>
      <c r="R2985" s="441"/>
      <c r="S2985" s="441"/>
      <c r="T2985" s="441"/>
      <c r="U2985" s="441"/>
      <c r="V2985" s="441"/>
      <c r="W2985" s="441"/>
      <c r="X2985" s="441"/>
    </row>
    <row r="2986" spans="1:24" s="440" customFormat="1" ht="21" customHeight="1" x14ac:dyDescent="0.25">
      <c r="A2986" s="487">
        <v>4267</v>
      </c>
      <c r="B2986" s="487" t="s">
        <v>5377</v>
      </c>
      <c r="C2986" s="487" t="s">
        <v>2645</v>
      </c>
      <c r="D2986" s="487" t="s">
        <v>9</v>
      </c>
      <c r="E2986" s="487" t="s">
        <v>10</v>
      </c>
      <c r="F2986" s="487">
        <v>1200</v>
      </c>
      <c r="G2986" s="487">
        <f t="shared" si="57"/>
        <v>12000</v>
      </c>
      <c r="H2986" s="487">
        <v>10</v>
      </c>
      <c r="I2986" s="443"/>
      <c r="P2986" s="441"/>
      <c r="Q2986" s="441"/>
      <c r="R2986" s="441"/>
      <c r="S2986" s="441"/>
      <c r="T2986" s="441"/>
      <c r="U2986" s="441"/>
      <c r="V2986" s="441"/>
      <c r="W2986" s="441"/>
      <c r="X2986" s="441"/>
    </row>
    <row r="2987" spans="1:24" s="440" customFormat="1" ht="21" customHeight="1" x14ac:dyDescent="0.25">
      <c r="A2987" s="487">
        <v>4267</v>
      </c>
      <c r="B2987" s="487" t="s">
        <v>5378</v>
      </c>
      <c r="C2987" s="487" t="s">
        <v>4146</v>
      </c>
      <c r="D2987" s="487" t="s">
        <v>9</v>
      </c>
      <c r="E2987" s="487" t="s">
        <v>10</v>
      </c>
      <c r="F2987" s="487">
        <v>2000</v>
      </c>
      <c r="G2987" s="487">
        <f t="shared" si="57"/>
        <v>10000</v>
      </c>
      <c r="H2987" s="487">
        <v>5</v>
      </c>
      <c r="I2987" s="443"/>
      <c r="P2987" s="441"/>
      <c r="Q2987" s="441"/>
      <c r="R2987" s="441"/>
      <c r="S2987" s="441"/>
      <c r="T2987" s="441"/>
      <c r="U2987" s="441"/>
      <c r="V2987" s="441"/>
      <c r="W2987" s="441"/>
      <c r="X2987" s="441"/>
    </row>
    <row r="2988" spans="1:24" s="440" customFormat="1" ht="21" customHeight="1" x14ac:dyDescent="0.25">
      <c r="A2988" s="487">
        <v>4267</v>
      </c>
      <c r="B2988" s="487" t="s">
        <v>5379</v>
      </c>
      <c r="C2988" s="487" t="s">
        <v>1509</v>
      </c>
      <c r="D2988" s="487" t="s">
        <v>9</v>
      </c>
      <c r="E2988" s="487" t="s">
        <v>10</v>
      </c>
      <c r="F2988" s="487">
        <v>250</v>
      </c>
      <c r="G2988" s="487">
        <f t="shared" si="57"/>
        <v>50000</v>
      </c>
      <c r="H2988" s="487">
        <v>200</v>
      </c>
      <c r="I2988" s="443"/>
      <c r="P2988" s="441"/>
      <c r="Q2988" s="441"/>
      <c r="R2988" s="441"/>
      <c r="S2988" s="441"/>
      <c r="T2988" s="441"/>
      <c r="U2988" s="441"/>
      <c r="V2988" s="441"/>
      <c r="W2988" s="441"/>
      <c r="X2988" s="441"/>
    </row>
    <row r="2989" spans="1:24" s="440" customFormat="1" ht="21" customHeight="1" x14ac:dyDescent="0.25">
      <c r="A2989" s="487">
        <v>4267</v>
      </c>
      <c r="B2989" s="487" t="s">
        <v>5380</v>
      </c>
      <c r="C2989" s="487" t="s">
        <v>1525</v>
      </c>
      <c r="D2989" s="487" t="s">
        <v>9</v>
      </c>
      <c r="E2989" s="487" t="s">
        <v>11</v>
      </c>
      <c r="F2989" s="487">
        <v>700</v>
      </c>
      <c r="G2989" s="487">
        <f t="shared" si="57"/>
        <v>35000</v>
      </c>
      <c r="H2989" s="487">
        <v>50</v>
      </c>
      <c r="I2989" s="443"/>
      <c r="P2989" s="441"/>
      <c r="Q2989" s="441"/>
      <c r="R2989" s="441"/>
      <c r="S2989" s="441"/>
      <c r="T2989" s="441"/>
      <c r="U2989" s="441"/>
      <c r="V2989" s="441"/>
      <c r="W2989" s="441"/>
      <c r="X2989" s="441"/>
    </row>
    <row r="2990" spans="1:24" s="440" customFormat="1" ht="21" customHeight="1" x14ac:dyDescent="0.25">
      <c r="A2990" s="487">
        <v>4267</v>
      </c>
      <c r="B2990" s="487" t="s">
        <v>5381</v>
      </c>
      <c r="C2990" s="487" t="s">
        <v>2313</v>
      </c>
      <c r="D2990" s="487" t="s">
        <v>9</v>
      </c>
      <c r="E2990" s="487" t="s">
        <v>10</v>
      </c>
      <c r="F2990" s="487">
        <v>450</v>
      </c>
      <c r="G2990" s="487">
        <f t="shared" si="57"/>
        <v>45000</v>
      </c>
      <c r="H2990" s="487">
        <v>100</v>
      </c>
      <c r="I2990" s="443"/>
      <c r="P2990" s="441"/>
      <c r="Q2990" s="441"/>
      <c r="R2990" s="441"/>
      <c r="S2990" s="441"/>
      <c r="T2990" s="441"/>
      <c r="U2990" s="441"/>
      <c r="V2990" s="441"/>
      <c r="W2990" s="441"/>
      <c r="X2990" s="441"/>
    </row>
    <row r="2991" spans="1:24" s="440" customFormat="1" ht="21" customHeight="1" x14ac:dyDescent="0.25">
      <c r="A2991" s="487">
        <v>4267</v>
      </c>
      <c r="B2991" s="487" t="s">
        <v>5382</v>
      </c>
      <c r="C2991" s="487" t="s">
        <v>558</v>
      </c>
      <c r="D2991" s="487" t="s">
        <v>9</v>
      </c>
      <c r="E2991" s="487" t="s">
        <v>10</v>
      </c>
      <c r="F2991" s="487">
        <v>2200</v>
      </c>
      <c r="G2991" s="487">
        <f t="shared" si="57"/>
        <v>11000</v>
      </c>
      <c r="H2991" s="487">
        <v>5</v>
      </c>
      <c r="I2991" s="443"/>
      <c r="P2991" s="441"/>
      <c r="Q2991" s="441"/>
      <c r="R2991" s="441"/>
      <c r="S2991" s="441"/>
      <c r="T2991" s="441"/>
      <c r="U2991" s="441"/>
      <c r="V2991" s="441"/>
      <c r="W2991" s="441"/>
      <c r="X2991" s="441"/>
    </row>
    <row r="2992" spans="1:24" s="440" customFormat="1" ht="21" customHeight="1" x14ac:dyDescent="0.25">
      <c r="A2992" s="487">
        <v>4267</v>
      </c>
      <c r="B2992" s="487" t="s">
        <v>5383</v>
      </c>
      <c r="C2992" s="487" t="s">
        <v>2570</v>
      </c>
      <c r="D2992" s="487" t="s">
        <v>9</v>
      </c>
      <c r="E2992" s="487" t="s">
        <v>10</v>
      </c>
      <c r="F2992" s="487">
        <v>200</v>
      </c>
      <c r="G2992" s="487">
        <f t="shared" si="57"/>
        <v>4000</v>
      </c>
      <c r="H2992" s="487">
        <v>20</v>
      </c>
      <c r="I2992" s="443"/>
      <c r="P2992" s="441"/>
      <c r="Q2992" s="441"/>
      <c r="R2992" s="441"/>
      <c r="S2992" s="441"/>
      <c r="T2992" s="441"/>
      <c r="U2992" s="441"/>
      <c r="V2992" s="441"/>
      <c r="W2992" s="441"/>
      <c r="X2992" s="441"/>
    </row>
    <row r="2993" spans="1:24" s="440" customFormat="1" ht="21" customHeight="1" x14ac:dyDescent="0.25">
      <c r="A2993" s="487">
        <v>4267</v>
      </c>
      <c r="B2993" s="487" t="s">
        <v>5384</v>
      </c>
      <c r="C2993" s="487" t="s">
        <v>1520</v>
      </c>
      <c r="D2993" s="487" t="s">
        <v>9</v>
      </c>
      <c r="E2993" s="487" t="s">
        <v>10</v>
      </c>
      <c r="F2993" s="487">
        <v>1000</v>
      </c>
      <c r="G2993" s="487">
        <f t="shared" si="57"/>
        <v>30000</v>
      </c>
      <c r="H2993" s="487">
        <v>30</v>
      </c>
      <c r="I2993" s="443"/>
      <c r="P2993" s="441"/>
      <c r="Q2993" s="441"/>
      <c r="R2993" s="441"/>
      <c r="S2993" s="441"/>
      <c r="T2993" s="441"/>
      <c r="U2993" s="441"/>
      <c r="V2993" s="441"/>
      <c r="W2993" s="441"/>
      <c r="X2993" s="441"/>
    </row>
    <row r="2994" spans="1:24" s="440" customFormat="1" ht="21" customHeight="1" x14ac:dyDescent="0.25">
      <c r="A2994" s="487">
        <v>4267</v>
      </c>
      <c r="B2994" s="487" t="s">
        <v>5385</v>
      </c>
      <c r="C2994" s="487" t="s">
        <v>4160</v>
      </c>
      <c r="D2994" s="487" t="s">
        <v>9</v>
      </c>
      <c r="E2994" s="487" t="s">
        <v>10</v>
      </c>
      <c r="F2994" s="487">
        <v>700</v>
      </c>
      <c r="G2994" s="487">
        <f t="shared" si="57"/>
        <v>7000</v>
      </c>
      <c r="H2994" s="487">
        <v>10</v>
      </c>
      <c r="I2994" s="443"/>
      <c r="P2994" s="441"/>
      <c r="Q2994" s="441"/>
      <c r="R2994" s="441"/>
      <c r="S2994" s="441"/>
      <c r="T2994" s="441"/>
      <c r="U2994" s="441"/>
      <c r="V2994" s="441"/>
      <c r="W2994" s="441"/>
      <c r="X2994" s="441"/>
    </row>
    <row r="2995" spans="1:24" s="440" customFormat="1" ht="21" customHeight="1" x14ac:dyDescent="0.25">
      <c r="A2995" s="522">
        <v>5122</v>
      </c>
      <c r="B2995" s="522" t="s">
        <v>5878</v>
      </c>
      <c r="C2995" s="522" t="s">
        <v>3430</v>
      </c>
      <c r="D2995" s="522" t="s">
        <v>9</v>
      </c>
      <c r="E2995" s="522" t="s">
        <v>10</v>
      </c>
      <c r="F2995" s="522">
        <v>30000</v>
      </c>
      <c r="G2995" s="522">
        <f>H2995*F2995</f>
        <v>120000</v>
      </c>
      <c r="H2995" s="522">
        <v>4</v>
      </c>
      <c r="I2995" s="443"/>
      <c r="P2995" s="441"/>
      <c r="Q2995" s="441"/>
      <c r="R2995" s="441"/>
      <c r="S2995" s="441"/>
      <c r="T2995" s="441"/>
      <c r="U2995" s="441"/>
      <c r="V2995" s="441"/>
      <c r="W2995" s="441"/>
      <c r="X2995" s="441"/>
    </row>
    <row r="2996" spans="1:24" s="440" customFormat="1" ht="21" customHeight="1" x14ac:dyDescent="0.25">
      <c r="A2996" s="522">
        <v>5122</v>
      </c>
      <c r="B2996" s="522" t="s">
        <v>5879</v>
      </c>
      <c r="C2996" s="522" t="s">
        <v>2323</v>
      </c>
      <c r="D2996" s="522" t="s">
        <v>9</v>
      </c>
      <c r="E2996" s="522" t="s">
        <v>10</v>
      </c>
      <c r="F2996" s="522">
        <v>50000</v>
      </c>
      <c r="G2996" s="522">
        <f t="shared" ref="G2996:G3004" si="58">H2996*F2996</f>
        <v>450000</v>
      </c>
      <c r="H2996" s="522">
        <v>9</v>
      </c>
      <c r="I2996" s="443"/>
      <c r="P2996" s="441"/>
      <c r="Q2996" s="441"/>
      <c r="R2996" s="441"/>
      <c r="S2996" s="441"/>
      <c r="T2996" s="441"/>
      <c r="U2996" s="441"/>
      <c r="V2996" s="441"/>
      <c r="W2996" s="441"/>
      <c r="X2996" s="441"/>
    </row>
    <row r="2997" spans="1:24" s="440" customFormat="1" ht="21" customHeight="1" x14ac:dyDescent="0.25">
      <c r="A2997" s="522">
        <v>5122</v>
      </c>
      <c r="B2997" s="522" t="s">
        <v>5880</v>
      </c>
      <c r="C2997" s="522" t="s">
        <v>3430</v>
      </c>
      <c r="D2997" s="522" t="s">
        <v>9</v>
      </c>
      <c r="E2997" s="522" t="s">
        <v>10</v>
      </c>
      <c r="F2997" s="522">
        <v>30000</v>
      </c>
      <c r="G2997" s="522">
        <f t="shared" si="58"/>
        <v>30000</v>
      </c>
      <c r="H2997" s="522">
        <v>1</v>
      </c>
      <c r="I2997" s="443"/>
      <c r="P2997" s="441"/>
      <c r="Q2997" s="441"/>
      <c r="R2997" s="441"/>
      <c r="S2997" s="441"/>
      <c r="T2997" s="441"/>
      <c r="U2997" s="441"/>
      <c r="V2997" s="441"/>
      <c r="W2997" s="441"/>
      <c r="X2997" s="441"/>
    </row>
    <row r="2998" spans="1:24" s="440" customFormat="1" ht="21" customHeight="1" x14ac:dyDescent="0.25">
      <c r="A2998" s="522">
        <v>5122</v>
      </c>
      <c r="B2998" s="522" t="s">
        <v>5881</v>
      </c>
      <c r="C2998" s="522" t="s">
        <v>5882</v>
      </c>
      <c r="D2998" s="522" t="s">
        <v>9</v>
      </c>
      <c r="E2998" s="522" t="s">
        <v>10</v>
      </c>
      <c r="F2998" s="522">
        <v>40000</v>
      </c>
      <c r="G2998" s="522">
        <f t="shared" si="58"/>
        <v>160000</v>
      </c>
      <c r="H2998" s="522">
        <v>4</v>
      </c>
      <c r="I2998" s="443"/>
      <c r="P2998" s="441"/>
      <c r="Q2998" s="441"/>
      <c r="R2998" s="441"/>
      <c r="S2998" s="441"/>
      <c r="T2998" s="441"/>
      <c r="U2998" s="441"/>
      <c r="V2998" s="441"/>
      <c r="W2998" s="441"/>
      <c r="X2998" s="441"/>
    </row>
    <row r="2999" spans="1:24" s="440" customFormat="1" ht="21" customHeight="1" x14ac:dyDescent="0.25">
      <c r="A2999" s="522">
        <v>5122</v>
      </c>
      <c r="B2999" s="522" t="s">
        <v>5883</v>
      </c>
      <c r="C2999" s="522" t="s">
        <v>2325</v>
      </c>
      <c r="D2999" s="522" t="s">
        <v>9</v>
      </c>
      <c r="E2999" s="522" t="s">
        <v>10</v>
      </c>
      <c r="F2999" s="522">
        <v>100000</v>
      </c>
      <c r="G2999" s="522">
        <f t="shared" si="58"/>
        <v>100000</v>
      </c>
      <c r="H2999" s="522">
        <v>1</v>
      </c>
      <c r="I2999" s="443"/>
      <c r="P2999" s="441"/>
      <c r="Q2999" s="441"/>
      <c r="R2999" s="441"/>
      <c r="S2999" s="441"/>
      <c r="T2999" s="441"/>
      <c r="U2999" s="441"/>
      <c r="V2999" s="441"/>
      <c r="W2999" s="441"/>
      <c r="X2999" s="441"/>
    </row>
    <row r="3000" spans="1:24" s="440" customFormat="1" ht="21" customHeight="1" x14ac:dyDescent="0.25">
      <c r="A3000" s="522">
        <v>5122</v>
      </c>
      <c r="B3000" s="522" t="s">
        <v>5884</v>
      </c>
      <c r="C3000" s="522" t="s">
        <v>3442</v>
      </c>
      <c r="D3000" s="522" t="s">
        <v>9</v>
      </c>
      <c r="E3000" s="522" t="s">
        <v>10</v>
      </c>
      <c r="F3000" s="522">
        <v>80000</v>
      </c>
      <c r="G3000" s="522">
        <f t="shared" si="58"/>
        <v>80000</v>
      </c>
      <c r="H3000" s="522">
        <v>1</v>
      </c>
      <c r="I3000" s="443"/>
      <c r="P3000" s="441"/>
      <c r="Q3000" s="441"/>
      <c r="R3000" s="441"/>
      <c r="S3000" s="441"/>
      <c r="T3000" s="441"/>
      <c r="U3000" s="441"/>
      <c r="V3000" s="441"/>
      <c r="W3000" s="441"/>
      <c r="X3000" s="441"/>
    </row>
    <row r="3001" spans="1:24" s="440" customFormat="1" ht="21" customHeight="1" x14ac:dyDescent="0.25">
      <c r="A3001" s="522">
        <v>5122</v>
      </c>
      <c r="B3001" s="522" t="s">
        <v>5885</v>
      </c>
      <c r="C3001" s="522" t="s">
        <v>5498</v>
      </c>
      <c r="D3001" s="522" t="s">
        <v>9</v>
      </c>
      <c r="E3001" s="522" t="s">
        <v>10</v>
      </c>
      <c r="F3001" s="522">
        <v>15000</v>
      </c>
      <c r="G3001" s="522">
        <f t="shared" si="58"/>
        <v>15000</v>
      </c>
      <c r="H3001" s="522">
        <v>1</v>
      </c>
      <c r="I3001" s="443"/>
      <c r="P3001" s="441"/>
      <c r="Q3001" s="441"/>
      <c r="R3001" s="441"/>
      <c r="S3001" s="441"/>
      <c r="T3001" s="441"/>
      <c r="U3001" s="441"/>
      <c r="V3001" s="441"/>
      <c r="W3001" s="441"/>
      <c r="X3001" s="441"/>
    </row>
    <row r="3002" spans="1:24" s="440" customFormat="1" ht="21" customHeight="1" x14ac:dyDescent="0.25">
      <c r="A3002" s="522">
        <v>5122</v>
      </c>
      <c r="B3002" s="522" t="s">
        <v>5886</v>
      </c>
      <c r="C3002" s="522" t="s">
        <v>5887</v>
      </c>
      <c r="D3002" s="522" t="s">
        <v>9</v>
      </c>
      <c r="E3002" s="522" t="s">
        <v>10</v>
      </c>
      <c r="F3002" s="522">
        <v>6500</v>
      </c>
      <c r="G3002" s="522">
        <f t="shared" si="58"/>
        <v>455000</v>
      </c>
      <c r="H3002" s="522">
        <v>70</v>
      </c>
      <c r="I3002" s="443"/>
      <c r="P3002" s="441"/>
      <c r="Q3002" s="441"/>
      <c r="R3002" s="441"/>
      <c r="S3002" s="441"/>
      <c r="T3002" s="441"/>
      <c r="U3002" s="441"/>
      <c r="V3002" s="441"/>
      <c r="W3002" s="441"/>
      <c r="X3002" s="441"/>
    </row>
    <row r="3003" spans="1:24" s="440" customFormat="1" ht="21" customHeight="1" x14ac:dyDescent="0.25">
      <c r="A3003" s="522">
        <v>5122</v>
      </c>
      <c r="B3003" s="522" t="s">
        <v>5888</v>
      </c>
      <c r="C3003" s="522" t="s">
        <v>3445</v>
      </c>
      <c r="D3003" s="522" t="s">
        <v>9</v>
      </c>
      <c r="E3003" s="522" t="s">
        <v>10</v>
      </c>
      <c r="F3003" s="522">
        <v>80000</v>
      </c>
      <c r="G3003" s="522">
        <f t="shared" si="58"/>
        <v>240000</v>
      </c>
      <c r="H3003" s="522">
        <v>3</v>
      </c>
      <c r="I3003" s="443"/>
      <c r="P3003" s="441"/>
      <c r="Q3003" s="441"/>
      <c r="R3003" s="441"/>
      <c r="S3003" s="441"/>
      <c r="T3003" s="441"/>
      <c r="U3003" s="441"/>
      <c r="V3003" s="441"/>
      <c r="W3003" s="441"/>
      <c r="X3003" s="441"/>
    </row>
    <row r="3004" spans="1:24" s="440" customFormat="1" ht="21" customHeight="1" x14ac:dyDescent="0.25">
      <c r="A3004" s="522">
        <v>5122</v>
      </c>
      <c r="B3004" s="522" t="s">
        <v>5889</v>
      </c>
      <c r="C3004" s="522" t="s">
        <v>2323</v>
      </c>
      <c r="D3004" s="522" t="s">
        <v>9</v>
      </c>
      <c r="E3004" s="522" t="s">
        <v>10</v>
      </c>
      <c r="F3004" s="522">
        <v>20000</v>
      </c>
      <c r="G3004" s="522">
        <f t="shared" si="58"/>
        <v>300000</v>
      </c>
      <c r="H3004" s="522">
        <v>15</v>
      </c>
      <c r="I3004" s="443"/>
      <c r="P3004" s="441"/>
      <c r="Q3004" s="441"/>
      <c r="R3004" s="441"/>
      <c r="S3004" s="441"/>
      <c r="T3004" s="441"/>
      <c r="U3004" s="441"/>
      <c r="V3004" s="441"/>
      <c r="W3004" s="441"/>
      <c r="X3004" s="441"/>
    </row>
    <row r="3005" spans="1:24" ht="15" customHeight="1" x14ac:dyDescent="0.25">
      <c r="A3005" s="539" t="s">
        <v>12</v>
      </c>
      <c r="B3005" s="540"/>
      <c r="C3005" s="540"/>
      <c r="D3005" s="540"/>
      <c r="E3005" s="540"/>
      <c r="F3005" s="540"/>
      <c r="G3005" s="540"/>
      <c r="H3005" s="541"/>
      <c r="I3005" s="23"/>
    </row>
    <row r="3006" spans="1:24" ht="54" x14ac:dyDescent="0.25">
      <c r="A3006" s="431">
        <v>4215</v>
      </c>
      <c r="B3006" s="431" t="s">
        <v>4548</v>
      </c>
      <c r="C3006" s="431" t="s">
        <v>1758</v>
      </c>
      <c r="D3006" s="431" t="s">
        <v>13</v>
      </c>
      <c r="E3006" s="431" t="s">
        <v>14</v>
      </c>
      <c r="F3006" s="431">
        <v>133000</v>
      </c>
      <c r="G3006" s="431">
        <v>133000</v>
      </c>
      <c r="H3006" s="431">
        <v>1</v>
      </c>
      <c r="I3006" s="23"/>
    </row>
    <row r="3007" spans="1:24" ht="40.5" x14ac:dyDescent="0.25">
      <c r="A3007" s="412">
        <v>4252</v>
      </c>
      <c r="B3007" s="431" t="s">
        <v>4289</v>
      </c>
      <c r="C3007" s="431" t="s">
        <v>893</v>
      </c>
      <c r="D3007" s="431" t="s">
        <v>384</v>
      </c>
      <c r="E3007" s="431" t="s">
        <v>14</v>
      </c>
      <c r="F3007" s="431">
        <v>550000</v>
      </c>
      <c r="G3007" s="431">
        <v>550000</v>
      </c>
      <c r="H3007" s="431">
        <v>1</v>
      </c>
      <c r="I3007" s="23"/>
    </row>
    <row r="3008" spans="1:24" ht="54" x14ac:dyDescent="0.25">
      <c r="A3008" s="346">
        <v>4215</v>
      </c>
      <c r="B3008" s="412" t="s">
        <v>3089</v>
      </c>
      <c r="C3008" s="412" t="s">
        <v>1758</v>
      </c>
      <c r="D3008" s="412" t="s">
        <v>13</v>
      </c>
      <c r="E3008" s="412" t="s">
        <v>14</v>
      </c>
      <c r="F3008" s="412">
        <v>133000</v>
      </c>
      <c r="G3008" s="412">
        <v>133000</v>
      </c>
      <c r="H3008" s="412">
        <v>1</v>
      </c>
      <c r="I3008" s="23"/>
    </row>
    <row r="3009" spans="1:9" ht="54" x14ac:dyDescent="0.25">
      <c r="A3009" s="346">
        <v>4215</v>
      </c>
      <c r="B3009" s="346" t="s">
        <v>3088</v>
      </c>
      <c r="C3009" s="346" t="s">
        <v>1758</v>
      </c>
      <c r="D3009" s="346" t="s">
        <v>13</v>
      </c>
      <c r="E3009" s="346" t="s">
        <v>14</v>
      </c>
      <c r="F3009" s="346">
        <v>133000</v>
      </c>
      <c r="G3009" s="346">
        <v>133000</v>
      </c>
      <c r="H3009" s="346">
        <v>1</v>
      </c>
      <c r="I3009" s="23"/>
    </row>
    <row r="3010" spans="1:9" ht="40.5" x14ac:dyDescent="0.25">
      <c r="A3010" s="335">
        <v>4241</v>
      </c>
      <c r="B3010" s="346" t="s">
        <v>2831</v>
      </c>
      <c r="C3010" s="346" t="s">
        <v>402</v>
      </c>
      <c r="D3010" s="346" t="s">
        <v>13</v>
      </c>
      <c r="E3010" s="346" t="s">
        <v>14</v>
      </c>
      <c r="F3010" s="346">
        <v>78200</v>
      </c>
      <c r="G3010" s="346">
        <v>78200</v>
      </c>
      <c r="H3010" s="346">
        <v>1</v>
      </c>
      <c r="I3010" s="23"/>
    </row>
    <row r="3011" spans="1:9" ht="54" x14ac:dyDescent="0.25">
      <c r="A3011" s="335">
        <v>4215</v>
      </c>
      <c r="B3011" s="335" t="s">
        <v>1757</v>
      </c>
      <c r="C3011" s="335" t="s">
        <v>1758</v>
      </c>
      <c r="D3011" s="335" t="s">
        <v>13</v>
      </c>
      <c r="E3011" s="335" t="s">
        <v>14</v>
      </c>
      <c r="F3011" s="335">
        <v>0</v>
      </c>
      <c r="G3011" s="335">
        <v>0</v>
      </c>
      <c r="H3011" s="335">
        <v>1</v>
      </c>
      <c r="I3011" s="23"/>
    </row>
    <row r="3012" spans="1:9" ht="40.5" x14ac:dyDescent="0.25">
      <c r="A3012" s="335">
        <v>4214</v>
      </c>
      <c r="B3012" s="335" t="s">
        <v>1437</v>
      </c>
      <c r="C3012" s="335" t="s">
        <v>406</v>
      </c>
      <c r="D3012" s="335" t="s">
        <v>9</v>
      </c>
      <c r="E3012" s="335" t="s">
        <v>14</v>
      </c>
      <c r="F3012" s="335">
        <v>158400</v>
      </c>
      <c r="G3012" s="335">
        <v>158400</v>
      </c>
      <c r="H3012" s="335">
        <v>1</v>
      </c>
      <c r="I3012" s="23"/>
    </row>
    <row r="3013" spans="1:9" ht="27" x14ac:dyDescent="0.25">
      <c r="A3013" s="227">
        <v>4214</v>
      </c>
      <c r="B3013" s="227" t="s">
        <v>1438</v>
      </c>
      <c r="C3013" s="227" t="s">
        <v>494</v>
      </c>
      <c r="D3013" s="227" t="s">
        <v>9</v>
      </c>
      <c r="E3013" s="227" t="s">
        <v>14</v>
      </c>
      <c r="F3013" s="315">
        <v>1899600</v>
      </c>
      <c r="G3013" s="315">
        <v>1899600</v>
      </c>
      <c r="H3013" s="227">
        <v>1</v>
      </c>
      <c r="I3013" s="23"/>
    </row>
    <row r="3014" spans="1:9" ht="40.5" x14ac:dyDescent="0.25">
      <c r="A3014" s="227">
        <v>4252</v>
      </c>
      <c r="B3014" s="227" t="s">
        <v>892</v>
      </c>
      <c r="C3014" s="227" t="s">
        <v>893</v>
      </c>
      <c r="D3014" s="227" t="s">
        <v>384</v>
      </c>
      <c r="E3014" s="335" t="s">
        <v>14</v>
      </c>
      <c r="F3014" s="335">
        <v>750000</v>
      </c>
      <c r="G3014" s="335">
        <v>750000</v>
      </c>
      <c r="H3014" s="335">
        <v>1</v>
      </c>
      <c r="I3014" s="23"/>
    </row>
    <row r="3015" spans="1:9" ht="40.5" x14ac:dyDescent="0.25">
      <c r="A3015" s="198">
        <v>4252</v>
      </c>
      <c r="B3015" s="198" t="s">
        <v>894</v>
      </c>
      <c r="C3015" s="198" t="s">
        <v>893</v>
      </c>
      <c r="D3015" s="198" t="s">
        <v>384</v>
      </c>
      <c r="E3015" s="335" t="s">
        <v>14</v>
      </c>
      <c r="F3015" s="335">
        <v>750000</v>
      </c>
      <c r="G3015" s="335">
        <v>750000</v>
      </c>
      <c r="H3015" s="335">
        <v>1</v>
      </c>
      <c r="I3015" s="23"/>
    </row>
    <row r="3016" spans="1:9" ht="40.5" x14ac:dyDescent="0.25">
      <c r="A3016" s="198">
        <v>4252</v>
      </c>
      <c r="B3016" s="198" t="s">
        <v>895</v>
      </c>
      <c r="C3016" s="198" t="s">
        <v>893</v>
      </c>
      <c r="D3016" s="198" t="s">
        <v>384</v>
      </c>
      <c r="E3016" s="198" t="s">
        <v>14</v>
      </c>
      <c r="F3016" s="198">
        <v>0</v>
      </c>
      <c r="G3016" s="198">
        <v>0</v>
      </c>
      <c r="H3016" s="198">
        <v>1</v>
      </c>
      <c r="I3016" s="23"/>
    </row>
    <row r="3017" spans="1:9" ht="27" x14ac:dyDescent="0.25">
      <c r="A3017" s="198">
        <v>4214</v>
      </c>
      <c r="B3017" s="198" t="s">
        <v>927</v>
      </c>
      <c r="C3017" s="198" t="s">
        <v>494</v>
      </c>
      <c r="D3017" s="198" t="s">
        <v>384</v>
      </c>
      <c r="E3017" s="198" t="s">
        <v>14</v>
      </c>
      <c r="F3017" s="198">
        <v>0</v>
      </c>
      <c r="G3017" s="198">
        <v>0</v>
      </c>
      <c r="H3017" s="198">
        <v>1</v>
      </c>
      <c r="I3017" s="23"/>
    </row>
    <row r="3018" spans="1:9" ht="40.5" x14ac:dyDescent="0.25">
      <c r="A3018" s="198">
        <v>4214</v>
      </c>
      <c r="B3018" s="198" t="s">
        <v>928</v>
      </c>
      <c r="C3018" s="198" t="s">
        <v>406</v>
      </c>
      <c r="D3018" s="198" t="s">
        <v>384</v>
      </c>
      <c r="E3018" s="198" t="s">
        <v>14</v>
      </c>
      <c r="F3018" s="198">
        <v>0</v>
      </c>
      <c r="G3018" s="198">
        <v>0</v>
      </c>
      <c r="H3018" s="198">
        <v>1</v>
      </c>
      <c r="I3018" s="23"/>
    </row>
    <row r="3019" spans="1:9" ht="27" x14ac:dyDescent="0.25">
      <c r="A3019" s="12">
        <v>4214</v>
      </c>
      <c r="B3019" s="12" t="s">
        <v>929</v>
      </c>
      <c r="C3019" s="12" t="s">
        <v>513</v>
      </c>
      <c r="D3019" s="12" t="s">
        <v>13</v>
      </c>
      <c r="E3019" s="12" t="s">
        <v>14</v>
      </c>
      <c r="F3019" s="309">
        <v>1000000</v>
      </c>
      <c r="G3019" s="309">
        <v>1000000</v>
      </c>
      <c r="H3019" s="12">
        <v>1</v>
      </c>
      <c r="I3019" s="23"/>
    </row>
    <row r="3020" spans="1:9" x14ac:dyDescent="0.25">
      <c r="A3020" s="12"/>
      <c r="B3020" s="207"/>
      <c r="C3020" s="207"/>
      <c r="D3020" s="12"/>
      <c r="E3020" s="12"/>
      <c r="F3020" s="12"/>
      <c r="G3020" s="12"/>
      <c r="H3020" s="12"/>
      <c r="I3020" s="23"/>
    </row>
    <row r="3021" spans="1:9" ht="15" customHeight="1" x14ac:dyDescent="0.25">
      <c r="A3021" s="603" t="s">
        <v>49</v>
      </c>
      <c r="B3021" s="604"/>
      <c r="C3021" s="604"/>
      <c r="D3021" s="604"/>
      <c r="E3021" s="604"/>
      <c r="F3021" s="604"/>
      <c r="G3021" s="604"/>
      <c r="H3021" s="664"/>
      <c r="I3021" s="23"/>
    </row>
    <row r="3022" spans="1:9" ht="15" customHeight="1" x14ac:dyDescent="0.25">
      <c r="A3022" s="539" t="s">
        <v>16</v>
      </c>
      <c r="B3022" s="540"/>
      <c r="C3022" s="540"/>
      <c r="D3022" s="540"/>
      <c r="E3022" s="540"/>
      <c r="F3022" s="540"/>
      <c r="G3022" s="540"/>
      <c r="H3022" s="541"/>
      <c r="I3022" s="23"/>
    </row>
    <row r="3023" spans="1:9" ht="27" x14ac:dyDescent="0.25">
      <c r="A3023" s="4">
        <v>4251</v>
      </c>
      <c r="B3023" s="4" t="s">
        <v>4017</v>
      </c>
      <c r="C3023" s="4" t="s">
        <v>467</v>
      </c>
      <c r="D3023" s="4" t="s">
        <v>384</v>
      </c>
      <c r="E3023" s="4" t="s">
        <v>14</v>
      </c>
      <c r="F3023" s="4">
        <v>10299600</v>
      </c>
      <c r="G3023" s="4">
        <v>10299600</v>
      </c>
      <c r="H3023" s="4">
        <v>1</v>
      </c>
      <c r="I3023" s="23"/>
    </row>
    <row r="3024" spans="1:9" ht="15" customHeight="1" x14ac:dyDescent="0.25">
      <c r="A3024" s="539" t="s">
        <v>12</v>
      </c>
      <c r="B3024" s="540"/>
      <c r="C3024" s="540"/>
      <c r="D3024" s="540"/>
      <c r="E3024" s="540"/>
      <c r="F3024" s="540"/>
      <c r="G3024" s="540"/>
      <c r="H3024" s="541"/>
      <c r="I3024" s="23"/>
    </row>
    <row r="3025" spans="1:9" ht="27" x14ac:dyDescent="0.25">
      <c r="A3025" s="87">
        <v>4251</v>
      </c>
      <c r="B3025" s="386" t="s">
        <v>4016</v>
      </c>
      <c r="C3025" s="386" t="s">
        <v>457</v>
      </c>
      <c r="D3025" s="386" t="s">
        <v>1215</v>
      </c>
      <c r="E3025" s="386" t="s">
        <v>14</v>
      </c>
      <c r="F3025" s="386">
        <v>200400</v>
      </c>
      <c r="G3025" s="386">
        <v>200400</v>
      </c>
      <c r="H3025" s="386">
        <v>1</v>
      </c>
      <c r="I3025" s="23"/>
    </row>
    <row r="3026" spans="1:9" ht="15" customHeight="1" x14ac:dyDescent="0.25">
      <c r="A3026" s="608" t="s">
        <v>75</v>
      </c>
      <c r="B3026" s="609"/>
      <c r="C3026" s="609"/>
      <c r="D3026" s="609"/>
      <c r="E3026" s="609"/>
      <c r="F3026" s="609"/>
      <c r="G3026" s="609"/>
      <c r="H3026" s="625"/>
      <c r="I3026" s="23"/>
    </row>
    <row r="3027" spans="1:9" ht="15" customHeight="1" x14ac:dyDescent="0.25">
      <c r="A3027" s="635" t="s">
        <v>16</v>
      </c>
      <c r="B3027" s="636"/>
      <c r="C3027" s="636"/>
      <c r="D3027" s="636"/>
      <c r="E3027" s="636"/>
      <c r="F3027" s="636"/>
      <c r="G3027" s="636"/>
      <c r="H3027" s="637"/>
      <c r="I3027" s="23"/>
    </row>
    <row r="3028" spans="1:9" ht="27" x14ac:dyDescent="0.25">
      <c r="A3028" s="197">
        <v>4861</v>
      </c>
      <c r="B3028" s="197" t="s">
        <v>897</v>
      </c>
      <c r="C3028" s="197" t="s">
        <v>20</v>
      </c>
      <c r="D3028" s="197" t="s">
        <v>384</v>
      </c>
      <c r="E3028" s="197" t="s">
        <v>14</v>
      </c>
      <c r="F3028" s="318">
        <v>15200000</v>
      </c>
      <c r="G3028" s="318">
        <v>15200000</v>
      </c>
      <c r="H3028" s="197">
        <v>1</v>
      </c>
      <c r="I3028" s="23"/>
    </row>
    <row r="3029" spans="1:9" ht="15" customHeight="1" x14ac:dyDescent="0.25">
      <c r="A3029" s="539" t="s">
        <v>12</v>
      </c>
      <c r="B3029" s="540"/>
      <c r="C3029" s="540"/>
      <c r="D3029" s="540"/>
      <c r="E3029" s="540"/>
      <c r="F3029" s="540"/>
      <c r="G3029" s="540"/>
      <c r="H3029" s="541"/>
      <c r="I3029" s="23"/>
    </row>
    <row r="3030" spans="1:9" ht="27" x14ac:dyDescent="0.25">
      <c r="A3030" s="232">
        <v>4861</v>
      </c>
      <c r="B3030" s="232" t="s">
        <v>1541</v>
      </c>
      <c r="C3030" s="232" t="s">
        <v>457</v>
      </c>
      <c r="D3030" s="357" t="s">
        <v>1215</v>
      </c>
      <c r="E3030" s="357" t="s">
        <v>14</v>
      </c>
      <c r="F3030" s="357">
        <v>30000</v>
      </c>
      <c r="G3030" s="357">
        <v>30000</v>
      </c>
      <c r="H3030" s="357">
        <v>1</v>
      </c>
      <c r="I3030" s="23"/>
    </row>
    <row r="3031" spans="1:9" ht="40.5" x14ac:dyDescent="0.25">
      <c r="A3031" s="197">
        <v>4861</v>
      </c>
      <c r="B3031" s="232" t="s">
        <v>896</v>
      </c>
      <c r="C3031" s="232" t="s">
        <v>498</v>
      </c>
      <c r="D3031" s="334" t="s">
        <v>384</v>
      </c>
      <c r="E3031" s="334" t="s">
        <v>14</v>
      </c>
      <c r="F3031" s="334">
        <v>10000000</v>
      </c>
      <c r="G3031" s="334">
        <v>10000000</v>
      </c>
      <c r="H3031" s="334">
        <v>1</v>
      </c>
      <c r="I3031" s="23"/>
    </row>
    <row r="3032" spans="1:9" ht="15" customHeight="1" x14ac:dyDescent="0.25">
      <c r="A3032" s="608" t="s">
        <v>177</v>
      </c>
      <c r="B3032" s="609"/>
      <c r="C3032" s="609"/>
      <c r="D3032" s="609"/>
      <c r="E3032" s="609"/>
      <c r="F3032" s="609"/>
      <c r="G3032" s="609"/>
      <c r="H3032" s="625"/>
      <c r="I3032" s="23"/>
    </row>
    <row r="3033" spans="1:9" ht="15" customHeight="1" x14ac:dyDescent="0.25">
      <c r="A3033" s="539" t="s">
        <v>16</v>
      </c>
      <c r="B3033" s="540"/>
      <c r="C3033" s="540"/>
      <c r="D3033" s="540"/>
      <c r="E3033" s="540"/>
      <c r="F3033" s="540"/>
      <c r="G3033" s="540"/>
      <c r="H3033" s="541"/>
      <c r="I3033" s="23"/>
    </row>
    <row r="3034" spans="1:9" ht="27" x14ac:dyDescent="0.25">
      <c r="A3034" s="357">
        <v>5134</v>
      </c>
      <c r="B3034" s="357" t="s">
        <v>3365</v>
      </c>
      <c r="C3034" s="357" t="s">
        <v>17</v>
      </c>
      <c r="D3034" s="357" t="s">
        <v>15</v>
      </c>
      <c r="E3034" s="357" t="s">
        <v>14</v>
      </c>
      <c r="F3034" s="357">
        <v>200000</v>
      </c>
      <c r="G3034" s="357">
        <v>200000</v>
      </c>
      <c r="H3034" s="357">
        <v>1</v>
      </c>
      <c r="I3034" s="23"/>
    </row>
    <row r="3035" spans="1:9" ht="27" x14ac:dyDescent="0.25">
      <c r="A3035" s="357">
        <v>5134</v>
      </c>
      <c r="B3035" s="357" t="s">
        <v>3366</v>
      </c>
      <c r="C3035" s="357" t="s">
        <v>17</v>
      </c>
      <c r="D3035" s="357" t="s">
        <v>15</v>
      </c>
      <c r="E3035" s="357" t="s">
        <v>14</v>
      </c>
      <c r="F3035" s="357">
        <v>200000</v>
      </c>
      <c r="G3035" s="357">
        <v>200000</v>
      </c>
      <c r="H3035" s="357">
        <v>1</v>
      </c>
      <c r="I3035" s="23"/>
    </row>
    <row r="3036" spans="1:9" ht="27" x14ac:dyDescent="0.25">
      <c r="A3036" s="357">
        <v>5134</v>
      </c>
      <c r="B3036" s="357" t="s">
        <v>3367</v>
      </c>
      <c r="C3036" s="357" t="s">
        <v>17</v>
      </c>
      <c r="D3036" s="357" t="s">
        <v>15</v>
      </c>
      <c r="E3036" s="357" t="s">
        <v>14</v>
      </c>
      <c r="F3036" s="357">
        <v>200000</v>
      </c>
      <c r="G3036" s="357">
        <v>200000</v>
      </c>
      <c r="H3036" s="357">
        <v>1</v>
      </c>
      <c r="I3036" s="23"/>
    </row>
    <row r="3037" spans="1:9" ht="27" x14ac:dyDescent="0.25">
      <c r="A3037" s="357">
        <v>5134</v>
      </c>
      <c r="B3037" s="357" t="s">
        <v>3368</v>
      </c>
      <c r="C3037" s="357" t="s">
        <v>17</v>
      </c>
      <c r="D3037" s="357" t="s">
        <v>15</v>
      </c>
      <c r="E3037" s="357" t="s">
        <v>14</v>
      </c>
      <c r="F3037" s="357">
        <v>500000</v>
      </c>
      <c r="G3037" s="357">
        <v>500000</v>
      </c>
      <c r="H3037" s="357">
        <v>1</v>
      </c>
      <c r="I3037" s="23"/>
    </row>
    <row r="3038" spans="1:9" ht="27" x14ac:dyDescent="0.25">
      <c r="A3038" s="357">
        <v>5134</v>
      </c>
      <c r="B3038" s="357" t="s">
        <v>3369</v>
      </c>
      <c r="C3038" s="357" t="s">
        <v>17</v>
      </c>
      <c r="D3038" s="357" t="s">
        <v>15</v>
      </c>
      <c r="E3038" s="357" t="s">
        <v>14</v>
      </c>
      <c r="F3038" s="357">
        <v>350000</v>
      </c>
      <c r="G3038" s="357">
        <v>350000</v>
      </c>
      <c r="H3038" s="357">
        <v>1</v>
      </c>
      <c r="I3038" s="23"/>
    </row>
    <row r="3039" spans="1:9" ht="27" x14ac:dyDescent="0.25">
      <c r="A3039" s="357">
        <v>5134</v>
      </c>
      <c r="B3039" s="357" t="s">
        <v>3370</v>
      </c>
      <c r="C3039" s="357" t="s">
        <v>17</v>
      </c>
      <c r="D3039" s="357" t="s">
        <v>15</v>
      </c>
      <c r="E3039" s="357" t="s">
        <v>14</v>
      </c>
      <c r="F3039" s="357">
        <v>250000</v>
      </c>
      <c r="G3039" s="357">
        <v>250000</v>
      </c>
      <c r="H3039" s="357">
        <v>1</v>
      </c>
      <c r="I3039" s="23"/>
    </row>
    <row r="3040" spans="1:9" ht="27" x14ac:dyDescent="0.25">
      <c r="A3040" s="357">
        <v>5134</v>
      </c>
      <c r="B3040" s="357" t="s">
        <v>3371</v>
      </c>
      <c r="C3040" s="357" t="s">
        <v>17</v>
      </c>
      <c r="D3040" s="357" t="s">
        <v>15</v>
      </c>
      <c r="E3040" s="357" t="s">
        <v>14</v>
      </c>
      <c r="F3040" s="357">
        <v>300000</v>
      </c>
      <c r="G3040" s="357">
        <v>300000</v>
      </c>
      <c r="H3040" s="357">
        <v>1</v>
      </c>
      <c r="I3040" s="23"/>
    </row>
    <row r="3041" spans="1:9" ht="27" x14ac:dyDescent="0.25">
      <c r="A3041" s="357">
        <v>5134</v>
      </c>
      <c r="B3041" s="357" t="s">
        <v>3372</v>
      </c>
      <c r="C3041" s="357" t="s">
        <v>17</v>
      </c>
      <c r="D3041" s="357" t="s">
        <v>15</v>
      </c>
      <c r="E3041" s="357" t="s">
        <v>14</v>
      </c>
      <c r="F3041" s="357">
        <v>200000</v>
      </c>
      <c r="G3041" s="357">
        <v>200000</v>
      </c>
      <c r="H3041" s="357">
        <v>1</v>
      </c>
      <c r="I3041" s="23"/>
    </row>
    <row r="3042" spans="1:9" ht="27" x14ac:dyDescent="0.25">
      <c r="A3042" s="357">
        <v>5134</v>
      </c>
      <c r="B3042" s="357" t="s">
        <v>3373</v>
      </c>
      <c r="C3042" s="357" t="s">
        <v>17</v>
      </c>
      <c r="D3042" s="357" t="s">
        <v>15</v>
      </c>
      <c r="E3042" s="357" t="s">
        <v>14</v>
      </c>
      <c r="F3042" s="357">
        <v>400000</v>
      </c>
      <c r="G3042" s="357">
        <v>400000</v>
      </c>
      <c r="H3042" s="357">
        <v>1</v>
      </c>
      <c r="I3042" s="23"/>
    </row>
    <row r="3043" spans="1:9" ht="27" x14ac:dyDescent="0.25">
      <c r="A3043" s="357">
        <v>5134</v>
      </c>
      <c r="B3043" s="357" t="s">
        <v>3374</v>
      </c>
      <c r="C3043" s="357" t="s">
        <v>17</v>
      </c>
      <c r="D3043" s="357" t="s">
        <v>15</v>
      </c>
      <c r="E3043" s="357" t="s">
        <v>14</v>
      </c>
      <c r="F3043" s="357">
        <v>400000</v>
      </c>
      <c r="G3043" s="357">
        <v>400000</v>
      </c>
      <c r="H3043" s="357">
        <v>1</v>
      </c>
      <c r="I3043" s="23"/>
    </row>
    <row r="3044" spans="1:9" ht="27" x14ac:dyDescent="0.25">
      <c r="A3044" s="357">
        <v>5134</v>
      </c>
      <c r="B3044" s="357" t="s">
        <v>1866</v>
      </c>
      <c r="C3044" s="357" t="s">
        <v>17</v>
      </c>
      <c r="D3044" s="357" t="s">
        <v>15</v>
      </c>
      <c r="E3044" s="357" t="s">
        <v>14</v>
      </c>
      <c r="F3044" s="357">
        <v>0</v>
      </c>
      <c r="G3044" s="357">
        <v>0</v>
      </c>
      <c r="H3044" s="357">
        <v>1</v>
      </c>
      <c r="I3044" s="23"/>
    </row>
    <row r="3045" spans="1:9" ht="27" x14ac:dyDescent="0.25">
      <c r="A3045" s="357">
        <v>5134</v>
      </c>
      <c r="B3045" s="357" t="s">
        <v>1867</v>
      </c>
      <c r="C3045" s="357" t="s">
        <v>17</v>
      </c>
      <c r="D3045" s="357" t="s">
        <v>15</v>
      </c>
      <c r="E3045" s="357" t="s">
        <v>14</v>
      </c>
      <c r="F3045" s="357">
        <v>0</v>
      </c>
      <c r="G3045" s="357">
        <v>0</v>
      </c>
      <c r="H3045" s="357">
        <v>1</v>
      </c>
      <c r="I3045" s="23"/>
    </row>
    <row r="3046" spans="1:9" ht="27" x14ac:dyDescent="0.25">
      <c r="A3046" s="357">
        <v>5134</v>
      </c>
      <c r="B3046" s="357" t="s">
        <v>1868</v>
      </c>
      <c r="C3046" s="357" t="s">
        <v>17</v>
      </c>
      <c r="D3046" s="357" t="s">
        <v>15</v>
      </c>
      <c r="E3046" s="357" t="s">
        <v>14</v>
      </c>
      <c r="F3046" s="357">
        <v>0</v>
      </c>
      <c r="G3046" s="357">
        <v>0</v>
      </c>
      <c r="H3046" s="357">
        <v>1</v>
      </c>
      <c r="I3046" s="23"/>
    </row>
    <row r="3047" spans="1:9" ht="27" x14ac:dyDescent="0.25">
      <c r="A3047" s="357">
        <v>5134</v>
      </c>
      <c r="B3047" s="357" t="s">
        <v>932</v>
      </c>
      <c r="C3047" s="357" t="s">
        <v>17</v>
      </c>
      <c r="D3047" s="357" t="s">
        <v>15</v>
      </c>
      <c r="E3047" s="357" t="s">
        <v>14</v>
      </c>
      <c r="F3047" s="357">
        <v>0</v>
      </c>
      <c r="G3047" s="357">
        <v>0</v>
      </c>
      <c r="H3047" s="357">
        <v>1</v>
      </c>
      <c r="I3047" s="23"/>
    </row>
    <row r="3048" spans="1:9" ht="27" x14ac:dyDescent="0.25">
      <c r="A3048" s="197">
        <v>5134</v>
      </c>
      <c r="B3048" s="197" t="s">
        <v>933</v>
      </c>
      <c r="C3048" s="197" t="s">
        <v>17</v>
      </c>
      <c r="D3048" s="197" t="s">
        <v>15</v>
      </c>
      <c r="E3048" s="197" t="s">
        <v>14</v>
      </c>
      <c r="F3048" s="197">
        <v>0</v>
      </c>
      <c r="G3048" s="197">
        <v>0</v>
      </c>
      <c r="H3048" s="197">
        <v>1</v>
      </c>
      <c r="I3048" s="23"/>
    </row>
    <row r="3049" spans="1:9" ht="27" x14ac:dyDescent="0.25">
      <c r="A3049" s="197">
        <v>5134</v>
      </c>
      <c r="B3049" s="197" t="s">
        <v>934</v>
      </c>
      <c r="C3049" s="197" t="s">
        <v>17</v>
      </c>
      <c r="D3049" s="197" t="s">
        <v>15</v>
      </c>
      <c r="E3049" s="197" t="s">
        <v>14</v>
      </c>
      <c r="F3049" s="197">
        <v>0</v>
      </c>
      <c r="G3049" s="197">
        <v>0</v>
      </c>
      <c r="H3049" s="197">
        <v>1</v>
      </c>
      <c r="I3049" s="23"/>
    </row>
    <row r="3050" spans="1:9" ht="27" x14ac:dyDescent="0.25">
      <c r="A3050" s="197">
        <v>5134</v>
      </c>
      <c r="B3050" s="197" t="s">
        <v>935</v>
      </c>
      <c r="C3050" s="197" t="s">
        <v>17</v>
      </c>
      <c r="D3050" s="197" t="s">
        <v>15</v>
      </c>
      <c r="E3050" s="197" t="s">
        <v>14</v>
      </c>
      <c r="F3050" s="197">
        <v>0</v>
      </c>
      <c r="G3050" s="197">
        <v>0</v>
      </c>
      <c r="H3050" s="197">
        <v>1</v>
      </c>
      <c r="I3050" s="23"/>
    </row>
    <row r="3051" spans="1:9" ht="27" x14ac:dyDescent="0.25">
      <c r="A3051" s="197">
        <v>5134</v>
      </c>
      <c r="B3051" s="197" t="s">
        <v>936</v>
      </c>
      <c r="C3051" s="197" t="s">
        <v>17</v>
      </c>
      <c r="D3051" s="197" t="s">
        <v>15</v>
      </c>
      <c r="E3051" s="197" t="s">
        <v>14</v>
      </c>
      <c r="F3051" s="197">
        <v>0</v>
      </c>
      <c r="G3051" s="197">
        <v>0</v>
      </c>
      <c r="H3051" s="197">
        <v>1</v>
      </c>
      <c r="I3051" s="23"/>
    </row>
    <row r="3052" spans="1:9" ht="27" x14ac:dyDescent="0.25">
      <c r="A3052" s="290">
        <v>5134</v>
      </c>
      <c r="B3052" s="290" t="s">
        <v>2146</v>
      </c>
      <c r="C3052" s="290" t="s">
        <v>17</v>
      </c>
      <c r="D3052" s="290" t="s">
        <v>15</v>
      </c>
      <c r="E3052" s="290" t="s">
        <v>14</v>
      </c>
      <c r="F3052" s="290">
        <v>190000</v>
      </c>
      <c r="G3052" s="290">
        <v>190000</v>
      </c>
      <c r="H3052" s="290">
        <v>1</v>
      </c>
      <c r="I3052" s="23"/>
    </row>
    <row r="3053" spans="1:9" ht="27" x14ac:dyDescent="0.25">
      <c r="A3053" s="290">
        <v>5134</v>
      </c>
      <c r="B3053" s="290" t="s">
        <v>2147</v>
      </c>
      <c r="C3053" s="290" t="s">
        <v>17</v>
      </c>
      <c r="D3053" s="290" t="s">
        <v>15</v>
      </c>
      <c r="E3053" s="290" t="s">
        <v>14</v>
      </c>
      <c r="F3053" s="290">
        <v>300000</v>
      </c>
      <c r="G3053" s="290">
        <v>300000</v>
      </c>
      <c r="H3053" s="290">
        <v>1</v>
      </c>
      <c r="I3053" s="23"/>
    </row>
    <row r="3054" spans="1:9" ht="27" x14ac:dyDescent="0.25">
      <c r="A3054" s="290">
        <v>5134</v>
      </c>
      <c r="B3054" s="290" t="s">
        <v>2148</v>
      </c>
      <c r="C3054" s="290" t="s">
        <v>17</v>
      </c>
      <c r="D3054" s="290" t="s">
        <v>15</v>
      </c>
      <c r="E3054" s="290" t="s">
        <v>14</v>
      </c>
      <c r="F3054" s="290">
        <v>400000</v>
      </c>
      <c r="G3054" s="290">
        <v>400000</v>
      </c>
      <c r="H3054" s="290">
        <v>1</v>
      </c>
      <c r="I3054" s="23"/>
    </row>
    <row r="3055" spans="1:9" ht="27" x14ac:dyDescent="0.25">
      <c r="A3055" s="197">
        <v>5134</v>
      </c>
      <c r="B3055" s="197" t="s">
        <v>937</v>
      </c>
      <c r="C3055" s="197" t="s">
        <v>17</v>
      </c>
      <c r="D3055" s="197" t="s">
        <v>15</v>
      </c>
      <c r="E3055" s="197" t="s">
        <v>14</v>
      </c>
      <c r="F3055" s="197">
        <v>0</v>
      </c>
      <c r="G3055" s="197">
        <v>0</v>
      </c>
      <c r="H3055" s="197">
        <v>1</v>
      </c>
      <c r="I3055" s="23"/>
    </row>
    <row r="3056" spans="1:9" ht="27" x14ac:dyDescent="0.25">
      <c r="A3056" s="197">
        <v>5134</v>
      </c>
      <c r="B3056" s="197" t="s">
        <v>938</v>
      </c>
      <c r="C3056" s="197" t="s">
        <v>17</v>
      </c>
      <c r="D3056" s="197" t="s">
        <v>15</v>
      </c>
      <c r="E3056" s="197" t="s">
        <v>14</v>
      </c>
      <c r="F3056" s="197">
        <v>0</v>
      </c>
      <c r="G3056" s="197">
        <v>0</v>
      </c>
      <c r="H3056" s="197">
        <v>1</v>
      </c>
      <c r="I3056" s="23"/>
    </row>
    <row r="3057" spans="1:24" ht="27" x14ac:dyDescent="0.25">
      <c r="A3057" s="197">
        <v>5134</v>
      </c>
      <c r="B3057" s="197" t="s">
        <v>939</v>
      </c>
      <c r="C3057" s="197" t="s">
        <v>17</v>
      </c>
      <c r="D3057" s="197" t="s">
        <v>15</v>
      </c>
      <c r="E3057" s="197" t="s">
        <v>14</v>
      </c>
      <c r="F3057" s="197">
        <v>0</v>
      </c>
      <c r="G3057" s="197">
        <v>0</v>
      </c>
      <c r="H3057" s="197">
        <v>1</v>
      </c>
      <c r="I3057" s="23"/>
    </row>
    <row r="3058" spans="1:24" s="440" customFormat="1" ht="27" x14ac:dyDescent="0.25">
      <c r="A3058" s="515">
        <v>5134</v>
      </c>
      <c r="B3058" s="515" t="s">
        <v>5820</v>
      </c>
      <c r="C3058" s="515" t="s">
        <v>17</v>
      </c>
      <c r="D3058" s="515" t="s">
        <v>15</v>
      </c>
      <c r="E3058" s="515" t="s">
        <v>14</v>
      </c>
      <c r="F3058" s="515">
        <v>200000</v>
      </c>
      <c r="G3058" s="515">
        <v>200000</v>
      </c>
      <c r="H3058" s="515">
        <v>1</v>
      </c>
      <c r="I3058" s="443"/>
      <c r="P3058" s="441"/>
      <c r="Q3058" s="441"/>
      <c r="R3058" s="441"/>
      <c r="S3058" s="441"/>
      <c r="T3058" s="441"/>
      <c r="U3058" s="441"/>
      <c r="V3058" s="441"/>
      <c r="W3058" s="441"/>
      <c r="X3058" s="441"/>
    </row>
    <row r="3059" spans="1:24" ht="15" customHeight="1" x14ac:dyDescent="0.25">
      <c r="A3059" s="539" t="s">
        <v>12</v>
      </c>
      <c r="B3059" s="540"/>
      <c r="C3059" s="540"/>
      <c r="D3059" s="540"/>
      <c r="E3059" s="540"/>
      <c r="F3059" s="540"/>
      <c r="G3059" s="540"/>
      <c r="H3059" s="541"/>
      <c r="I3059" s="23"/>
    </row>
    <row r="3060" spans="1:24" ht="27" x14ac:dyDescent="0.25">
      <c r="A3060" s="4">
        <v>5134</v>
      </c>
      <c r="B3060" s="4" t="s">
        <v>3375</v>
      </c>
      <c r="C3060" s="4" t="s">
        <v>395</v>
      </c>
      <c r="D3060" s="4" t="s">
        <v>384</v>
      </c>
      <c r="E3060" s="4" t="s">
        <v>14</v>
      </c>
      <c r="F3060" s="4">
        <v>40000</v>
      </c>
      <c r="G3060" s="4">
        <v>40000</v>
      </c>
      <c r="H3060" s="4">
        <v>1</v>
      </c>
      <c r="I3060" s="23"/>
    </row>
    <row r="3061" spans="1:24" ht="27" x14ac:dyDescent="0.25">
      <c r="A3061" s="4">
        <v>5134</v>
      </c>
      <c r="B3061" s="4" t="s">
        <v>3376</v>
      </c>
      <c r="C3061" s="4" t="s">
        <v>395</v>
      </c>
      <c r="D3061" s="4" t="s">
        <v>384</v>
      </c>
      <c r="E3061" s="4" t="s">
        <v>14</v>
      </c>
      <c r="F3061" s="4">
        <v>20000</v>
      </c>
      <c r="G3061" s="4">
        <v>20000</v>
      </c>
      <c r="H3061" s="4">
        <v>1</v>
      </c>
      <c r="I3061" s="23"/>
    </row>
    <row r="3062" spans="1:24" ht="27" x14ac:dyDescent="0.25">
      <c r="A3062" s="4">
        <v>5134</v>
      </c>
      <c r="B3062" s="4" t="s">
        <v>3377</v>
      </c>
      <c r="C3062" s="4" t="s">
        <v>395</v>
      </c>
      <c r="D3062" s="4" t="s">
        <v>384</v>
      </c>
      <c r="E3062" s="4" t="s">
        <v>14</v>
      </c>
      <c r="F3062" s="4">
        <v>20000</v>
      </c>
      <c r="G3062" s="4">
        <v>20000</v>
      </c>
      <c r="H3062" s="4">
        <v>1</v>
      </c>
      <c r="I3062" s="23"/>
    </row>
    <row r="3063" spans="1:24" ht="27" x14ac:dyDescent="0.25">
      <c r="A3063" s="4">
        <v>5134</v>
      </c>
      <c r="B3063" s="4" t="s">
        <v>3378</v>
      </c>
      <c r="C3063" s="4" t="s">
        <v>395</v>
      </c>
      <c r="D3063" s="4" t="s">
        <v>384</v>
      </c>
      <c r="E3063" s="4" t="s">
        <v>14</v>
      </c>
      <c r="F3063" s="4">
        <v>20000</v>
      </c>
      <c r="G3063" s="4">
        <v>20000</v>
      </c>
      <c r="H3063" s="4">
        <v>1</v>
      </c>
      <c r="I3063" s="23"/>
    </row>
    <row r="3064" spans="1:24" ht="27" x14ac:dyDescent="0.25">
      <c r="A3064" s="4">
        <v>5134</v>
      </c>
      <c r="B3064" s="4" t="s">
        <v>3379</v>
      </c>
      <c r="C3064" s="4" t="s">
        <v>395</v>
      </c>
      <c r="D3064" s="4" t="s">
        <v>384</v>
      </c>
      <c r="E3064" s="4" t="s">
        <v>14</v>
      </c>
      <c r="F3064" s="4">
        <v>50000</v>
      </c>
      <c r="G3064" s="4">
        <v>50000</v>
      </c>
      <c r="H3064" s="4">
        <v>1</v>
      </c>
      <c r="I3064" s="23"/>
    </row>
    <row r="3065" spans="1:24" ht="27" x14ac:dyDescent="0.25">
      <c r="A3065" s="4">
        <v>5134</v>
      </c>
      <c r="B3065" s="4" t="s">
        <v>3380</v>
      </c>
      <c r="C3065" s="4" t="s">
        <v>395</v>
      </c>
      <c r="D3065" s="4" t="s">
        <v>384</v>
      </c>
      <c r="E3065" s="4" t="s">
        <v>14</v>
      </c>
      <c r="F3065" s="4">
        <v>20000</v>
      </c>
      <c r="G3065" s="4">
        <v>20000</v>
      </c>
      <c r="H3065" s="4">
        <v>1</v>
      </c>
      <c r="I3065" s="23"/>
    </row>
    <row r="3066" spans="1:24" ht="27" x14ac:dyDescent="0.25">
      <c r="A3066" s="4">
        <v>5134</v>
      </c>
      <c r="B3066" s="4" t="s">
        <v>3381</v>
      </c>
      <c r="C3066" s="4" t="s">
        <v>395</v>
      </c>
      <c r="D3066" s="4" t="s">
        <v>384</v>
      </c>
      <c r="E3066" s="4" t="s">
        <v>14</v>
      </c>
      <c r="F3066" s="4">
        <v>40000</v>
      </c>
      <c r="G3066" s="4">
        <v>40000</v>
      </c>
      <c r="H3066" s="4">
        <v>1</v>
      </c>
      <c r="I3066" s="23"/>
    </row>
    <row r="3067" spans="1:24" ht="27" x14ac:dyDescent="0.25">
      <c r="A3067" s="4">
        <v>5134</v>
      </c>
      <c r="B3067" s="4" t="s">
        <v>3382</v>
      </c>
      <c r="C3067" s="4" t="s">
        <v>395</v>
      </c>
      <c r="D3067" s="4" t="s">
        <v>384</v>
      </c>
      <c r="E3067" s="4" t="s">
        <v>14</v>
      </c>
      <c r="F3067" s="4">
        <v>25000</v>
      </c>
      <c r="G3067" s="4">
        <v>25000</v>
      </c>
      <c r="H3067" s="4">
        <v>1</v>
      </c>
      <c r="I3067" s="23"/>
    </row>
    <row r="3068" spans="1:24" ht="27" x14ac:dyDescent="0.25">
      <c r="A3068" s="4">
        <v>5134</v>
      </c>
      <c r="B3068" s="4" t="s">
        <v>3383</v>
      </c>
      <c r="C3068" s="4" t="s">
        <v>395</v>
      </c>
      <c r="D3068" s="4" t="s">
        <v>384</v>
      </c>
      <c r="E3068" s="4" t="s">
        <v>14</v>
      </c>
      <c r="F3068" s="4">
        <v>35000</v>
      </c>
      <c r="G3068" s="4">
        <v>35000</v>
      </c>
      <c r="H3068" s="4">
        <v>1</v>
      </c>
      <c r="I3068" s="23"/>
    </row>
    <row r="3069" spans="1:24" ht="27" x14ac:dyDescent="0.25">
      <c r="A3069" s="4">
        <v>5134</v>
      </c>
      <c r="B3069" s="4" t="s">
        <v>3384</v>
      </c>
      <c r="C3069" s="4" t="s">
        <v>395</v>
      </c>
      <c r="D3069" s="4" t="s">
        <v>384</v>
      </c>
      <c r="E3069" s="4" t="s">
        <v>14</v>
      </c>
      <c r="F3069" s="4">
        <v>30000</v>
      </c>
      <c r="G3069" s="4">
        <v>30000</v>
      </c>
      <c r="H3069" s="4">
        <v>1</v>
      </c>
      <c r="I3069" s="23"/>
    </row>
    <row r="3070" spans="1:24" ht="27" x14ac:dyDescent="0.25">
      <c r="A3070" s="4">
        <v>5134</v>
      </c>
      <c r="B3070" s="4" t="s">
        <v>940</v>
      </c>
      <c r="C3070" s="4" t="s">
        <v>395</v>
      </c>
      <c r="D3070" s="4" t="s">
        <v>384</v>
      </c>
      <c r="E3070" s="4" t="s">
        <v>14</v>
      </c>
      <c r="F3070" s="4">
        <v>0</v>
      </c>
      <c r="G3070" s="4">
        <v>0</v>
      </c>
      <c r="H3070" s="4">
        <v>1</v>
      </c>
      <c r="I3070" s="23"/>
    </row>
    <row r="3071" spans="1:24" ht="27" x14ac:dyDescent="0.25">
      <c r="A3071" s="4">
        <v>5134</v>
      </c>
      <c r="B3071" s="4" t="s">
        <v>941</v>
      </c>
      <c r="C3071" s="4" t="s">
        <v>395</v>
      </c>
      <c r="D3071" s="4" t="s">
        <v>384</v>
      </c>
      <c r="E3071" s="4" t="s">
        <v>14</v>
      </c>
      <c r="F3071" s="4">
        <v>0</v>
      </c>
      <c r="G3071" s="4">
        <v>0</v>
      </c>
      <c r="H3071" s="4">
        <v>1</v>
      </c>
      <c r="I3071" s="23"/>
    </row>
    <row r="3072" spans="1:24" ht="27" x14ac:dyDescent="0.25">
      <c r="A3072" s="4">
        <v>5134</v>
      </c>
      <c r="B3072" s="4" t="s">
        <v>942</v>
      </c>
      <c r="C3072" s="4" t="s">
        <v>395</v>
      </c>
      <c r="D3072" s="4" t="s">
        <v>384</v>
      </c>
      <c r="E3072" s="4" t="s">
        <v>14</v>
      </c>
      <c r="F3072" s="4">
        <v>0</v>
      </c>
      <c r="G3072" s="4">
        <v>0</v>
      </c>
      <c r="H3072" s="4">
        <v>1</v>
      </c>
      <c r="I3072" s="23"/>
    </row>
    <row r="3073" spans="1:24" ht="27" x14ac:dyDescent="0.25">
      <c r="A3073" s="4">
        <v>5134</v>
      </c>
      <c r="B3073" s="4" t="s">
        <v>943</v>
      </c>
      <c r="C3073" s="4" t="s">
        <v>395</v>
      </c>
      <c r="D3073" s="4" t="s">
        <v>384</v>
      </c>
      <c r="E3073" s="4" t="s">
        <v>14</v>
      </c>
      <c r="F3073" s="4">
        <v>0</v>
      </c>
      <c r="G3073" s="4">
        <v>0</v>
      </c>
      <c r="H3073" s="4">
        <v>1</v>
      </c>
      <c r="I3073" s="23"/>
    </row>
    <row r="3074" spans="1:24" ht="27" x14ac:dyDescent="0.25">
      <c r="A3074" s="4">
        <v>5134</v>
      </c>
      <c r="B3074" s="4" t="s">
        <v>944</v>
      </c>
      <c r="C3074" s="4" t="s">
        <v>395</v>
      </c>
      <c r="D3074" s="4" t="s">
        <v>384</v>
      </c>
      <c r="E3074" s="4" t="s">
        <v>14</v>
      </c>
      <c r="F3074" s="4">
        <v>0</v>
      </c>
      <c r="G3074" s="4">
        <v>0</v>
      </c>
      <c r="H3074" s="4">
        <v>1</v>
      </c>
      <c r="I3074" s="23"/>
    </row>
    <row r="3075" spans="1:24" ht="27" x14ac:dyDescent="0.25">
      <c r="A3075" s="4">
        <v>5134</v>
      </c>
      <c r="B3075" s="4" t="s">
        <v>945</v>
      </c>
      <c r="C3075" s="4" t="s">
        <v>395</v>
      </c>
      <c r="D3075" s="4" t="s">
        <v>384</v>
      </c>
      <c r="E3075" s="4" t="s">
        <v>14</v>
      </c>
      <c r="F3075" s="4">
        <v>0</v>
      </c>
      <c r="G3075" s="4">
        <v>0</v>
      </c>
      <c r="H3075" s="4">
        <v>1</v>
      </c>
      <c r="I3075" s="23"/>
    </row>
    <row r="3076" spans="1:24" ht="27" x14ac:dyDescent="0.25">
      <c r="A3076" s="4">
        <v>5134</v>
      </c>
      <c r="B3076" s="4" t="s">
        <v>946</v>
      </c>
      <c r="C3076" s="4" t="s">
        <v>395</v>
      </c>
      <c r="D3076" s="4" t="s">
        <v>384</v>
      </c>
      <c r="E3076" s="4" t="s">
        <v>14</v>
      </c>
      <c r="F3076" s="4">
        <v>0</v>
      </c>
      <c r="G3076" s="4">
        <v>0</v>
      </c>
      <c r="H3076" s="4">
        <v>1</v>
      </c>
      <c r="I3076" s="23"/>
    </row>
    <row r="3077" spans="1:24" ht="27" x14ac:dyDescent="0.25">
      <c r="A3077" s="4">
        <v>5134</v>
      </c>
      <c r="B3077" s="4" t="s">
        <v>947</v>
      </c>
      <c r="C3077" s="4" t="s">
        <v>395</v>
      </c>
      <c r="D3077" s="4" t="s">
        <v>384</v>
      </c>
      <c r="E3077" s="4" t="s">
        <v>14</v>
      </c>
      <c r="F3077" s="4">
        <v>0</v>
      </c>
      <c r="G3077" s="4">
        <v>0</v>
      </c>
      <c r="H3077" s="4">
        <v>1</v>
      </c>
      <c r="I3077" s="23"/>
    </row>
    <row r="3078" spans="1:24" ht="27" x14ac:dyDescent="0.25">
      <c r="A3078" s="4">
        <v>5134</v>
      </c>
      <c r="B3078" s="4" t="s">
        <v>1862</v>
      </c>
      <c r="C3078" s="4" t="s">
        <v>395</v>
      </c>
      <c r="D3078" s="4" t="s">
        <v>384</v>
      </c>
      <c r="E3078" s="4" t="s">
        <v>14</v>
      </c>
      <c r="F3078" s="4">
        <v>0</v>
      </c>
      <c r="G3078" s="4">
        <v>0</v>
      </c>
      <c r="H3078" s="4">
        <v>1</v>
      </c>
      <c r="I3078" s="23"/>
    </row>
    <row r="3079" spans="1:24" ht="27" x14ac:dyDescent="0.25">
      <c r="A3079" s="4">
        <v>5134</v>
      </c>
      <c r="B3079" s="4" t="s">
        <v>1863</v>
      </c>
      <c r="C3079" s="4" t="s">
        <v>395</v>
      </c>
      <c r="D3079" s="4" t="s">
        <v>384</v>
      </c>
      <c r="E3079" s="4" t="s">
        <v>14</v>
      </c>
      <c r="F3079" s="4">
        <v>0</v>
      </c>
      <c r="G3079" s="4">
        <v>0</v>
      </c>
      <c r="H3079" s="4">
        <v>1</v>
      </c>
      <c r="I3079" s="23"/>
    </row>
    <row r="3080" spans="1:24" ht="27" x14ac:dyDescent="0.25">
      <c r="A3080" s="4">
        <v>5134</v>
      </c>
      <c r="B3080" s="4" t="s">
        <v>1864</v>
      </c>
      <c r="C3080" s="4" t="s">
        <v>395</v>
      </c>
      <c r="D3080" s="4" t="s">
        <v>384</v>
      </c>
      <c r="E3080" s="4" t="s">
        <v>14</v>
      </c>
      <c r="F3080" s="4">
        <v>0</v>
      </c>
      <c r="G3080" s="4">
        <v>0</v>
      </c>
      <c r="H3080" s="4">
        <v>1</v>
      </c>
      <c r="I3080" s="23"/>
    </row>
    <row r="3081" spans="1:24" ht="27" x14ac:dyDescent="0.25">
      <c r="A3081" s="4">
        <v>5134</v>
      </c>
      <c r="B3081" s="4" t="s">
        <v>2149</v>
      </c>
      <c r="C3081" s="4" t="s">
        <v>395</v>
      </c>
      <c r="D3081" s="4" t="s">
        <v>384</v>
      </c>
      <c r="E3081" s="4" t="s">
        <v>14</v>
      </c>
      <c r="F3081" s="4">
        <v>19000</v>
      </c>
      <c r="G3081" s="4">
        <v>19000</v>
      </c>
      <c r="H3081" s="4">
        <v>1</v>
      </c>
      <c r="I3081" s="23"/>
    </row>
    <row r="3082" spans="1:24" ht="27" x14ac:dyDescent="0.25">
      <c r="A3082" s="4">
        <v>5134</v>
      </c>
      <c r="B3082" s="4" t="s">
        <v>2150</v>
      </c>
      <c r="C3082" s="4" t="s">
        <v>395</v>
      </c>
      <c r="D3082" s="4" t="s">
        <v>384</v>
      </c>
      <c r="E3082" s="4" t="s">
        <v>14</v>
      </c>
      <c r="F3082" s="4">
        <v>40000</v>
      </c>
      <c r="G3082" s="4">
        <v>40000</v>
      </c>
      <c r="H3082" s="4">
        <v>1</v>
      </c>
      <c r="I3082" s="23"/>
    </row>
    <row r="3083" spans="1:24" ht="27" x14ac:dyDescent="0.25">
      <c r="A3083" s="4">
        <v>5134</v>
      </c>
      <c r="B3083" s="4" t="s">
        <v>2151</v>
      </c>
      <c r="C3083" s="4" t="s">
        <v>395</v>
      </c>
      <c r="D3083" s="4" t="s">
        <v>384</v>
      </c>
      <c r="E3083" s="4" t="s">
        <v>14</v>
      </c>
      <c r="F3083" s="4">
        <v>30000</v>
      </c>
      <c r="G3083" s="4">
        <v>30000</v>
      </c>
      <c r="H3083" s="4">
        <v>1</v>
      </c>
      <c r="I3083" s="23"/>
    </row>
    <row r="3084" spans="1:24" s="440" customFormat="1" ht="27" x14ac:dyDescent="0.25">
      <c r="A3084" s="4">
        <v>5134</v>
      </c>
      <c r="B3084" s="4" t="s">
        <v>6013</v>
      </c>
      <c r="C3084" s="4" t="s">
        <v>395</v>
      </c>
      <c r="D3084" s="4" t="s">
        <v>384</v>
      </c>
      <c r="E3084" s="4" t="s">
        <v>14</v>
      </c>
      <c r="F3084" s="4">
        <v>20000</v>
      </c>
      <c r="G3084" s="4">
        <v>20000</v>
      </c>
      <c r="H3084" s="4">
        <v>1</v>
      </c>
      <c r="I3084" s="443"/>
      <c r="P3084" s="441"/>
      <c r="Q3084" s="441"/>
      <c r="R3084" s="441"/>
      <c r="S3084" s="441"/>
      <c r="T3084" s="441"/>
      <c r="U3084" s="441"/>
      <c r="V3084" s="441"/>
      <c r="W3084" s="441"/>
      <c r="X3084" s="441"/>
    </row>
    <row r="3085" spans="1:24" ht="15" customHeight="1" x14ac:dyDescent="0.25">
      <c r="A3085" s="608" t="s">
        <v>76</v>
      </c>
      <c r="B3085" s="609"/>
      <c r="C3085" s="609"/>
      <c r="D3085" s="609"/>
      <c r="E3085" s="609"/>
      <c r="F3085" s="609"/>
      <c r="G3085" s="609"/>
      <c r="H3085" s="625"/>
      <c r="I3085" s="23"/>
    </row>
    <row r="3086" spans="1:24" x14ac:dyDescent="0.25">
      <c r="A3086" s="539" t="s">
        <v>8</v>
      </c>
      <c r="B3086" s="540"/>
      <c r="C3086" s="540"/>
      <c r="D3086" s="540"/>
      <c r="E3086" s="540"/>
      <c r="F3086" s="540"/>
      <c r="G3086" s="540"/>
      <c r="H3086" s="541"/>
      <c r="I3086" s="23"/>
    </row>
    <row r="3087" spans="1:24" x14ac:dyDescent="0.25">
      <c r="A3087" s="173"/>
      <c r="B3087" s="173"/>
      <c r="C3087" s="173"/>
      <c r="D3087" s="173"/>
      <c r="E3087" s="173"/>
      <c r="F3087" s="173"/>
      <c r="G3087" s="173"/>
      <c r="H3087" s="173"/>
      <c r="I3087" s="23"/>
    </row>
    <row r="3088" spans="1:24" ht="15" customHeight="1" x14ac:dyDescent="0.25">
      <c r="A3088" s="539" t="s">
        <v>12</v>
      </c>
      <c r="B3088" s="540"/>
      <c r="C3088" s="540"/>
      <c r="D3088" s="540"/>
      <c r="E3088" s="540"/>
      <c r="F3088" s="540"/>
      <c r="G3088" s="540"/>
      <c r="H3088" s="541"/>
      <c r="I3088" s="23"/>
    </row>
    <row r="3089" spans="1:9" ht="40.5" x14ac:dyDescent="0.25">
      <c r="A3089" s="431">
        <v>4239</v>
      </c>
      <c r="B3089" s="431" t="s">
        <v>4547</v>
      </c>
      <c r="C3089" s="431" t="s">
        <v>500</v>
      </c>
      <c r="D3089" s="431" t="s">
        <v>9</v>
      </c>
      <c r="E3089" s="431" t="s">
        <v>14</v>
      </c>
      <c r="F3089" s="431">
        <v>400000</v>
      </c>
      <c r="G3089" s="431">
        <v>400000</v>
      </c>
      <c r="H3089" s="431">
        <v>1</v>
      </c>
      <c r="I3089" s="23"/>
    </row>
    <row r="3090" spans="1:9" ht="40.5" x14ac:dyDescent="0.25">
      <c r="A3090" s="198">
        <v>4239</v>
      </c>
      <c r="B3090" s="431" t="s">
        <v>898</v>
      </c>
      <c r="C3090" s="431" t="s">
        <v>500</v>
      </c>
      <c r="D3090" s="431" t="s">
        <v>9</v>
      </c>
      <c r="E3090" s="431" t="s">
        <v>14</v>
      </c>
      <c r="F3090" s="431">
        <v>114000</v>
      </c>
      <c r="G3090" s="431">
        <v>114000</v>
      </c>
      <c r="H3090" s="431">
        <v>1</v>
      </c>
      <c r="I3090" s="23"/>
    </row>
    <row r="3091" spans="1:9" ht="40.5" x14ac:dyDescent="0.25">
      <c r="A3091" s="198">
        <v>4239</v>
      </c>
      <c r="B3091" s="319" t="s">
        <v>899</v>
      </c>
      <c r="C3091" s="319" t="s">
        <v>500</v>
      </c>
      <c r="D3091" s="319" t="s">
        <v>9</v>
      </c>
      <c r="E3091" s="319" t="s">
        <v>14</v>
      </c>
      <c r="F3091" s="319">
        <v>532000</v>
      </c>
      <c r="G3091" s="319">
        <v>532000</v>
      </c>
      <c r="H3091" s="198">
        <v>1</v>
      </c>
      <c r="I3091" s="23"/>
    </row>
    <row r="3092" spans="1:9" ht="40.5" x14ac:dyDescent="0.25">
      <c r="A3092" s="198">
        <v>4239</v>
      </c>
      <c r="B3092" s="319" t="s">
        <v>900</v>
      </c>
      <c r="C3092" s="319" t="s">
        <v>500</v>
      </c>
      <c r="D3092" s="319" t="s">
        <v>9</v>
      </c>
      <c r="E3092" s="319" t="s">
        <v>14</v>
      </c>
      <c r="F3092" s="319">
        <v>127000</v>
      </c>
      <c r="G3092" s="319">
        <v>127000</v>
      </c>
      <c r="H3092" s="198">
        <v>1</v>
      </c>
      <c r="I3092" s="23"/>
    </row>
    <row r="3093" spans="1:9" ht="40.5" x14ac:dyDescent="0.25">
      <c r="A3093" s="198">
        <v>4239</v>
      </c>
      <c r="B3093" s="319" t="s">
        <v>901</v>
      </c>
      <c r="C3093" s="319" t="s">
        <v>500</v>
      </c>
      <c r="D3093" s="319" t="s">
        <v>9</v>
      </c>
      <c r="E3093" s="319" t="s">
        <v>14</v>
      </c>
      <c r="F3093" s="319">
        <v>479000</v>
      </c>
      <c r="G3093" s="319">
        <v>479000</v>
      </c>
      <c r="H3093" s="198">
        <v>1</v>
      </c>
      <c r="I3093" s="23"/>
    </row>
    <row r="3094" spans="1:9" ht="40.5" x14ac:dyDescent="0.25">
      <c r="A3094" s="198">
        <v>4239</v>
      </c>
      <c r="B3094" s="319" t="s">
        <v>902</v>
      </c>
      <c r="C3094" s="319" t="s">
        <v>500</v>
      </c>
      <c r="D3094" s="319" t="s">
        <v>9</v>
      </c>
      <c r="E3094" s="319" t="s">
        <v>14</v>
      </c>
      <c r="F3094" s="319">
        <v>437000</v>
      </c>
      <c r="G3094" s="319">
        <v>437000</v>
      </c>
      <c r="H3094" s="198">
        <v>1</v>
      </c>
      <c r="I3094" s="23"/>
    </row>
    <row r="3095" spans="1:9" ht="40.5" x14ac:dyDescent="0.25">
      <c r="A3095" s="198">
        <v>4239</v>
      </c>
      <c r="B3095" s="319" t="s">
        <v>903</v>
      </c>
      <c r="C3095" s="319" t="s">
        <v>500</v>
      </c>
      <c r="D3095" s="319" t="s">
        <v>9</v>
      </c>
      <c r="E3095" s="319" t="s">
        <v>14</v>
      </c>
      <c r="F3095" s="319">
        <v>1438000</v>
      </c>
      <c r="G3095" s="319">
        <v>1438000</v>
      </c>
      <c r="H3095" s="198">
        <v>1</v>
      </c>
      <c r="I3095" s="23"/>
    </row>
    <row r="3096" spans="1:9" ht="40.5" x14ac:dyDescent="0.25">
      <c r="A3096" s="198">
        <v>4239</v>
      </c>
      <c r="B3096" s="319" t="s">
        <v>904</v>
      </c>
      <c r="C3096" s="319" t="s">
        <v>500</v>
      </c>
      <c r="D3096" s="319" t="s">
        <v>9</v>
      </c>
      <c r="E3096" s="319" t="s">
        <v>14</v>
      </c>
      <c r="F3096" s="319">
        <v>387000</v>
      </c>
      <c r="G3096" s="319">
        <v>387000</v>
      </c>
      <c r="H3096" s="198">
        <v>1</v>
      </c>
      <c r="I3096" s="23"/>
    </row>
    <row r="3097" spans="1:9" ht="40.5" x14ac:dyDescent="0.25">
      <c r="A3097" s="198">
        <v>4239</v>
      </c>
      <c r="B3097" s="319" t="s">
        <v>905</v>
      </c>
      <c r="C3097" s="319" t="s">
        <v>500</v>
      </c>
      <c r="D3097" s="319" t="s">
        <v>9</v>
      </c>
      <c r="E3097" s="319" t="s">
        <v>14</v>
      </c>
      <c r="F3097" s="319">
        <v>365000</v>
      </c>
      <c r="G3097" s="319">
        <v>365000</v>
      </c>
      <c r="H3097" s="198">
        <v>1</v>
      </c>
      <c r="I3097" s="23"/>
    </row>
    <row r="3098" spans="1:9" ht="40.5" x14ac:dyDescent="0.25">
      <c r="A3098" s="198">
        <v>4239</v>
      </c>
      <c r="B3098" s="319" t="s">
        <v>906</v>
      </c>
      <c r="C3098" s="319" t="s">
        <v>500</v>
      </c>
      <c r="D3098" s="319" t="s">
        <v>9</v>
      </c>
      <c r="E3098" s="319" t="s">
        <v>14</v>
      </c>
      <c r="F3098" s="319">
        <v>500000</v>
      </c>
      <c r="G3098" s="319">
        <v>500000</v>
      </c>
      <c r="H3098" s="198">
        <v>1</v>
      </c>
      <c r="I3098" s="23"/>
    </row>
    <row r="3099" spans="1:9" ht="40.5" x14ac:dyDescent="0.25">
      <c r="A3099" s="198">
        <v>4239</v>
      </c>
      <c r="B3099" s="319" t="s">
        <v>907</v>
      </c>
      <c r="C3099" s="319" t="s">
        <v>500</v>
      </c>
      <c r="D3099" s="319" t="s">
        <v>9</v>
      </c>
      <c r="E3099" s="319" t="s">
        <v>14</v>
      </c>
      <c r="F3099" s="319">
        <v>200000</v>
      </c>
      <c r="G3099" s="319">
        <v>200000</v>
      </c>
      <c r="H3099" s="198">
        <v>1</v>
      </c>
      <c r="I3099" s="23"/>
    </row>
    <row r="3100" spans="1:9" ht="40.5" x14ac:dyDescent="0.25">
      <c r="A3100" s="198">
        <v>4239</v>
      </c>
      <c r="B3100" s="319" t="s">
        <v>908</v>
      </c>
      <c r="C3100" s="319" t="s">
        <v>500</v>
      </c>
      <c r="D3100" s="319" t="s">
        <v>9</v>
      </c>
      <c r="E3100" s="319" t="s">
        <v>14</v>
      </c>
      <c r="F3100" s="319">
        <v>380000</v>
      </c>
      <c r="G3100" s="319">
        <v>380000</v>
      </c>
      <c r="H3100" s="198">
        <v>1</v>
      </c>
      <c r="I3100" s="23"/>
    </row>
    <row r="3101" spans="1:9" ht="40.5" x14ac:dyDescent="0.25">
      <c r="A3101" s="198">
        <v>4239</v>
      </c>
      <c r="B3101" s="319" t="s">
        <v>909</v>
      </c>
      <c r="C3101" s="319" t="s">
        <v>500</v>
      </c>
      <c r="D3101" s="319" t="s">
        <v>9</v>
      </c>
      <c r="E3101" s="319" t="s">
        <v>14</v>
      </c>
      <c r="F3101" s="319">
        <v>343000</v>
      </c>
      <c r="G3101" s="319">
        <v>343000</v>
      </c>
      <c r="H3101" s="198">
        <v>1</v>
      </c>
      <c r="I3101" s="23"/>
    </row>
    <row r="3102" spans="1:9" ht="40.5" x14ac:dyDescent="0.25">
      <c r="A3102" s="198">
        <v>4239</v>
      </c>
      <c r="B3102" s="319" t="s">
        <v>910</v>
      </c>
      <c r="C3102" s="319" t="s">
        <v>500</v>
      </c>
      <c r="D3102" s="319" t="s">
        <v>9</v>
      </c>
      <c r="E3102" s="319" t="s">
        <v>14</v>
      </c>
      <c r="F3102" s="319">
        <v>333333</v>
      </c>
      <c r="G3102" s="319">
        <v>333333</v>
      </c>
      <c r="H3102" s="198">
        <v>1</v>
      </c>
      <c r="I3102" s="23"/>
    </row>
    <row r="3103" spans="1:9" ht="40.5" x14ac:dyDescent="0.25">
      <c r="A3103" s="198">
        <v>4239</v>
      </c>
      <c r="B3103" s="319" t="s">
        <v>911</v>
      </c>
      <c r="C3103" s="319" t="s">
        <v>500</v>
      </c>
      <c r="D3103" s="319" t="s">
        <v>9</v>
      </c>
      <c r="E3103" s="319" t="s">
        <v>14</v>
      </c>
      <c r="F3103" s="319">
        <v>387000</v>
      </c>
      <c r="G3103" s="319">
        <v>387000</v>
      </c>
      <c r="H3103" s="198">
        <v>1</v>
      </c>
      <c r="I3103" s="23"/>
    </row>
    <row r="3104" spans="1:9" ht="40.5" x14ac:dyDescent="0.25">
      <c r="A3104" s="198">
        <v>4239</v>
      </c>
      <c r="B3104" s="319" t="s">
        <v>912</v>
      </c>
      <c r="C3104" s="319" t="s">
        <v>500</v>
      </c>
      <c r="D3104" s="319" t="s">
        <v>9</v>
      </c>
      <c r="E3104" s="319" t="s">
        <v>14</v>
      </c>
      <c r="F3104" s="319">
        <v>211000</v>
      </c>
      <c r="G3104" s="319">
        <v>211000</v>
      </c>
      <c r="H3104" s="198">
        <v>1</v>
      </c>
      <c r="I3104" s="23"/>
    </row>
    <row r="3105" spans="1:9" ht="40.5" x14ac:dyDescent="0.25">
      <c r="A3105" s="198">
        <v>4239</v>
      </c>
      <c r="B3105" s="319" t="s">
        <v>913</v>
      </c>
      <c r="C3105" s="319" t="s">
        <v>500</v>
      </c>
      <c r="D3105" s="319" t="s">
        <v>9</v>
      </c>
      <c r="E3105" s="319" t="s">
        <v>14</v>
      </c>
      <c r="F3105" s="319">
        <v>382000</v>
      </c>
      <c r="G3105" s="319">
        <v>382000</v>
      </c>
      <c r="H3105" s="198">
        <v>1</v>
      </c>
      <c r="I3105" s="23"/>
    </row>
    <row r="3106" spans="1:9" ht="40.5" x14ac:dyDescent="0.25">
      <c r="A3106" s="198">
        <v>4239</v>
      </c>
      <c r="B3106" s="319" t="s">
        <v>914</v>
      </c>
      <c r="C3106" s="319" t="s">
        <v>500</v>
      </c>
      <c r="D3106" s="319" t="s">
        <v>9</v>
      </c>
      <c r="E3106" s="319" t="s">
        <v>14</v>
      </c>
      <c r="F3106" s="319">
        <v>1438000</v>
      </c>
      <c r="G3106" s="319">
        <v>1438000</v>
      </c>
      <c r="H3106" s="198">
        <v>1</v>
      </c>
      <c r="I3106" s="23"/>
    </row>
    <row r="3107" spans="1:9" ht="40.5" x14ac:dyDescent="0.25">
      <c r="A3107" s="198">
        <v>4239</v>
      </c>
      <c r="B3107" s="319" t="s">
        <v>915</v>
      </c>
      <c r="C3107" s="319" t="s">
        <v>500</v>
      </c>
      <c r="D3107" s="319" t="s">
        <v>9</v>
      </c>
      <c r="E3107" s="319" t="s">
        <v>14</v>
      </c>
      <c r="F3107" s="319">
        <v>734000</v>
      </c>
      <c r="G3107" s="319">
        <v>734000</v>
      </c>
      <c r="H3107" s="198">
        <v>1</v>
      </c>
      <c r="I3107" s="23"/>
    </row>
    <row r="3108" spans="1:9" ht="40.5" x14ac:dyDescent="0.25">
      <c r="A3108" s="198">
        <v>4239</v>
      </c>
      <c r="B3108" s="319" t="s">
        <v>916</v>
      </c>
      <c r="C3108" s="319" t="s">
        <v>500</v>
      </c>
      <c r="D3108" s="319" t="s">
        <v>9</v>
      </c>
      <c r="E3108" s="319" t="s">
        <v>14</v>
      </c>
      <c r="F3108" s="319">
        <v>219262</v>
      </c>
      <c r="G3108" s="319">
        <v>219262</v>
      </c>
      <c r="H3108" s="198">
        <v>1</v>
      </c>
      <c r="I3108" s="23"/>
    </row>
    <row r="3109" spans="1:9" ht="40.5" x14ac:dyDescent="0.25">
      <c r="A3109" s="198">
        <v>4239</v>
      </c>
      <c r="B3109" s="319" t="s">
        <v>917</v>
      </c>
      <c r="C3109" s="319" t="s">
        <v>500</v>
      </c>
      <c r="D3109" s="319" t="s">
        <v>9</v>
      </c>
      <c r="E3109" s="319" t="s">
        <v>14</v>
      </c>
      <c r="F3109" s="319">
        <v>132000</v>
      </c>
      <c r="G3109" s="319">
        <v>132000</v>
      </c>
      <c r="H3109" s="198">
        <v>1</v>
      </c>
      <c r="I3109" s="23"/>
    </row>
    <row r="3110" spans="1:9" ht="40.5" x14ac:dyDescent="0.25">
      <c r="A3110" s="198">
        <v>4239</v>
      </c>
      <c r="B3110" s="319" t="s">
        <v>918</v>
      </c>
      <c r="C3110" s="319" t="s">
        <v>500</v>
      </c>
      <c r="D3110" s="319" t="s">
        <v>9</v>
      </c>
      <c r="E3110" s="319" t="s">
        <v>14</v>
      </c>
      <c r="F3110" s="319">
        <v>365000</v>
      </c>
      <c r="G3110" s="319">
        <v>365000</v>
      </c>
      <c r="H3110" s="198">
        <v>1</v>
      </c>
      <c r="I3110" s="23"/>
    </row>
    <row r="3111" spans="1:9" ht="40.5" x14ac:dyDescent="0.25">
      <c r="A3111" s="198">
        <v>4239</v>
      </c>
      <c r="B3111" s="319" t="s">
        <v>919</v>
      </c>
      <c r="C3111" s="319" t="s">
        <v>500</v>
      </c>
      <c r="D3111" s="319" t="s">
        <v>9</v>
      </c>
      <c r="E3111" s="319" t="s">
        <v>14</v>
      </c>
      <c r="F3111" s="319">
        <v>343000</v>
      </c>
      <c r="G3111" s="319">
        <v>343000</v>
      </c>
      <c r="H3111" s="198">
        <v>1</v>
      </c>
      <c r="I3111" s="23"/>
    </row>
    <row r="3112" spans="1:9" ht="40.5" x14ac:dyDescent="0.25">
      <c r="A3112" s="198">
        <v>4239</v>
      </c>
      <c r="B3112" s="319" t="s">
        <v>920</v>
      </c>
      <c r="C3112" s="319" t="s">
        <v>500</v>
      </c>
      <c r="D3112" s="319" t="s">
        <v>9</v>
      </c>
      <c r="E3112" s="319" t="s">
        <v>14</v>
      </c>
      <c r="F3112" s="319">
        <v>348000</v>
      </c>
      <c r="G3112" s="319">
        <v>348000</v>
      </c>
      <c r="H3112" s="198">
        <v>1</v>
      </c>
      <c r="I3112" s="23"/>
    </row>
    <row r="3113" spans="1:9" ht="40.5" x14ac:dyDescent="0.25">
      <c r="A3113" s="198">
        <v>4239</v>
      </c>
      <c r="B3113" s="319" t="s">
        <v>921</v>
      </c>
      <c r="C3113" s="319" t="s">
        <v>500</v>
      </c>
      <c r="D3113" s="319" t="s">
        <v>9</v>
      </c>
      <c r="E3113" s="319" t="s">
        <v>14</v>
      </c>
      <c r="F3113" s="319">
        <v>378000</v>
      </c>
      <c r="G3113" s="319">
        <v>378000</v>
      </c>
      <c r="H3113" s="198">
        <v>1</v>
      </c>
      <c r="I3113" s="23"/>
    </row>
    <row r="3114" spans="1:9" ht="40.5" x14ac:dyDescent="0.25">
      <c r="A3114" s="198">
        <v>4239</v>
      </c>
      <c r="B3114" s="319" t="s">
        <v>922</v>
      </c>
      <c r="C3114" s="319" t="s">
        <v>500</v>
      </c>
      <c r="D3114" s="319" t="s">
        <v>9</v>
      </c>
      <c r="E3114" s="319" t="s">
        <v>14</v>
      </c>
      <c r="F3114" s="319">
        <v>129000</v>
      </c>
      <c r="G3114" s="319">
        <v>129000</v>
      </c>
      <c r="H3114" s="198">
        <v>1</v>
      </c>
      <c r="I3114" s="23"/>
    </row>
    <row r="3115" spans="1:9" ht="40.5" x14ac:dyDescent="0.25">
      <c r="A3115" s="198">
        <v>4239</v>
      </c>
      <c r="B3115" s="319" t="s">
        <v>923</v>
      </c>
      <c r="C3115" s="319" t="s">
        <v>500</v>
      </c>
      <c r="D3115" s="319" t="s">
        <v>9</v>
      </c>
      <c r="E3115" s="319" t="s">
        <v>14</v>
      </c>
      <c r="F3115" s="319">
        <v>772000</v>
      </c>
      <c r="G3115" s="319">
        <v>772000</v>
      </c>
      <c r="H3115" s="198">
        <v>1</v>
      </c>
      <c r="I3115" s="23"/>
    </row>
    <row r="3116" spans="1:9" ht="40.5" x14ac:dyDescent="0.25">
      <c r="A3116" s="191">
        <v>4239</v>
      </c>
      <c r="B3116" s="319" t="s">
        <v>499</v>
      </c>
      <c r="C3116" s="319" t="s">
        <v>500</v>
      </c>
      <c r="D3116" s="319" t="s">
        <v>9</v>
      </c>
      <c r="E3116" s="319" t="s">
        <v>14</v>
      </c>
      <c r="F3116" s="319">
        <v>900000</v>
      </c>
      <c r="G3116" s="319">
        <v>900000</v>
      </c>
      <c r="H3116" s="198">
        <v>1</v>
      </c>
      <c r="I3116" s="23"/>
    </row>
    <row r="3117" spans="1:9" ht="40.5" x14ac:dyDescent="0.25">
      <c r="A3117" s="191">
        <v>4239</v>
      </c>
      <c r="B3117" s="319" t="s">
        <v>501</v>
      </c>
      <c r="C3117" s="319" t="s">
        <v>500</v>
      </c>
      <c r="D3117" s="319" t="s">
        <v>9</v>
      </c>
      <c r="E3117" s="319" t="s">
        <v>14</v>
      </c>
      <c r="F3117" s="319">
        <v>700000</v>
      </c>
      <c r="G3117" s="319">
        <v>700000</v>
      </c>
      <c r="H3117" s="191">
        <v>1</v>
      </c>
      <c r="I3117" s="23"/>
    </row>
    <row r="3118" spans="1:9" ht="40.5" x14ac:dyDescent="0.25">
      <c r="A3118" s="191">
        <v>4239</v>
      </c>
      <c r="B3118" s="319" t="s">
        <v>502</v>
      </c>
      <c r="C3118" s="319" t="s">
        <v>500</v>
      </c>
      <c r="D3118" s="319" t="s">
        <v>9</v>
      </c>
      <c r="E3118" s="319" t="s">
        <v>14</v>
      </c>
      <c r="F3118" s="319">
        <v>250000</v>
      </c>
      <c r="G3118" s="319">
        <v>250000</v>
      </c>
      <c r="H3118" s="191">
        <v>1</v>
      </c>
      <c r="I3118" s="23"/>
    </row>
    <row r="3119" spans="1:9" ht="40.5" x14ac:dyDescent="0.25">
      <c r="A3119" s="191">
        <v>4239</v>
      </c>
      <c r="B3119" s="319" t="s">
        <v>503</v>
      </c>
      <c r="C3119" s="319" t="s">
        <v>500</v>
      </c>
      <c r="D3119" s="319" t="s">
        <v>9</v>
      </c>
      <c r="E3119" s="319" t="s">
        <v>14</v>
      </c>
      <c r="F3119" s="319">
        <v>800000</v>
      </c>
      <c r="G3119" s="319">
        <v>800000</v>
      </c>
      <c r="H3119" s="191">
        <v>1</v>
      </c>
      <c r="I3119" s="23"/>
    </row>
    <row r="3120" spans="1:9" ht="40.5" x14ac:dyDescent="0.25">
      <c r="A3120" s="191">
        <v>4239</v>
      </c>
      <c r="B3120" s="319" t="s">
        <v>504</v>
      </c>
      <c r="C3120" s="319" t="s">
        <v>500</v>
      </c>
      <c r="D3120" s="319" t="s">
        <v>9</v>
      </c>
      <c r="E3120" s="319" t="s">
        <v>14</v>
      </c>
      <c r="F3120" s="319">
        <v>1600000</v>
      </c>
      <c r="G3120" s="319">
        <v>1600000</v>
      </c>
      <c r="H3120" s="191">
        <v>1</v>
      </c>
      <c r="I3120" s="23"/>
    </row>
    <row r="3121" spans="1:24" ht="40.5" x14ac:dyDescent="0.25">
      <c r="A3121" s="191">
        <v>4239</v>
      </c>
      <c r="B3121" s="191" t="s">
        <v>505</v>
      </c>
      <c r="C3121" s="191" t="s">
        <v>500</v>
      </c>
      <c r="D3121" s="191" t="s">
        <v>9</v>
      </c>
      <c r="E3121" s="191" t="s">
        <v>14</v>
      </c>
      <c r="F3121" s="191">
        <v>1500000</v>
      </c>
      <c r="G3121" s="191">
        <v>1500000</v>
      </c>
      <c r="H3121" s="191">
        <v>1</v>
      </c>
      <c r="I3121" s="23"/>
    </row>
    <row r="3122" spans="1:24" ht="40.5" x14ac:dyDescent="0.25">
      <c r="A3122" s="191">
        <v>4239</v>
      </c>
      <c r="B3122" s="191" t="s">
        <v>506</v>
      </c>
      <c r="C3122" s="191" t="s">
        <v>500</v>
      </c>
      <c r="D3122" s="191" t="s">
        <v>9</v>
      </c>
      <c r="E3122" s="191" t="s">
        <v>14</v>
      </c>
      <c r="F3122" s="283">
        <v>100000</v>
      </c>
      <c r="G3122" s="283">
        <v>100000</v>
      </c>
      <c r="H3122" s="191">
        <v>1</v>
      </c>
      <c r="I3122" s="23"/>
    </row>
    <row r="3123" spans="1:24" ht="40.5" x14ac:dyDescent="0.25">
      <c r="A3123" s="191">
        <v>4239</v>
      </c>
      <c r="B3123" s="191" t="s">
        <v>507</v>
      </c>
      <c r="C3123" s="191" t="s">
        <v>500</v>
      </c>
      <c r="D3123" s="191" t="s">
        <v>9</v>
      </c>
      <c r="E3123" s="191" t="s">
        <v>14</v>
      </c>
      <c r="F3123" s="191">
        <v>250000</v>
      </c>
      <c r="G3123" s="191">
        <v>250000</v>
      </c>
      <c r="H3123" s="191">
        <v>1</v>
      </c>
      <c r="I3123" s="23"/>
    </row>
    <row r="3124" spans="1:24" ht="40.5" x14ac:dyDescent="0.25">
      <c r="A3124" s="191">
        <v>4239</v>
      </c>
      <c r="B3124" s="191" t="s">
        <v>508</v>
      </c>
      <c r="C3124" s="191" t="s">
        <v>500</v>
      </c>
      <c r="D3124" s="191" t="s">
        <v>9</v>
      </c>
      <c r="E3124" s="191" t="s">
        <v>14</v>
      </c>
      <c r="F3124" s="283">
        <v>1600000</v>
      </c>
      <c r="G3124" s="283">
        <v>1600000</v>
      </c>
      <c r="H3124" s="191">
        <v>1</v>
      </c>
      <c r="I3124" s="23"/>
    </row>
    <row r="3125" spans="1:24" ht="40.5" x14ac:dyDescent="0.25">
      <c r="A3125" s="191">
        <v>4239</v>
      </c>
      <c r="B3125" s="191" t="s">
        <v>509</v>
      </c>
      <c r="C3125" s="191" t="s">
        <v>500</v>
      </c>
      <c r="D3125" s="191" t="s">
        <v>9</v>
      </c>
      <c r="E3125" s="191" t="s">
        <v>14</v>
      </c>
      <c r="F3125" s="191">
        <v>1100000</v>
      </c>
      <c r="G3125" s="191">
        <v>1100000</v>
      </c>
      <c r="H3125" s="191">
        <v>1</v>
      </c>
      <c r="I3125" s="23"/>
    </row>
    <row r="3126" spans="1:24" ht="40.5" x14ac:dyDescent="0.25">
      <c r="A3126" s="191">
        <v>4239</v>
      </c>
      <c r="B3126" s="191" t="s">
        <v>510</v>
      </c>
      <c r="C3126" s="191" t="s">
        <v>500</v>
      </c>
      <c r="D3126" s="191" t="s">
        <v>9</v>
      </c>
      <c r="E3126" s="191" t="s">
        <v>14</v>
      </c>
      <c r="F3126" s="191">
        <v>0</v>
      </c>
      <c r="G3126" s="191">
        <v>0</v>
      </c>
      <c r="H3126" s="191">
        <v>1</v>
      </c>
      <c r="I3126" s="23"/>
    </row>
    <row r="3127" spans="1:24" ht="40.5" x14ac:dyDescent="0.25">
      <c r="A3127" s="191">
        <v>4239</v>
      </c>
      <c r="B3127" s="191" t="s">
        <v>511</v>
      </c>
      <c r="C3127" s="191" t="s">
        <v>500</v>
      </c>
      <c r="D3127" s="191" t="s">
        <v>9</v>
      </c>
      <c r="E3127" s="191" t="s">
        <v>14</v>
      </c>
      <c r="F3127" s="191">
        <v>0</v>
      </c>
      <c r="G3127" s="191">
        <v>0</v>
      </c>
      <c r="H3127" s="191">
        <v>1</v>
      </c>
      <c r="I3127" s="23"/>
    </row>
    <row r="3128" spans="1:24" s="440" customFormat="1" ht="40.5" x14ac:dyDescent="0.25">
      <c r="A3128" s="453">
        <v>4239</v>
      </c>
      <c r="B3128" s="453" t="s">
        <v>4823</v>
      </c>
      <c r="C3128" s="453" t="s">
        <v>500</v>
      </c>
      <c r="D3128" s="453" t="s">
        <v>9</v>
      </c>
      <c r="E3128" s="453" t="s">
        <v>14</v>
      </c>
      <c r="F3128" s="453">
        <v>1500000</v>
      </c>
      <c r="G3128" s="453">
        <v>1500000</v>
      </c>
      <c r="H3128" s="453">
        <v>1</v>
      </c>
      <c r="I3128" s="443"/>
      <c r="P3128" s="441"/>
      <c r="Q3128" s="441"/>
      <c r="R3128" s="441"/>
      <c r="S3128" s="441"/>
      <c r="T3128" s="441"/>
      <c r="U3128" s="441"/>
      <c r="V3128" s="441"/>
      <c r="W3128" s="441"/>
      <c r="X3128" s="441"/>
    </row>
    <row r="3129" spans="1:24" s="440" customFormat="1" ht="40.5" x14ac:dyDescent="0.25">
      <c r="A3129" s="453">
        <v>4239</v>
      </c>
      <c r="B3129" s="453" t="s">
        <v>4824</v>
      </c>
      <c r="C3129" s="453" t="s">
        <v>500</v>
      </c>
      <c r="D3129" s="453" t="s">
        <v>9</v>
      </c>
      <c r="E3129" s="453" t="s">
        <v>14</v>
      </c>
      <c r="F3129" s="453">
        <v>1200000</v>
      </c>
      <c r="G3129" s="453">
        <v>1200000</v>
      </c>
      <c r="H3129" s="453">
        <v>1</v>
      </c>
      <c r="I3129" s="443"/>
      <c r="P3129" s="441"/>
      <c r="Q3129" s="441"/>
      <c r="R3129" s="441"/>
      <c r="S3129" s="441"/>
      <c r="T3129" s="441"/>
      <c r="U3129" s="441"/>
      <c r="V3129" s="441"/>
      <c r="W3129" s="441"/>
      <c r="X3129" s="441"/>
    </row>
    <row r="3130" spans="1:24" s="440" customFormat="1" ht="40.5" x14ac:dyDescent="0.25">
      <c r="A3130" s="472">
        <v>4239</v>
      </c>
      <c r="B3130" s="472" t="s">
        <v>5165</v>
      </c>
      <c r="C3130" s="472" t="s">
        <v>500</v>
      </c>
      <c r="D3130" s="472" t="s">
        <v>9</v>
      </c>
      <c r="E3130" s="472" t="s">
        <v>14</v>
      </c>
      <c r="F3130" s="472">
        <v>200000</v>
      </c>
      <c r="G3130" s="472">
        <v>200000</v>
      </c>
      <c r="H3130" s="472">
        <v>1</v>
      </c>
      <c r="I3130" s="443"/>
      <c r="P3130" s="441"/>
      <c r="Q3130" s="441"/>
      <c r="R3130" s="441"/>
      <c r="S3130" s="441"/>
      <c r="T3130" s="441"/>
      <c r="U3130" s="441"/>
      <c r="V3130" s="441"/>
      <c r="W3130" s="441"/>
      <c r="X3130" s="441"/>
    </row>
    <row r="3131" spans="1:24" s="440" customFormat="1" ht="40.5" x14ac:dyDescent="0.25">
      <c r="A3131" s="472">
        <v>4239</v>
      </c>
      <c r="B3131" s="472" t="s">
        <v>5166</v>
      </c>
      <c r="C3131" s="472" t="s">
        <v>500</v>
      </c>
      <c r="D3131" s="472" t="s">
        <v>9</v>
      </c>
      <c r="E3131" s="472" t="s">
        <v>14</v>
      </c>
      <c r="F3131" s="472">
        <v>1300000</v>
      </c>
      <c r="G3131" s="472">
        <v>1300000</v>
      </c>
      <c r="H3131" s="472">
        <v>1</v>
      </c>
      <c r="I3131" s="443"/>
      <c r="P3131" s="441"/>
      <c r="Q3131" s="441"/>
      <c r="R3131" s="441"/>
      <c r="S3131" s="441"/>
      <c r="T3131" s="441"/>
      <c r="U3131" s="441"/>
      <c r="V3131" s="441"/>
      <c r="W3131" s="441"/>
      <c r="X3131" s="441"/>
    </row>
    <row r="3132" spans="1:24" s="440" customFormat="1" ht="40.5" x14ac:dyDescent="0.25">
      <c r="A3132" s="472">
        <v>4239</v>
      </c>
      <c r="B3132" s="472" t="s">
        <v>5167</v>
      </c>
      <c r="C3132" s="472" t="s">
        <v>500</v>
      </c>
      <c r="D3132" s="472" t="s">
        <v>9</v>
      </c>
      <c r="E3132" s="472" t="s">
        <v>14</v>
      </c>
      <c r="F3132" s="472">
        <v>700000</v>
      </c>
      <c r="G3132" s="472">
        <v>700000</v>
      </c>
      <c r="H3132" s="472">
        <v>1</v>
      </c>
      <c r="I3132" s="443"/>
      <c r="P3132" s="441"/>
      <c r="Q3132" s="441"/>
      <c r="R3132" s="441"/>
      <c r="S3132" s="441"/>
      <c r="T3132" s="441"/>
      <c r="U3132" s="441"/>
      <c r="V3132" s="441"/>
      <c r="W3132" s="441"/>
      <c r="X3132" s="441"/>
    </row>
    <row r="3133" spans="1:24" s="440" customFormat="1" ht="40.5" x14ac:dyDescent="0.25">
      <c r="A3133" s="472">
        <v>4239</v>
      </c>
      <c r="B3133" s="472" t="s">
        <v>5168</v>
      </c>
      <c r="C3133" s="472" t="s">
        <v>500</v>
      </c>
      <c r="D3133" s="472" t="s">
        <v>9</v>
      </c>
      <c r="E3133" s="472" t="s">
        <v>14</v>
      </c>
      <c r="F3133" s="472">
        <v>600000</v>
      </c>
      <c r="G3133" s="472">
        <v>600000</v>
      </c>
      <c r="H3133" s="472">
        <v>1</v>
      </c>
      <c r="I3133" s="443"/>
      <c r="P3133" s="441"/>
      <c r="Q3133" s="441"/>
      <c r="R3133" s="441"/>
      <c r="S3133" s="441"/>
      <c r="T3133" s="441"/>
      <c r="U3133" s="441"/>
      <c r="V3133" s="441"/>
      <c r="W3133" s="441"/>
      <c r="X3133" s="441"/>
    </row>
    <row r="3134" spans="1:24" s="440" customFormat="1" ht="40.5" x14ac:dyDescent="0.25">
      <c r="A3134" s="472">
        <v>4239</v>
      </c>
      <c r="B3134" s="472" t="s">
        <v>5169</v>
      </c>
      <c r="C3134" s="472" t="s">
        <v>500</v>
      </c>
      <c r="D3134" s="472" t="s">
        <v>9</v>
      </c>
      <c r="E3134" s="472" t="s">
        <v>14</v>
      </c>
      <c r="F3134" s="472">
        <v>2820000</v>
      </c>
      <c r="G3134" s="472">
        <v>2820000</v>
      </c>
      <c r="H3134" s="472">
        <v>1</v>
      </c>
      <c r="I3134" s="443"/>
      <c r="P3134" s="441"/>
      <c r="Q3134" s="441"/>
      <c r="R3134" s="441"/>
      <c r="S3134" s="441"/>
      <c r="T3134" s="441"/>
      <c r="U3134" s="441"/>
      <c r="V3134" s="441"/>
      <c r="W3134" s="441"/>
      <c r="X3134" s="441"/>
    </row>
    <row r="3135" spans="1:24" s="440" customFormat="1" ht="40.5" x14ac:dyDescent="0.25">
      <c r="A3135" s="472">
        <v>4239</v>
      </c>
      <c r="B3135" s="472" t="s">
        <v>5170</v>
      </c>
      <c r="C3135" s="472" t="s">
        <v>500</v>
      </c>
      <c r="D3135" s="472" t="s">
        <v>9</v>
      </c>
      <c r="E3135" s="472" t="s">
        <v>14</v>
      </c>
      <c r="F3135" s="472">
        <v>1000000</v>
      </c>
      <c r="G3135" s="472">
        <v>1000000</v>
      </c>
      <c r="H3135" s="472">
        <v>1</v>
      </c>
      <c r="I3135" s="443"/>
      <c r="P3135" s="441"/>
      <c r="Q3135" s="441"/>
      <c r="R3135" s="441"/>
      <c r="S3135" s="441"/>
      <c r="T3135" s="441"/>
      <c r="U3135" s="441"/>
      <c r="V3135" s="441"/>
      <c r="W3135" s="441"/>
      <c r="X3135" s="441"/>
    </row>
    <row r="3136" spans="1:24" s="440" customFormat="1" ht="40.5" x14ac:dyDescent="0.25">
      <c r="A3136" s="472">
        <v>4239</v>
      </c>
      <c r="B3136" s="472" t="s">
        <v>5171</v>
      </c>
      <c r="C3136" s="472" t="s">
        <v>500</v>
      </c>
      <c r="D3136" s="472" t="s">
        <v>9</v>
      </c>
      <c r="E3136" s="472" t="s">
        <v>14</v>
      </c>
      <c r="F3136" s="472">
        <v>4050000</v>
      </c>
      <c r="G3136" s="472">
        <v>4050000</v>
      </c>
      <c r="H3136" s="472">
        <v>1</v>
      </c>
      <c r="I3136" s="443"/>
      <c r="P3136" s="441"/>
      <c r="Q3136" s="441"/>
      <c r="R3136" s="441"/>
      <c r="S3136" s="441"/>
      <c r="T3136" s="441"/>
      <c r="U3136" s="441"/>
      <c r="V3136" s="441"/>
      <c r="W3136" s="441"/>
      <c r="X3136" s="441"/>
    </row>
    <row r="3137" spans="1:24" s="440" customFormat="1" ht="40.5" x14ac:dyDescent="0.25">
      <c r="A3137" s="536">
        <v>4239</v>
      </c>
      <c r="B3137" s="536" t="s">
        <v>6057</v>
      </c>
      <c r="C3137" s="536" t="s">
        <v>500</v>
      </c>
      <c r="D3137" s="536" t="s">
        <v>9</v>
      </c>
      <c r="E3137" s="536" t="s">
        <v>14</v>
      </c>
      <c r="F3137" s="536">
        <v>1000000</v>
      </c>
      <c r="G3137" s="536">
        <v>1000000</v>
      </c>
      <c r="H3137" s="536">
        <v>1</v>
      </c>
      <c r="I3137" s="443"/>
      <c r="P3137" s="441"/>
      <c r="Q3137" s="441"/>
      <c r="R3137" s="441"/>
      <c r="S3137" s="441"/>
      <c r="T3137" s="441"/>
      <c r="U3137" s="441"/>
      <c r="V3137" s="441"/>
      <c r="W3137" s="441"/>
      <c r="X3137" s="441"/>
    </row>
    <row r="3138" spans="1:24" s="440" customFormat="1" ht="40.5" x14ac:dyDescent="0.25">
      <c r="A3138" s="536">
        <v>4239</v>
      </c>
      <c r="B3138" s="536" t="s">
        <v>6058</v>
      </c>
      <c r="C3138" s="536" t="s">
        <v>500</v>
      </c>
      <c r="D3138" s="536" t="s">
        <v>9</v>
      </c>
      <c r="E3138" s="536" t="s">
        <v>14</v>
      </c>
      <c r="F3138" s="536">
        <v>250000</v>
      </c>
      <c r="G3138" s="536">
        <v>250000</v>
      </c>
      <c r="H3138" s="536">
        <v>1</v>
      </c>
      <c r="I3138" s="443"/>
      <c r="P3138" s="441"/>
      <c r="Q3138" s="441"/>
      <c r="R3138" s="441"/>
      <c r="S3138" s="441"/>
      <c r="T3138" s="441"/>
      <c r="U3138" s="441"/>
      <c r="V3138" s="441"/>
      <c r="W3138" s="441"/>
      <c r="X3138" s="441"/>
    </row>
    <row r="3139" spans="1:24" ht="15" customHeight="1" x14ac:dyDescent="0.25">
      <c r="A3139" s="603" t="s">
        <v>77</v>
      </c>
      <c r="B3139" s="604"/>
      <c r="C3139" s="604"/>
      <c r="D3139" s="604"/>
      <c r="E3139" s="604"/>
      <c r="F3139" s="604"/>
      <c r="G3139" s="604"/>
      <c r="H3139" s="664"/>
      <c r="I3139" s="23"/>
    </row>
    <row r="3140" spans="1:24" ht="15" customHeight="1" x14ac:dyDescent="0.25">
      <c r="A3140" s="539" t="s">
        <v>12</v>
      </c>
      <c r="B3140" s="540"/>
      <c r="C3140" s="540"/>
      <c r="D3140" s="540"/>
      <c r="E3140" s="540"/>
      <c r="F3140" s="540"/>
      <c r="G3140" s="540"/>
      <c r="H3140" s="541"/>
      <c r="I3140" s="23"/>
    </row>
    <row r="3141" spans="1:24" ht="40.5" x14ac:dyDescent="0.25">
      <c r="A3141" s="431">
        <v>4239</v>
      </c>
      <c r="B3141" s="431" t="s">
        <v>4541</v>
      </c>
      <c r="C3141" s="431" t="s">
        <v>437</v>
      </c>
      <c r="D3141" s="431" t="s">
        <v>9</v>
      </c>
      <c r="E3141" s="431" t="s">
        <v>14</v>
      </c>
      <c r="F3141" s="431">
        <v>800000</v>
      </c>
      <c r="G3141" s="431">
        <v>800000</v>
      </c>
      <c r="H3141" s="431">
        <v>1</v>
      </c>
      <c r="I3141" s="23"/>
    </row>
    <row r="3142" spans="1:24" ht="40.5" x14ac:dyDescent="0.25">
      <c r="A3142" s="431">
        <v>4239</v>
      </c>
      <c r="B3142" s="431" t="s">
        <v>4542</v>
      </c>
      <c r="C3142" s="431" t="s">
        <v>437</v>
      </c>
      <c r="D3142" s="431" t="s">
        <v>9</v>
      </c>
      <c r="E3142" s="431" t="s">
        <v>14</v>
      </c>
      <c r="F3142" s="431">
        <v>200000</v>
      </c>
      <c r="G3142" s="431">
        <v>200000</v>
      </c>
      <c r="H3142" s="431">
        <v>1</v>
      </c>
      <c r="I3142" s="23"/>
    </row>
    <row r="3143" spans="1:24" ht="40.5" x14ac:dyDescent="0.25">
      <c r="A3143" s="431">
        <v>4239</v>
      </c>
      <c r="B3143" s="431" t="s">
        <v>4543</v>
      </c>
      <c r="C3143" s="431" t="s">
        <v>437</v>
      </c>
      <c r="D3143" s="431" t="s">
        <v>9</v>
      </c>
      <c r="E3143" s="431" t="s">
        <v>14</v>
      </c>
      <c r="F3143" s="431">
        <v>100000</v>
      </c>
      <c r="G3143" s="431">
        <v>100000</v>
      </c>
      <c r="H3143" s="431">
        <v>1</v>
      </c>
      <c r="I3143" s="23"/>
    </row>
    <row r="3144" spans="1:24" ht="40.5" x14ac:dyDescent="0.25">
      <c r="A3144" s="431">
        <v>4239</v>
      </c>
      <c r="B3144" s="431" t="s">
        <v>4544</v>
      </c>
      <c r="C3144" s="431" t="s">
        <v>437</v>
      </c>
      <c r="D3144" s="431" t="s">
        <v>9</v>
      </c>
      <c r="E3144" s="431" t="s">
        <v>14</v>
      </c>
      <c r="F3144" s="431">
        <v>150000</v>
      </c>
      <c r="G3144" s="431">
        <v>150000</v>
      </c>
      <c r="H3144" s="431">
        <v>1</v>
      </c>
      <c r="I3144" s="23"/>
    </row>
    <row r="3145" spans="1:24" ht="40.5" x14ac:dyDescent="0.25">
      <c r="A3145" s="431">
        <v>4239</v>
      </c>
      <c r="B3145" s="431" t="s">
        <v>4545</v>
      </c>
      <c r="C3145" s="431" t="s">
        <v>437</v>
      </c>
      <c r="D3145" s="431" t="s">
        <v>9</v>
      </c>
      <c r="E3145" s="431" t="s">
        <v>14</v>
      </c>
      <c r="F3145" s="431">
        <v>750000</v>
      </c>
      <c r="G3145" s="431">
        <v>750000</v>
      </c>
      <c r="H3145" s="431">
        <v>1</v>
      </c>
      <c r="I3145" s="23"/>
    </row>
    <row r="3146" spans="1:24" ht="40.5" x14ac:dyDescent="0.25">
      <c r="A3146" s="431">
        <v>4239</v>
      </c>
      <c r="B3146" s="431" t="s">
        <v>4546</v>
      </c>
      <c r="C3146" s="431" t="s">
        <v>437</v>
      </c>
      <c r="D3146" s="431" t="s">
        <v>9</v>
      </c>
      <c r="E3146" s="431" t="s">
        <v>14</v>
      </c>
      <c r="F3146" s="431">
        <v>100000</v>
      </c>
      <c r="G3146" s="431">
        <v>100000</v>
      </c>
      <c r="H3146" s="431">
        <v>1</v>
      </c>
      <c r="I3146" s="23"/>
    </row>
    <row r="3147" spans="1:24" ht="40.5" x14ac:dyDescent="0.25">
      <c r="A3147" s="431">
        <v>4239</v>
      </c>
      <c r="B3147" s="431" t="s">
        <v>4051</v>
      </c>
      <c r="C3147" s="431" t="s">
        <v>437</v>
      </c>
      <c r="D3147" s="431" t="s">
        <v>9</v>
      </c>
      <c r="E3147" s="431" t="s">
        <v>14</v>
      </c>
      <c r="F3147" s="431">
        <v>700000</v>
      </c>
      <c r="G3147" s="431">
        <v>700000</v>
      </c>
      <c r="H3147" s="431">
        <v>1</v>
      </c>
      <c r="I3147" s="23"/>
    </row>
    <row r="3148" spans="1:24" ht="40.5" x14ac:dyDescent="0.25">
      <c r="A3148" s="431">
        <v>4239</v>
      </c>
      <c r="B3148" s="431" t="s">
        <v>3334</v>
      </c>
      <c r="C3148" s="431" t="s">
        <v>437</v>
      </c>
      <c r="D3148" s="431" t="s">
        <v>9</v>
      </c>
      <c r="E3148" s="431" t="s">
        <v>14</v>
      </c>
      <c r="F3148" s="431">
        <v>500000</v>
      </c>
      <c r="G3148" s="431">
        <v>500000</v>
      </c>
      <c r="H3148" s="431">
        <v>1</v>
      </c>
      <c r="I3148" s="23"/>
    </row>
    <row r="3149" spans="1:24" ht="40.5" x14ac:dyDescent="0.25">
      <c r="A3149" s="355">
        <v>4239</v>
      </c>
      <c r="B3149" s="431" t="s">
        <v>3335</v>
      </c>
      <c r="C3149" s="431" t="s">
        <v>437</v>
      </c>
      <c r="D3149" s="431" t="s">
        <v>9</v>
      </c>
      <c r="E3149" s="431" t="s">
        <v>14</v>
      </c>
      <c r="F3149" s="431">
        <v>700000</v>
      </c>
      <c r="G3149" s="431">
        <v>700000</v>
      </c>
      <c r="H3149" s="431">
        <v>1</v>
      </c>
      <c r="I3149" s="23"/>
    </row>
    <row r="3150" spans="1:24" ht="40.5" x14ac:dyDescent="0.25">
      <c r="A3150" s="355">
        <v>4239</v>
      </c>
      <c r="B3150" s="355" t="s">
        <v>3336</v>
      </c>
      <c r="C3150" s="355" t="s">
        <v>437</v>
      </c>
      <c r="D3150" s="355" t="s">
        <v>9</v>
      </c>
      <c r="E3150" s="355" t="s">
        <v>14</v>
      </c>
      <c r="F3150" s="355">
        <v>500000</v>
      </c>
      <c r="G3150" s="355">
        <v>500000</v>
      </c>
      <c r="H3150" s="355">
        <v>1</v>
      </c>
      <c r="I3150" s="23"/>
    </row>
    <row r="3151" spans="1:24" ht="40.5" x14ac:dyDescent="0.25">
      <c r="A3151" s="355">
        <v>4239</v>
      </c>
      <c r="B3151" s="355" t="s">
        <v>3337</v>
      </c>
      <c r="C3151" s="355" t="s">
        <v>437</v>
      </c>
      <c r="D3151" s="355" t="s">
        <v>9</v>
      </c>
      <c r="E3151" s="355" t="s">
        <v>14</v>
      </c>
      <c r="F3151" s="355">
        <v>700000</v>
      </c>
      <c r="G3151" s="355">
        <v>700000</v>
      </c>
      <c r="H3151" s="355">
        <v>1</v>
      </c>
      <c r="I3151" s="23"/>
    </row>
    <row r="3152" spans="1:24" ht="40.5" x14ac:dyDescent="0.25">
      <c r="A3152" s="355">
        <v>4239</v>
      </c>
      <c r="B3152" s="355" t="s">
        <v>3338</v>
      </c>
      <c r="C3152" s="355" t="s">
        <v>437</v>
      </c>
      <c r="D3152" s="355" t="s">
        <v>9</v>
      </c>
      <c r="E3152" s="355" t="s">
        <v>14</v>
      </c>
      <c r="F3152" s="355">
        <v>700000</v>
      </c>
      <c r="G3152" s="355">
        <v>700000</v>
      </c>
      <c r="H3152" s="355">
        <v>1</v>
      </c>
      <c r="I3152" s="23"/>
    </row>
    <row r="3153" spans="1:9" ht="40.5" x14ac:dyDescent="0.25">
      <c r="A3153" s="355">
        <v>4239</v>
      </c>
      <c r="B3153" s="355" t="s">
        <v>948</v>
      </c>
      <c r="C3153" s="355" t="s">
        <v>437</v>
      </c>
      <c r="D3153" s="355" t="s">
        <v>9</v>
      </c>
      <c r="E3153" s="355" t="s">
        <v>14</v>
      </c>
      <c r="F3153" s="355">
        <v>0</v>
      </c>
      <c r="G3153" s="355">
        <v>0</v>
      </c>
      <c r="H3153" s="355">
        <v>1</v>
      </c>
      <c r="I3153" s="23"/>
    </row>
    <row r="3154" spans="1:9" ht="40.5" x14ac:dyDescent="0.25">
      <c r="A3154" s="198">
        <v>4239</v>
      </c>
      <c r="B3154" s="198" t="s">
        <v>949</v>
      </c>
      <c r="C3154" s="198" t="s">
        <v>437</v>
      </c>
      <c r="D3154" s="198" t="s">
        <v>9</v>
      </c>
      <c r="E3154" s="198" t="s">
        <v>14</v>
      </c>
      <c r="F3154" s="198">
        <v>0</v>
      </c>
      <c r="G3154" s="198">
        <v>0</v>
      </c>
      <c r="H3154" s="198">
        <v>1</v>
      </c>
      <c r="I3154" s="23"/>
    </row>
    <row r="3155" spans="1:9" ht="40.5" x14ac:dyDescent="0.25">
      <c r="A3155" s="198">
        <v>4239</v>
      </c>
      <c r="B3155" s="198" t="s">
        <v>950</v>
      </c>
      <c r="C3155" s="198" t="s">
        <v>437</v>
      </c>
      <c r="D3155" s="198" t="s">
        <v>9</v>
      </c>
      <c r="E3155" s="198" t="s">
        <v>14</v>
      </c>
      <c r="F3155" s="198">
        <v>0</v>
      </c>
      <c r="G3155" s="198">
        <v>0</v>
      </c>
      <c r="H3155" s="198">
        <v>1</v>
      </c>
      <c r="I3155" s="23"/>
    </row>
    <row r="3156" spans="1:9" ht="40.5" x14ac:dyDescent="0.25">
      <c r="A3156" s="198">
        <v>4239</v>
      </c>
      <c r="B3156" s="198" t="s">
        <v>951</v>
      </c>
      <c r="C3156" s="198" t="s">
        <v>437</v>
      </c>
      <c r="D3156" s="198" t="s">
        <v>9</v>
      </c>
      <c r="E3156" s="198" t="s">
        <v>14</v>
      </c>
      <c r="F3156" s="198">
        <v>0</v>
      </c>
      <c r="G3156" s="198">
        <v>0</v>
      </c>
      <c r="H3156" s="198">
        <v>1</v>
      </c>
      <c r="I3156" s="23"/>
    </row>
    <row r="3157" spans="1:9" ht="40.5" x14ac:dyDescent="0.25">
      <c r="A3157" s="198">
        <v>4239</v>
      </c>
      <c r="B3157" s="198" t="s">
        <v>952</v>
      </c>
      <c r="C3157" s="198" t="s">
        <v>437</v>
      </c>
      <c r="D3157" s="198" t="s">
        <v>9</v>
      </c>
      <c r="E3157" s="198" t="s">
        <v>14</v>
      </c>
      <c r="F3157" s="198">
        <v>0</v>
      </c>
      <c r="G3157" s="198">
        <v>0</v>
      </c>
      <c r="H3157" s="198">
        <v>1</v>
      </c>
      <c r="I3157" s="23"/>
    </row>
    <row r="3158" spans="1:9" ht="40.5" x14ac:dyDescent="0.25">
      <c r="A3158" s="198">
        <v>4239</v>
      </c>
      <c r="B3158" s="198" t="s">
        <v>953</v>
      </c>
      <c r="C3158" s="198" t="s">
        <v>437</v>
      </c>
      <c r="D3158" s="198" t="s">
        <v>9</v>
      </c>
      <c r="E3158" s="198" t="s">
        <v>14</v>
      </c>
      <c r="F3158" s="198">
        <v>0</v>
      </c>
      <c r="G3158" s="198">
        <v>0</v>
      </c>
      <c r="H3158" s="198">
        <v>1</v>
      </c>
      <c r="I3158" s="23"/>
    </row>
    <row r="3159" spans="1:9" ht="40.5" x14ac:dyDescent="0.25">
      <c r="A3159" s="198">
        <v>4239</v>
      </c>
      <c r="B3159" s="198" t="s">
        <v>954</v>
      </c>
      <c r="C3159" s="198" t="s">
        <v>437</v>
      </c>
      <c r="D3159" s="198" t="s">
        <v>9</v>
      </c>
      <c r="E3159" s="198" t="s">
        <v>14</v>
      </c>
      <c r="F3159" s="198">
        <v>0</v>
      </c>
      <c r="G3159" s="198">
        <v>0</v>
      </c>
      <c r="H3159" s="198">
        <v>1</v>
      </c>
      <c r="I3159" s="23"/>
    </row>
    <row r="3160" spans="1:9" ht="40.5" x14ac:dyDescent="0.25">
      <c r="A3160" s="198">
        <v>4239</v>
      </c>
      <c r="B3160" s="198" t="s">
        <v>955</v>
      </c>
      <c r="C3160" s="198" t="s">
        <v>437</v>
      </c>
      <c r="D3160" s="198" t="s">
        <v>9</v>
      </c>
      <c r="E3160" s="198" t="s">
        <v>14</v>
      </c>
      <c r="F3160" s="198">
        <v>0</v>
      </c>
      <c r="G3160" s="198">
        <v>0</v>
      </c>
      <c r="H3160" s="198">
        <v>1</v>
      </c>
      <c r="I3160" s="23"/>
    </row>
    <row r="3161" spans="1:9" ht="40.5" x14ac:dyDescent="0.25">
      <c r="A3161" s="198">
        <v>4239</v>
      </c>
      <c r="B3161" s="198" t="s">
        <v>956</v>
      </c>
      <c r="C3161" s="198" t="s">
        <v>437</v>
      </c>
      <c r="D3161" s="198" t="s">
        <v>9</v>
      </c>
      <c r="E3161" s="198" t="s">
        <v>14</v>
      </c>
      <c r="F3161" s="198">
        <v>0</v>
      </c>
      <c r="G3161" s="198">
        <v>0</v>
      </c>
      <c r="H3161" s="198">
        <v>1</v>
      </c>
      <c r="I3161" s="23"/>
    </row>
    <row r="3162" spans="1:9" ht="40.5" x14ac:dyDescent="0.25">
      <c r="A3162" s="198">
        <v>4239</v>
      </c>
      <c r="B3162" s="198" t="s">
        <v>957</v>
      </c>
      <c r="C3162" s="198" t="s">
        <v>437</v>
      </c>
      <c r="D3162" s="198" t="s">
        <v>9</v>
      </c>
      <c r="E3162" s="198" t="s">
        <v>14</v>
      </c>
      <c r="F3162" s="198">
        <v>0</v>
      </c>
      <c r="G3162" s="198">
        <v>0</v>
      </c>
      <c r="H3162" s="198">
        <v>1</v>
      </c>
      <c r="I3162" s="23"/>
    </row>
    <row r="3163" spans="1:9" ht="15" customHeight="1" x14ac:dyDescent="0.25">
      <c r="A3163" s="608" t="s">
        <v>239</v>
      </c>
      <c r="B3163" s="609"/>
      <c r="C3163" s="609"/>
      <c r="D3163" s="609"/>
      <c r="E3163" s="609"/>
      <c r="F3163" s="609"/>
      <c r="G3163" s="609"/>
      <c r="H3163" s="625"/>
      <c r="I3163" s="23"/>
    </row>
    <row r="3164" spans="1:9" ht="15" customHeight="1" x14ac:dyDescent="0.25">
      <c r="A3164" s="557" t="s">
        <v>16</v>
      </c>
      <c r="B3164" s="558"/>
      <c r="C3164" s="558"/>
      <c r="D3164" s="558"/>
      <c r="E3164" s="558"/>
      <c r="F3164" s="558"/>
      <c r="G3164" s="558"/>
      <c r="H3164" s="559"/>
      <c r="I3164" s="23"/>
    </row>
    <row r="3165" spans="1:9" ht="27" x14ac:dyDescent="0.25">
      <c r="A3165" s="382">
        <v>4251</v>
      </c>
      <c r="B3165" s="382" t="s">
        <v>3908</v>
      </c>
      <c r="C3165" s="382" t="s">
        <v>473</v>
      </c>
      <c r="D3165" s="382" t="s">
        <v>15</v>
      </c>
      <c r="E3165" s="382" t="s">
        <v>14</v>
      </c>
      <c r="F3165" s="382">
        <v>39200000</v>
      </c>
      <c r="G3165" s="382">
        <v>39200000</v>
      </c>
      <c r="H3165" s="382">
        <v>1</v>
      </c>
      <c r="I3165" s="23"/>
    </row>
    <row r="3166" spans="1:9" ht="27" x14ac:dyDescent="0.25">
      <c r="A3166" s="83">
        <v>4251</v>
      </c>
      <c r="B3166" s="382" t="s">
        <v>3387</v>
      </c>
      <c r="C3166" s="382" t="s">
        <v>473</v>
      </c>
      <c r="D3166" s="382" t="s">
        <v>384</v>
      </c>
      <c r="E3166" s="382" t="s">
        <v>14</v>
      </c>
      <c r="F3166" s="382">
        <v>29460000</v>
      </c>
      <c r="G3166" s="382">
        <v>29460000</v>
      </c>
      <c r="H3166" s="382">
        <v>1</v>
      </c>
      <c r="I3166" s="23"/>
    </row>
    <row r="3167" spans="1:9" ht="15" customHeight="1" x14ac:dyDescent="0.25">
      <c r="A3167" s="539" t="s">
        <v>12</v>
      </c>
      <c r="B3167" s="540"/>
      <c r="C3167" s="540"/>
      <c r="D3167" s="540"/>
      <c r="E3167" s="540"/>
      <c r="F3167" s="540"/>
      <c r="G3167" s="540"/>
      <c r="H3167" s="541"/>
      <c r="I3167" s="23"/>
    </row>
    <row r="3168" spans="1:9" ht="27" x14ac:dyDescent="0.25">
      <c r="A3168" s="387">
        <v>4251</v>
      </c>
      <c r="B3168" s="387" t="s">
        <v>4018</v>
      </c>
      <c r="C3168" s="387" t="s">
        <v>457</v>
      </c>
      <c r="D3168" s="387" t="s">
        <v>1215</v>
      </c>
      <c r="E3168" s="387" t="s">
        <v>14</v>
      </c>
      <c r="F3168" s="387">
        <v>540000</v>
      </c>
      <c r="G3168" s="387">
        <v>540000</v>
      </c>
      <c r="H3168" s="387">
        <v>1</v>
      </c>
      <c r="I3168" s="23"/>
    </row>
    <row r="3169" spans="1:9" ht="27" x14ac:dyDescent="0.25">
      <c r="A3169" s="381">
        <v>4251</v>
      </c>
      <c r="B3169" s="387" t="s">
        <v>3909</v>
      </c>
      <c r="C3169" s="387" t="s">
        <v>457</v>
      </c>
      <c r="D3169" s="387" t="s">
        <v>15</v>
      </c>
      <c r="E3169" s="387" t="s">
        <v>14</v>
      </c>
      <c r="F3169" s="387">
        <v>800000</v>
      </c>
      <c r="G3169" s="387">
        <v>800000</v>
      </c>
      <c r="H3169" s="387">
        <v>1</v>
      </c>
      <c r="I3169" s="23"/>
    </row>
    <row r="3170" spans="1:9" ht="27" x14ac:dyDescent="0.25">
      <c r="A3170" s="381">
        <v>4251</v>
      </c>
      <c r="B3170" s="381" t="s">
        <v>3386</v>
      </c>
      <c r="C3170" s="381" t="s">
        <v>457</v>
      </c>
      <c r="D3170" s="381" t="s">
        <v>1215</v>
      </c>
      <c r="E3170" s="381" t="s">
        <v>14</v>
      </c>
      <c r="F3170" s="381">
        <v>600000</v>
      </c>
      <c r="G3170" s="381">
        <v>600000</v>
      </c>
      <c r="H3170" s="381">
        <v>1</v>
      </c>
      <c r="I3170" s="23"/>
    </row>
    <row r="3171" spans="1:9" ht="15" customHeight="1" x14ac:dyDescent="0.25">
      <c r="A3171" s="608" t="s">
        <v>254</v>
      </c>
      <c r="B3171" s="609"/>
      <c r="C3171" s="609"/>
      <c r="D3171" s="609"/>
      <c r="E3171" s="609"/>
      <c r="F3171" s="609"/>
      <c r="G3171" s="609"/>
      <c r="H3171" s="625"/>
      <c r="I3171" s="23"/>
    </row>
    <row r="3172" spans="1:9" ht="15" customHeight="1" x14ac:dyDescent="0.25">
      <c r="A3172" s="557" t="s">
        <v>16</v>
      </c>
      <c r="B3172" s="558"/>
      <c r="C3172" s="558"/>
      <c r="D3172" s="558"/>
      <c r="E3172" s="558"/>
      <c r="F3172" s="558"/>
      <c r="G3172" s="558"/>
      <c r="H3172" s="559"/>
      <c r="I3172" s="23"/>
    </row>
    <row r="3173" spans="1:9" ht="27" x14ac:dyDescent="0.25">
      <c r="A3173" s="424">
        <v>5113</v>
      </c>
      <c r="B3173" s="424" t="s">
        <v>4491</v>
      </c>
      <c r="C3173" s="424" t="s">
        <v>1096</v>
      </c>
      <c r="D3173" s="424" t="s">
        <v>13</v>
      </c>
      <c r="E3173" s="424" t="s">
        <v>14</v>
      </c>
      <c r="F3173" s="424">
        <v>471888</v>
      </c>
      <c r="G3173" s="424">
        <v>471888</v>
      </c>
      <c r="H3173" s="424">
        <v>1</v>
      </c>
      <c r="I3173" s="23"/>
    </row>
    <row r="3174" spans="1:9" ht="54" x14ac:dyDescent="0.25">
      <c r="A3174" s="345">
        <v>5129</v>
      </c>
      <c r="B3174" s="424" t="s">
        <v>3092</v>
      </c>
      <c r="C3174" s="424" t="s">
        <v>1811</v>
      </c>
      <c r="D3174" s="424" t="s">
        <v>15</v>
      </c>
      <c r="E3174" s="424" t="s">
        <v>14</v>
      </c>
      <c r="F3174" s="424">
        <v>15000000</v>
      </c>
      <c r="G3174" s="424">
        <v>15000000</v>
      </c>
      <c r="H3174" s="424">
        <v>1</v>
      </c>
      <c r="I3174" s="23"/>
    </row>
    <row r="3175" spans="1:9" ht="27" x14ac:dyDescent="0.25">
      <c r="A3175" s="345">
        <v>5113</v>
      </c>
      <c r="B3175" s="345" t="s">
        <v>1865</v>
      </c>
      <c r="C3175" s="345" t="s">
        <v>977</v>
      </c>
      <c r="D3175" s="345" t="s">
        <v>384</v>
      </c>
      <c r="E3175" s="345" t="s">
        <v>14</v>
      </c>
      <c r="F3175" s="345">
        <v>0</v>
      </c>
      <c r="G3175" s="345">
        <v>0</v>
      </c>
      <c r="H3175" s="345">
        <v>1</v>
      </c>
      <c r="I3175" s="23"/>
    </row>
    <row r="3176" spans="1:9" ht="27" x14ac:dyDescent="0.25">
      <c r="A3176" s="345">
        <v>5113</v>
      </c>
      <c r="B3176" s="345" t="s">
        <v>1093</v>
      </c>
      <c r="C3176" s="345" t="s">
        <v>977</v>
      </c>
      <c r="D3176" s="345" t="s">
        <v>384</v>
      </c>
      <c r="E3176" s="345" t="s">
        <v>14</v>
      </c>
      <c r="F3176" s="345">
        <v>0</v>
      </c>
      <c r="G3176" s="345">
        <v>0</v>
      </c>
      <c r="H3176" s="345">
        <v>1</v>
      </c>
      <c r="I3176" s="23"/>
    </row>
    <row r="3177" spans="1:9" ht="27" x14ac:dyDescent="0.25">
      <c r="A3177" s="285">
        <v>5113</v>
      </c>
      <c r="B3177" s="345" t="s">
        <v>2078</v>
      </c>
      <c r="C3177" s="345" t="s">
        <v>977</v>
      </c>
      <c r="D3177" s="345" t="s">
        <v>15</v>
      </c>
      <c r="E3177" s="345" t="s">
        <v>14</v>
      </c>
      <c r="F3177" s="345">
        <v>81131960</v>
      </c>
      <c r="G3177" s="345">
        <v>81131960</v>
      </c>
      <c r="H3177" s="345">
        <v>1</v>
      </c>
      <c r="I3177" s="23"/>
    </row>
    <row r="3178" spans="1:9" ht="27" x14ac:dyDescent="0.25">
      <c r="A3178" s="345">
        <v>5113</v>
      </c>
      <c r="B3178" s="345" t="s">
        <v>1094</v>
      </c>
      <c r="C3178" s="345" t="s">
        <v>977</v>
      </c>
      <c r="D3178" s="345" t="s">
        <v>384</v>
      </c>
      <c r="E3178" s="345" t="s">
        <v>14</v>
      </c>
      <c r="F3178" s="345">
        <v>0</v>
      </c>
      <c r="G3178" s="345">
        <v>0</v>
      </c>
      <c r="H3178" s="345">
        <v>1</v>
      </c>
      <c r="I3178" s="23"/>
    </row>
    <row r="3179" spans="1:9" ht="15" customHeight="1" x14ac:dyDescent="0.25">
      <c r="A3179" s="557" t="s">
        <v>12</v>
      </c>
      <c r="B3179" s="558"/>
      <c r="C3179" s="558"/>
      <c r="D3179" s="558"/>
      <c r="E3179" s="558"/>
      <c r="F3179" s="558"/>
      <c r="G3179" s="558"/>
      <c r="H3179" s="559"/>
      <c r="I3179" s="23"/>
    </row>
    <row r="3180" spans="1:9" ht="27" x14ac:dyDescent="0.25">
      <c r="A3180" s="180">
        <v>5113</v>
      </c>
      <c r="B3180" s="180" t="s">
        <v>3750</v>
      </c>
      <c r="C3180" s="180" t="s">
        <v>457</v>
      </c>
      <c r="D3180" s="180" t="s">
        <v>15</v>
      </c>
      <c r="E3180" s="180" t="s">
        <v>14</v>
      </c>
      <c r="F3180" s="180">
        <v>1415676</v>
      </c>
      <c r="G3180" s="180">
        <v>1415676</v>
      </c>
      <c r="H3180" s="180">
        <v>1</v>
      </c>
      <c r="I3180" s="23"/>
    </row>
    <row r="3181" spans="1:9" ht="27" x14ac:dyDescent="0.25">
      <c r="A3181" s="180">
        <v>5113</v>
      </c>
      <c r="B3181" s="180" t="s">
        <v>3093</v>
      </c>
      <c r="C3181" s="180" t="s">
        <v>457</v>
      </c>
      <c r="D3181" s="180" t="s">
        <v>1215</v>
      </c>
      <c r="E3181" s="180" t="s">
        <v>14</v>
      </c>
      <c r="F3181" s="180">
        <v>270000</v>
      </c>
      <c r="G3181" s="180">
        <v>270000</v>
      </c>
      <c r="H3181" s="180">
        <v>1</v>
      </c>
      <c r="I3181" s="23"/>
    </row>
    <row r="3182" spans="1:9" ht="27" x14ac:dyDescent="0.25">
      <c r="A3182" s="180">
        <v>5113</v>
      </c>
      <c r="B3182" s="180" t="s">
        <v>3086</v>
      </c>
      <c r="C3182" s="180" t="s">
        <v>457</v>
      </c>
      <c r="D3182" s="180" t="s">
        <v>1215</v>
      </c>
      <c r="E3182" s="180" t="s">
        <v>14</v>
      </c>
      <c r="F3182" s="180">
        <v>1415676</v>
      </c>
      <c r="G3182" s="180">
        <v>1415676</v>
      </c>
      <c r="H3182" s="180">
        <v>1</v>
      </c>
      <c r="I3182" s="23"/>
    </row>
    <row r="3183" spans="1:9" ht="27" x14ac:dyDescent="0.25">
      <c r="A3183" s="180">
        <v>5113</v>
      </c>
      <c r="B3183" s="180" t="s">
        <v>1945</v>
      </c>
      <c r="C3183" s="180" t="s">
        <v>1096</v>
      </c>
      <c r="D3183" s="180" t="s">
        <v>13</v>
      </c>
      <c r="E3183" s="180" t="s">
        <v>14</v>
      </c>
      <c r="F3183" s="180">
        <v>0</v>
      </c>
      <c r="G3183" s="180">
        <v>0</v>
      </c>
      <c r="H3183" s="180">
        <v>1</v>
      </c>
      <c r="I3183" s="23"/>
    </row>
    <row r="3184" spans="1:9" ht="27" x14ac:dyDescent="0.25">
      <c r="A3184" s="180">
        <v>5113</v>
      </c>
      <c r="B3184" s="180" t="s">
        <v>1095</v>
      </c>
      <c r="C3184" s="180" t="s">
        <v>1096</v>
      </c>
      <c r="D3184" s="180" t="s">
        <v>13</v>
      </c>
      <c r="E3184" s="180" t="s">
        <v>14</v>
      </c>
      <c r="F3184" s="180">
        <v>0</v>
      </c>
      <c r="G3184" s="180">
        <v>0</v>
      </c>
      <c r="H3184" s="180">
        <v>1</v>
      </c>
      <c r="I3184" s="23"/>
    </row>
    <row r="3185" spans="1:9" ht="27" x14ac:dyDescent="0.25">
      <c r="A3185" s="180">
        <v>5113</v>
      </c>
      <c r="B3185" s="180" t="s">
        <v>1097</v>
      </c>
      <c r="C3185" s="180" t="s">
        <v>1096</v>
      </c>
      <c r="D3185" s="180" t="s">
        <v>13</v>
      </c>
      <c r="E3185" s="180" t="s">
        <v>14</v>
      </c>
      <c r="F3185" s="180">
        <v>0</v>
      </c>
      <c r="G3185" s="180">
        <v>0</v>
      </c>
      <c r="H3185" s="180">
        <v>1</v>
      </c>
      <c r="I3185" s="23"/>
    </row>
    <row r="3186" spans="1:9" ht="27" x14ac:dyDescent="0.25">
      <c r="A3186" s="180" t="s">
        <v>2059</v>
      </c>
      <c r="B3186" s="180" t="s">
        <v>2058</v>
      </c>
      <c r="C3186" s="180" t="s">
        <v>1096</v>
      </c>
      <c r="D3186" s="180" t="s">
        <v>13</v>
      </c>
      <c r="E3186" s="180" t="s">
        <v>14</v>
      </c>
      <c r="F3186" s="180">
        <v>471888</v>
      </c>
      <c r="G3186" s="180">
        <v>471888</v>
      </c>
      <c r="H3186" s="180">
        <v>1</v>
      </c>
      <c r="I3186" s="23"/>
    </row>
    <row r="3187" spans="1:9" ht="30.75" customHeight="1" x14ac:dyDescent="0.25">
      <c r="A3187" s="4" t="s">
        <v>23</v>
      </c>
      <c r="B3187" s="4" t="s">
        <v>2043</v>
      </c>
      <c r="C3187" s="4" t="s">
        <v>457</v>
      </c>
      <c r="D3187" s="4" t="s">
        <v>1215</v>
      </c>
      <c r="E3187" s="4" t="s">
        <v>14</v>
      </c>
      <c r="F3187" s="4">
        <v>1415676</v>
      </c>
      <c r="G3187" s="4">
        <v>1415676</v>
      </c>
      <c r="H3187" s="4">
        <v>1</v>
      </c>
      <c r="I3187" s="23"/>
    </row>
    <row r="3188" spans="1:9" x14ac:dyDescent="0.25">
      <c r="A3188" s="539" t="s">
        <v>8</v>
      </c>
      <c r="B3188" s="540"/>
      <c r="C3188" s="540"/>
      <c r="D3188" s="540"/>
      <c r="E3188" s="540"/>
      <c r="F3188" s="540"/>
      <c r="G3188" s="540"/>
      <c r="H3188" s="541"/>
      <c r="I3188" s="23"/>
    </row>
    <row r="3189" spans="1:9" ht="30.75" customHeight="1" x14ac:dyDescent="0.25">
      <c r="A3189" s="345">
        <v>5129</v>
      </c>
      <c r="B3189" s="345" t="s">
        <v>3090</v>
      </c>
      <c r="C3189" s="345" t="s">
        <v>1586</v>
      </c>
      <c r="D3189" s="345" t="s">
        <v>9</v>
      </c>
      <c r="E3189" s="345" t="s">
        <v>10</v>
      </c>
      <c r="F3189" s="345">
        <v>60000</v>
      </c>
      <c r="G3189" s="345">
        <v>60000</v>
      </c>
      <c r="H3189" s="345">
        <v>50</v>
      </c>
      <c r="I3189" s="23"/>
    </row>
    <row r="3190" spans="1:9" ht="30.75" customHeight="1" x14ac:dyDescent="0.25">
      <c r="A3190" s="345">
        <v>5129</v>
      </c>
      <c r="B3190" s="345" t="s">
        <v>3091</v>
      </c>
      <c r="C3190" s="345" t="s">
        <v>1632</v>
      </c>
      <c r="D3190" s="345" t="s">
        <v>9</v>
      </c>
      <c r="E3190" s="345" t="s">
        <v>10</v>
      </c>
      <c r="F3190" s="345">
        <v>50000</v>
      </c>
      <c r="G3190" s="345">
        <v>50000</v>
      </c>
      <c r="H3190" s="345">
        <v>40</v>
      </c>
      <c r="I3190" s="23"/>
    </row>
    <row r="3191" spans="1:9" ht="15" customHeight="1" x14ac:dyDescent="0.25">
      <c r="A3191" s="608" t="s">
        <v>163</v>
      </c>
      <c r="B3191" s="609"/>
      <c r="C3191" s="609"/>
      <c r="D3191" s="609"/>
      <c r="E3191" s="609"/>
      <c r="F3191" s="609"/>
      <c r="G3191" s="609"/>
      <c r="H3191" s="625"/>
      <c r="I3191" s="23"/>
    </row>
    <row r="3192" spans="1:9" ht="15" customHeight="1" x14ac:dyDescent="0.25">
      <c r="A3192" s="557" t="s">
        <v>16</v>
      </c>
      <c r="B3192" s="558"/>
      <c r="C3192" s="558"/>
      <c r="D3192" s="558"/>
      <c r="E3192" s="558"/>
      <c r="F3192" s="558"/>
      <c r="G3192" s="558"/>
      <c r="H3192" s="559"/>
      <c r="I3192" s="23"/>
    </row>
    <row r="3193" spans="1:9" ht="27" x14ac:dyDescent="0.25">
      <c r="A3193" s="393">
        <v>4251</v>
      </c>
      <c r="B3193" s="393" t="s">
        <v>4100</v>
      </c>
      <c r="C3193" s="393" t="s">
        <v>20</v>
      </c>
      <c r="D3193" s="393" t="s">
        <v>384</v>
      </c>
      <c r="E3193" s="393" t="s">
        <v>14</v>
      </c>
      <c r="F3193" s="393">
        <v>25098110</v>
      </c>
      <c r="G3193" s="393">
        <v>25098110</v>
      </c>
      <c r="H3193" s="393">
        <v>1</v>
      </c>
      <c r="I3193" s="23"/>
    </row>
    <row r="3194" spans="1:9" ht="27" x14ac:dyDescent="0.25">
      <c r="A3194" s="386">
        <v>4251</v>
      </c>
      <c r="B3194" s="393" t="s">
        <v>4015</v>
      </c>
      <c r="C3194" s="393" t="s">
        <v>20</v>
      </c>
      <c r="D3194" s="393" t="s">
        <v>384</v>
      </c>
      <c r="E3194" s="393" t="s">
        <v>14</v>
      </c>
      <c r="F3194" s="393">
        <v>36800000</v>
      </c>
      <c r="G3194" s="393">
        <v>36800000</v>
      </c>
      <c r="H3194" s="393">
        <v>1</v>
      </c>
      <c r="I3194" s="23"/>
    </row>
    <row r="3195" spans="1:9" ht="15" customHeight="1" x14ac:dyDescent="0.25">
      <c r="A3195" s="539" t="s">
        <v>12</v>
      </c>
      <c r="B3195" s="540"/>
      <c r="C3195" s="540"/>
      <c r="D3195" s="540"/>
      <c r="E3195" s="540"/>
      <c r="F3195" s="540"/>
      <c r="G3195" s="540"/>
      <c r="H3195" s="541"/>
      <c r="I3195" s="23"/>
    </row>
    <row r="3196" spans="1:9" ht="27" x14ac:dyDescent="0.25">
      <c r="A3196" s="393">
        <v>4251</v>
      </c>
      <c r="B3196" s="393" t="s">
        <v>4101</v>
      </c>
      <c r="C3196" s="393" t="s">
        <v>457</v>
      </c>
      <c r="D3196" s="393" t="s">
        <v>1215</v>
      </c>
      <c r="E3196" s="393" t="s">
        <v>14</v>
      </c>
      <c r="F3196" s="393">
        <v>502070</v>
      </c>
      <c r="G3196" s="393">
        <v>502070</v>
      </c>
      <c r="H3196" s="393">
        <v>1</v>
      </c>
      <c r="I3196" s="23"/>
    </row>
    <row r="3197" spans="1:9" ht="30" customHeight="1" x14ac:dyDescent="0.25">
      <c r="A3197" s="393">
        <v>4251</v>
      </c>
      <c r="B3197" s="393" t="s">
        <v>4014</v>
      </c>
      <c r="C3197" s="393" t="s">
        <v>457</v>
      </c>
      <c r="D3197" s="393" t="s">
        <v>1215</v>
      </c>
      <c r="E3197" s="393" t="s">
        <v>14</v>
      </c>
      <c r="F3197" s="393">
        <v>700000</v>
      </c>
      <c r="G3197" s="393">
        <v>700</v>
      </c>
      <c r="H3197" s="393">
        <v>1</v>
      </c>
      <c r="I3197" s="23"/>
    </row>
    <row r="3198" spans="1:9" ht="15" customHeight="1" x14ac:dyDescent="0.25">
      <c r="A3198" s="608" t="s">
        <v>162</v>
      </c>
      <c r="B3198" s="609"/>
      <c r="C3198" s="609"/>
      <c r="D3198" s="609"/>
      <c r="E3198" s="609"/>
      <c r="F3198" s="609"/>
      <c r="G3198" s="609"/>
      <c r="H3198" s="625"/>
      <c r="I3198" s="23"/>
    </row>
    <row r="3199" spans="1:9" ht="15" customHeight="1" x14ac:dyDescent="0.25">
      <c r="A3199" s="539" t="s">
        <v>16</v>
      </c>
      <c r="B3199" s="540"/>
      <c r="C3199" s="540"/>
      <c r="D3199" s="540"/>
      <c r="E3199" s="540"/>
      <c r="F3199" s="540"/>
      <c r="G3199" s="540"/>
      <c r="H3199" s="541"/>
      <c r="I3199" s="23"/>
    </row>
    <row r="3200" spans="1:9" ht="27" x14ac:dyDescent="0.25">
      <c r="A3200" s="4">
        <v>4251</v>
      </c>
      <c r="B3200" s="4" t="s">
        <v>4191</v>
      </c>
      <c r="C3200" s="4" t="s">
        <v>20</v>
      </c>
      <c r="D3200" s="4" t="s">
        <v>384</v>
      </c>
      <c r="E3200" s="4" t="s">
        <v>14</v>
      </c>
      <c r="F3200" s="4">
        <v>55687000</v>
      </c>
      <c r="G3200" s="4">
        <v>55687000</v>
      </c>
      <c r="H3200" s="4">
        <v>1</v>
      </c>
      <c r="I3200" s="23"/>
    </row>
    <row r="3201" spans="1:9" ht="27" x14ac:dyDescent="0.25">
      <c r="A3201" s="4" t="s">
        <v>1981</v>
      </c>
      <c r="B3201" s="4" t="s">
        <v>2064</v>
      </c>
      <c r="C3201" s="4" t="s">
        <v>20</v>
      </c>
      <c r="D3201" s="4" t="s">
        <v>384</v>
      </c>
      <c r="E3201" s="4" t="s">
        <v>14</v>
      </c>
      <c r="F3201" s="4">
        <v>55561850</v>
      </c>
      <c r="G3201" s="4">
        <v>55561850</v>
      </c>
      <c r="H3201" s="4">
        <v>1</v>
      </c>
      <c r="I3201" s="23"/>
    </row>
    <row r="3202" spans="1:9" ht="15" customHeight="1" x14ac:dyDescent="0.25">
      <c r="A3202" s="539" t="s">
        <v>12</v>
      </c>
      <c r="B3202" s="540"/>
      <c r="C3202" s="540"/>
      <c r="D3202" s="540"/>
      <c r="E3202" s="540"/>
      <c r="F3202" s="540"/>
      <c r="G3202" s="540"/>
      <c r="H3202" s="541"/>
      <c r="I3202" s="23"/>
    </row>
    <row r="3203" spans="1:9" ht="27" x14ac:dyDescent="0.25">
      <c r="A3203" s="4" t="s">
        <v>1981</v>
      </c>
      <c r="B3203" s="4" t="s">
        <v>2065</v>
      </c>
      <c r="C3203" s="4" t="s">
        <v>457</v>
      </c>
      <c r="D3203" s="4" t="s">
        <v>1215</v>
      </c>
      <c r="E3203" s="4" t="s">
        <v>14</v>
      </c>
      <c r="F3203" s="4">
        <v>1010000</v>
      </c>
      <c r="G3203" s="4">
        <v>1010000</v>
      </c>
      <c r="H3203" s="4">
        <v>1</v>
      </c>
      <c r="I3203" s="23"/>
    </row>
    <row r="3204" spans="1:9" ht="15" customHeight="1" x14ac:dyDescent="0.25">
      <c r="A3204" s="608" t="s">
        <v>123</v>
      </c>
      <c r="B3204" s="609"/>
      <c r="C3204" s="609"/>
      <c r="D3204" s="609"/>
      <c r="E3204" s="609"/>
      <c r="F3204" s="609"/>
      <c r="G3204" s="609"/>
      <c r="H3204" s="625"/>
      <c r="I3204" s="23"/>
    </row>
    <row r="3205" spans="1:9" ht="15" customHeight="1" x14ac:dyDescent="0.25">
      <c r="A3205" s="539" t="s">
        <v>12</v>
      </c>
      <c r="B3205" s="540"/>
      <c r="C3205" s="540"/>
      <c r="D3205" s="540"/>
      <c r="E3205" s="540"/>
      <c r="F3205" s="540"/>
      <c r="G3205" s="540"/>
      <c r="H3205" s="541"/>
      <c r="I3205" s="23"/>
    </row>
    <row r="3206" spans="1:9" x14ac:dyDescent="0.25">
      <c r="A3206" s="4">
        <v>4239</v>
      </c>
      <c r="B3206" s="4" t="s">
        <v>4186</v>
      </c>
      <c r="C3206" s="4" t="s">
        <v>27</v>
      </c>
      <c r="D3206" s="4" t="s">
        <v>13</v>
      </c>
      <c r="E3206" s="4" t="s">
        <v>14</v>
      </c>
      <c r="F3206" s="4">
        <v>546000</v>
      </c>
      <c r="G3206" s="4">
        <v>546000</v>
      </c>
      <c r="H3206" s="4">
        <v>1</v>
      </c>
      <c r="I3206" s="23"/>
    </row>
    <row r="3207" spans="1:9" x14ac:dyDescent="0.25">
      <c r="A3207" s="4">
        <v>4239</v>
      </c>
      <c r="B3207" s="4" t="s">
        <v>1861</v>
      </c>
      <c r="C3207" s="4" t="s">
        <v>27</v>
      </c>
      <c r="D3207" s="4" t="s">
        <v>13</v>
      </c>
      <c r="E3207" s="4" t="s">
        <v>14</v>
      </c>
      <c r="F3207" s="4">
        <v>0</v>
      </c>
      <c r="G3207" s="4">
        <v>0</v>
      </c>
      <c r="H3207" s="4">
        <v>1</v>
      </c>
      <c r="I3207" s="23"/>
    </row>
    <row r="3208" spans="1:9" ht="15" customHeight="1" x14ac:dyDescent="0.25">
      <c r="A3208" s="608" t="s">
        <v>221</v>
      </c>
      <c r="B3208" s="609"/>
      <c r="C3208" s="609"/>
      <c r="D3208" s="609"/>
      <c r="E3208" s="609"/>
      <c r="F3208" s="609"/>
      <c r="G3208" s="609"/>
      <c r="H3208" s="625"/>
      <c r="I3208" s="23"/>
    </row>
    <row r="3209" spans="1:9" ht="15" customHeight="1" x14ac:dyDescent="0.25">
      <c r="A3209" s="539" t="s">
        <v>12</v>
      </c>
      <c r="B3209" s="540"/>
      <c r="C3209" s="540"/>
      <c r="D3209" s="540"/>
      <c r="E3209" s="540"/>
      <c r="F3209" s="540"/>
      <c r="G3209" s="540"/>
      <c r="H3209" s="541"/>
      <c r="I3209" s="23"/>
    </row>
    <row r="3210" spans="1:9" ht="27" x14ac:dyDescent="0.25">
      <c r="A3210" s="412">
        <v>4251</v>
      </c>
      <c r="B3210" s="412" t="s">
        <v>4288</v>
      </c>
      <c r="C3210" s="412" t="s">
        <v>457</v>
      </c>
      <c r="D3210" s="412" t="s">
        <v>1215</v>
      </c>
      <c r="E3210" s="412" t="s">
        <v>14</v>
      </c>
      <c r="F3210" s="412">
        <v>54950</v>
      </c>
      <c r="G3210" s="412">
        <v>54950</v>
      </c>
      <c r="H3210" s="412">
        <v>1</v>
      </c>
      <c r="I3210" s="23"/>
    </row>
    <row r="3211" spans="1:9" ht="40.5" x14ac:dyDescent="0.25">
      <c r="A3211" s="412">
        <v>4251</v>
      </c>
      <c r="B3211" s="412" t="s">
        <v>4188</v>
      </c>
      <c r="C3211" s="412" t="s">
        <v>425</v>
      </c>
      <c r="D3211" s="412" t="s">
        <v>384</v>
      </c>
      <c r="E3211" s="412" t="s">
        <v>14</v>
      </c>
      <c r="F3211" s="412">
        <v>766340</v>
      </c>
      <c r="G3211" s="412">
        <v>766340</v>
      </c>
      <c r="H3211" s="412">
        <v>1</v>
      </c>
      <c r="I3211" s="23"/>
    </row>
    <row r="3212" spans="1:9" ht="40.5" x14ac:dyDescent="0.25">
      <c r="A3212" s="398">
        <v>4251</v>
      </c>
      <c r="B3212" s="412" t="s">
        <v>4189</v>
      </c>
      <c r="C3212" s="412" t="s">
        <v>425</v>
      </c>
      <c r="D3212" s="412" t="s">
        <v>384</v>
      </c>
      <c r="E3212" s="412" t="s">
        <v>14</v>
      </c>
      <c r="F3212" s="412">
        <v>816920</v>
      </c>
      <c r="G3212" s="412">
        <v>816920</v>
      </c>
      <c r="H3212" s="412">
        <v>1</v>
      </c>
      <c r="I3212" s="23"/>
    </row>
    <row r="3213" spans="1:9" ht="40.5" x14ac:dyDescent="0.25">
      <c r="A3213" s="398">
        <v>4251</v>
      </c>
      <c r="B3213" s="398" t="s">
        <v>4190</v>
      </c>
      <c r="C3213" s="398" t="s">
        <v>425</v>
      </c>
      <c r="D3213" s="398" t="s">
        <v>384</v>
      </c>
      <c r="E3213" s="398" t="s">
        <v>14</v>
      </c>
      <c r="F3213" s="398">
        <v>914660</v>
      </c>
      <c r="G3213" s="398">
        <v>914660</v>
      </c>
      <c r="H3213" s="398">
        <v>1</v>
      </c>
      <c r="I3213" s="23"/>
    </row>
    <row r="3214" spans="1:9" ht="27" x14ac:dyDescent="0.25">
      <c r="A3214" s="387">
        <v>4239</v>
      </c>
      <c r="B3214" s="398" t="s">
        <v>4011</v>
      </c>
      <c r="C3214" s="398" t="s">
        <v>860</v>
      </c>
      <c r="D3214" s="398" t="s">
        <v>251</v>
      </c>
      <c r="E3214" s="398" t="s">
        <v>14</v>
      </c>
      <c r="F3214" s="398">
        <v>525000</v>
      </c>
      <c r="G3214" s="398">
        <v>525000</v>
      </c>
      <c r="H3214" s="398">
        <v>1</v>
      </c>
      <c r="I3214" s="23"/>
    </row>
    <row r="3215" spans="1:9" ht="27" x14ac:dyDescent="0.25">
      <c r="A3215" s="387">
        <v>4239</v>
      </c>
      <c r="B3215" s="387" t="s">
        <v>4012</v>
      </c>
      <c r="C3215" s="387" t="s">
        <v>860</v>
      </c>
      <c r="D3215" s="387" t="s">
        <v>251</v>
      </c>
      <c r="E3215" s="387" t="s">
        <v>14</v>
      </c>
      <c r="F3215" s="387">
        <v>404000</v>
      </c>
      <c r="G3215" s="387">
        <v>404000</v>
      </c>
      <c r="H3215" s="387">
        <v>1</v>
      </c>
      <c r="I3215" s="23"/>
    </row>
    <row r="3216" spans="1:9" ht="27" x14ac:dyDescent="0.25">
      <c r="A3216" s="387">
        <v>4239</v>
      </c>
      <c r="B3216" s="387" t="s">
        <v>4013</v>
      </c>
      <c r="C3216" s="387" t="s">
        <v>860</v>
      </c>
      <c r="D3216" s="387" t="s">
        <v>251</v>
      </c>
      <c r="E3216" s="387" t="s">
        <v>14</v>
      </c>
      <c r="F3216" s="387">
        <v>495000</v>
      </c>
      <c r="G3216" s="387">
        <v>495000</v>
      </c>
      <c r="H3216" s="387">
        <v>1</v>
      </c>
      <c r="I3216" s="23"/>
    </row>
    <row r="3217" spans="1:24" x14ac:dyDescent="0.25">
      <c r="A3217" s="387">
        <v>4239</v>
      </c>
      <c r="B3217" s="387" t="s">
        <v>958</v>
      </c>
      <c r="C3217" s="387" t="s">
        <v>27</v>
      </c>
      <c r="D3217" s="387" t="s">
        <v>13</v>
      </c>
      <c r="E3217" s="387" t="s">
        <v>14</v>
      </c>
      <c r="F3217" s="387">
        <v>0</v>
      </c>
      <c r="G3217" s="387">
        <v>0</v>
      </c>
      <c r="H3217" s="387">
        <v>1</v>
      </c>
      <c r="I3217" s="23"/>
    </row>
    <row r="3218" spans="1:24" s="440" customFormat="1" ht="15" customHeight="1" x14ac:dyDescent="0.25">
      <c r="A3218" s="608" t="s">
        <v>5505</v>
      </c>
      <c r="B3218" s="609"/>
      <c r="C3218" s="609"/>
      <c r="D3218" s="609"/>
      <c r="E3218" s="609"/>
      <c r="F3218" s="609"/>
      <c r="G3218" s="609"/>
      <c r="H3218" s="625"/>
      <c r="I3218" s="443"/>
      <c r="P3218" s="441"/>
      <c r="Q3218" s="441"/>
      <c r="R3218" s="441"/>
      <c r="S3218" s="441"/>
      <c r="T3218" s="441"/>
      <c r="U3218" s="441"/>
      <c r="V3218" s="441"/>
      <c r="W3218" s="441"/>
      <c r="X3218" s="441"/>
    </row>
    <row r="3219" spans="1:24" s="440" customFormat="1" x14ac:dyDescent="0.25">
      <c r="A3219" s="539" t="s">
        <v>8</v>
      </c>
      <c r="B3219" s="540"/>
      <c r="C3219" s="540"/>
      <c r="D3219" s="540"/>
      <c r="E3219" s="540"/>
      <c r="F3219" s="540"/>
      <c r="G3219" s="540"/>
      <c r="H3219" s="541"/>
      <c r="I3219" s="443"/>
      <c r="P3219" s="441"/>
      <c r="Q3219" s="441"/>
      <c r="R3219" s="441"/>
      <c r="S3219" s="441"/>
      <c r="T3219" s="441"/>
      <c r="U3219" s="441"/>
      <c r="V3219" s="441"/>
      <c r="W3219" s="441"/>
      <c r="X3219" s="441"/>
    </row>
    <row r="3220" spans="1:24" s="440" customFormat="1" x14ac:dyDescent="0.25">
      <c r="A3220" s="499">
        <v>5129</v>
      </c>
      <c r="B3220" s="499" t="s">
        <v>5506</v>
      </c>
      <c r="C3220" s="499" t="s">
        <v>5507</v>
      </c>
      <c r="D3220" s="499" t="s">
        <v>9</v>
      </c>
      <c r="E3220" s="499" t="s">
        <v>10</v>
      </c>
      <c r="F3220" s="499">
        <v>200000</v>
      </c>
      <c r="G3220" s="499">
        <f>H3220*F3220</f>
        <v>400000</v>
      </c>
      <c r="H3220" s="499">
        <v>2</v>
      </c>
      <c r="I3220" s="443"/>
      <c r="P3220" s="441"/>
      <c r="Q3220" s="441"/>
      <c r="R3220" s="441"/>
      <c r="S3220" s="441"/>
      <c r="T3220" s="441"/>
      <c r="U3220" s="441"/>
      <c r="V3220" s="441"/>
      <c r="W3220" s="441"/>
      <c r="X3220" s="441"/>
    </row>
    <row r="3221" spans="1:24" s="440" customFormat="1" x14ac:dyDescent="0.25">
      <c r="A3221" s="499">
        <v>5129</v>
      </c>
      <c r="B3221" s="499" t="s">
        <v>5508</v>
      </c>
      <c r="C3221" s="499" t="s">
        <v>1356</v>
      </c>
      <c r="D3221" s="499" t="s">
        <v>9</v>
      </c>
      <c r="E3221" s="499" t="s">
        <v>10</v>
      </c>
      <c r="F3221" s="499">
        <v>150000</v>
      </c>
      <c r="G3221" s="499">
        <f t="shared" ref="G3221:G3226" si="59">H3221*F3221</f>
        <v>150000</v>
      </c>
      <c r="H3221" s="499">
        <v>1</v>
      </c>
      <c r="I3221" s="443"/>
      <c r="P3221" s="441"/>
      <c r="Q3221" s="441"/>
      <c r="R3221" s="441"/>
      <c r="S3221" s="441"/>
      <c r="T3221" s="441"/>
      <c r="U3221" s="441"/>
      <c r="V3221" s="441"/>
      <c r="W3221" s="441"/>
      <c r="X3221" s="441"/>
    </row>
    <row r="3222" spans="1:24" s="440" customFormat="1" x14ac:dyDescent="0.25">
      <c r="A3222" s="499">
        <v>5129</v>
      </c>
      <c r="B3222" s="499" t="s">
        <v>5509</v>
      </c>
      <c r="C3222" s="499" t="s">
        <v>5510</v>
      </c>
      <c r="D3222" s="499" t="s">
        <v>9</v>
      </c>
      <c r="E3222" s="499" t="s">
        <v>10</v>
      </c>
      <c r="F3222" s="499">
        <v>220000</v>
      </c>
      <c r="G3222" s="499">
        <f t="shared" si="59"/>
        <v>660000</v>
      </c>
      <c r="H3222" s="499">
        <v>3</v>
      </c>
      <c r="I3222" s="443"/>
      <c r="P3222" s="441"/>
      <c r="Q3222" s="441"/>
      <c r="R3222" s="441"/>
      <c r="S3222" s="441"/>
      <c r="T3222" s="441"/>
      <c r="U3222" s="441"/>
      <c r="V3222" s="441"/>
      <c r="W3222" s="441"/>
      <c r="X3222" s="441"/>
    </row>
    <row r="3223" spans="1:24" s="440" customFormat="1" x14ac:dyDescent="0.25">
      <c r="A3223" s="499">
        <v>5129</v>
      </c>
      <c r="B3223" s="499" t="s">
        <v>5511</v>
      </c>
      <c r="C3223" s="499" t="s">
        <v>1347</v>
      </c>
      <c r="D3223" s="499" t="s">
        <v>9</v>
      </c>
      <c r="E3223" s="499" t="s">
        <v>10</v>
      </c>
      <c r="F3223" s="499">
        <v>120000</v>
      </c>
      <c r="G3223" s="499">
        <f t="shared" si="59"/>
        <v>120000</v>
      </c>
      <c r="H3223" s="499">
        <v>1</v>
      </c>
      <c r="I3223" s="443"/>
      <c r="P3223" s="441"/>
      <c r="Q3223" s="441"/>
      <c r="R3223" s="441"/>
      <c r="S3223" s="441"/>
      <c r="T3223" s="441"/>
      <c r="U3223" s="441"/>
      <c r="V3223" s="441"/>
      <c r="W3223" s="441"/>
      <c r="X3223" s="441"/>
    </row>
    <row r="3224" spans="1:24" s="440" customFormat="1" x14ac:dyDescent="0.25">
      <c r="A3224" s="499">
        <v>5129</v>
      </c>
      <c r="B3224" s="499" t="s">
        <v>5512</v>
      </c>
      <c r="C3224" s="499" t="s">
        <v>3239</v>
      </c>
      <c r="D3224" s="499" t="s">
        <v>9</v>
      </c>
      <c r="E3224" s="499" t="s">
        <v>10</v>
      </c>
      <c r="F3224" s="499">
        <v>140000</v>
      </c>
      <c r="G3224" s="499">
        <f t="shared" si="59"/>
        <v>280000</v>
      </c>
      <c r="H3224" s="499">
        <v>2</v>
      </c>
      <c r="I3224" s="443"/>
      <c r="P3224" s="441"/>
      <c r="Q3224" s="441"/>
      <c r="R3224" s="441"/>
      <c r="S3224" s="441"/>
      <c r="T3224" s="441"/>
      <c r="U3224" s="441"/>
      <c r="V3224" s="441"/>
      <c r="W3224" s="441"/>
      <c r="X3224" s="441"/>
    </row>
    <row r="3225" spans="1:24" s="440" customFormat="1" x14ac:dyDescent="0.25">
      <c r="A3225" s="499">
        <v>5129</v>
      </c>
      <c r="B3225" s="499" t="s">
        <v>5513</v>
      </c>
      <c r="C3225" s="499" t="s">
        <v>1352</v>
      </c>
      <c r="D3225" s="499" t="s">
        <v>9</v>
      </c>
      <c r="E3225" s="499" t="s">
        <v>10</v>
      </c>
      <c r="F3225" s="499">
        <v>240000</v>
      </c>
      <c r="G3225" s="499">
        <f t="shared" si="59"/>
        <v>960000</v>
      </c>
      <c r="H3225" s="499">
        <v>4</v>
      </c>
      <c r="I3225" s="443"/>
      <c r="P3225" s="441"/>
      <c r="Q3225" s="441"/>
      <c r="R3225" s="441"/>
      <c r="S3225" s="441"/>
      <c r="T3225" s="441"/>
      <c r="U3225" s="441"/>
      <c r="V3225" s="441"/>
      <c r="W3225" s="441"/>
      <c r="X3225" s="441"/>
    </row>
    <row r="3226" spans="1:24" s="440" customFormat="1" x14ac:dyDescent="0.25">
      <c r="A3226" s="499">
        <v>5129</v>
      </c>
      <c r="B3226" s="499" t="s">
        <v>5514</v>
      </c>
      <c r="C3226" s="499" t="s">
        <v>1354</v>
      </c>
      <c r="D3226" s="499" t="s">
        <v>9</v>
      </c>
      <c r="E3226" s="499" t="s">
        <v>10</v>
      </c>
      <c r="F3226" s="499">
        <v>150000</v>
      </c>
      <c r="G3226" s="499">
        <f t="shared" si="59"/>
        <v>300000</v>
      </c>
      <c r="H3226" s="499">
        <v>2</v>
      </c>
      <c r="I3226" s="443"/>
      <c r="P3226" s="441"/>
      <c r="Q3226" s="441"/>
      <c r="R3226" s="441"/>
      <c r="S3226" s="441"/>
      <c r="T3226" s="441"/>
      <c r="U3226" s="441"/>
      <c r="V3226" s="441"/>
      <c r="W3226" s="441"/>
      <c r="X3226" s="441"/>
    </row>
    <row r="3227" spans="1:24" ht="15" customHeight="1" x14ac:dyDescent="0.25">
      <c r="A3227" s="608" t="s">
        <v>4183</v>
      </c>
      <c r="B3227" s="609"/>
      <c r="C3227" s="609"/>
      <c r="D3227" s="609"/>
      <c r="E3227" s="609"/>
      <c r="F3227" s="609"/>
      <c r="G3227" s="609"/>
      <c r="H3227" s="625"/>
      <c r="I3227" s="23"/>
    </row>
    <row r="3228" spans="1:24" x14ac:dyDescent="0.25">
      <c r="A3228" s="539" t="s">
        <v>8</v>
      </c>
      <c r="B3228" s="540"/>
      <c r="C3228" s="540"/>
      <c r="D3228" s="540"/>
      <c r="E3228" s="540"/>
      <c r="F3228" s="540"/>
      <c r="G3228" s="540"/>
      <c r="H3228" s="541"/>
      <c r="I3228" s="23"/>
    </row>
    <row r="3229" spans="1:24" x14ac:dyDescent="0.25">
      <c r="A3229" s="412">
        <v>4239</v>
      </c>
      <c r="B3229" s="412" t="s">
        <v>4273</v>
      </c>
      <c r="C3229" s="412" t="s">
        <v>4274</v>
      </c>
      <c r="D3229" s="412" t="s">
        <v>9</v>
      </c>
      <c r="E3229" s="412" t="s">
        <v>10</v>
      </c>
      <c r="F3229" s="412">
        <v>20000</v>
      </c>
      <c r="G3229" s="412">
        <f>+F3229*H3229</f>
        <v>480000</v>
      </c>
      <c r="H3229" s="412">
        <v>24</v>
      </c>
      <c r="I3229" s="23"/>
    </row>
    <row r="3230" spans="1:24" x14ac:dyDescent="0.25">
      <c r="A3230" s="412">
        <v>4239</v>
      </c>
      <c r="B3230" s="412" t="s">
        <v>4275</v>
      </c>
      <c r="C3230" s="412" t="s">
        <v>4276</v>
      </c>
      <c r="D3230" s="412" t="s">
        <v>9</v>
      </c>
      <c r="E3230" s="412" t="s">
        <v>10</v>
      </c>
      <c r="F3230" s="412">
        <v>6500</v>
      </c>
      <c r="G3230" s="412">
        <f>+F3230*H3230</f>
        <v>227500</v>
      </c>
      <c r="H3230" s="412">
        <v>35</v>
      </c>
      <c r="I3230" s="23"/>
    </row>
    <row r="3231" spans="1:24" x14ac:dyDescent="0.25">
      <c r="A3231" s="412">
        <v>4261</v>
      </c>
      <c r="B3231" s="412" t="s">
        <v>4187</v>
      </c>
      <c r="C3231" s="412" t="s">
        <v>3073</v>
      </c>
      <c r="D3231" s="412" t="s">
        <v>9</v>
      </c>
      <c r="E3231" s="412" t="s">
        <v>10</v>
      </c>
      <c r="F3231" s="412">
        <v>15000</v>
      </c>
      <c r="G3231" s="412">
        <f>+F3231*H3231</f>
        <v>1500000</v>
      </c>
      <c r="H3231" s="412">
        <v>100</v>
      </c>
      <c r="I3231" s="23"/>
    </row>
    <row r="3232" spans="1:24" x14ac:dyDescent="0.25">
      <c r="A3232" s="398">
        <v>5129</v>
      </c>
      <c r="B3232" s="412" t="s">
        <v>4184</v>
      </c>
      <c r="C3232" s="412" t="s">
        <v>4185</v>
      </c>
      <c r="D3232" s="412" t="s">
        <v>9</v>
      </c>
      <c r="E3232" s="412" t="s">
        <v>10</v>
      </c>
      <c r="F3232" s="412">
        <v>62000</v>
      </c>
      <c r="G3232" s="412">
        <f>+F3232*H3232</f>
        <v>310000</v>
      </c>
      <c r="H3232" s="412">
        <v>5</v>
      </c>
      <c r="I3232" s="23"/>
    </row>
    <row r="3233" spans="1:9" x14ac:dyDescent="0.25">
      <c r="A3233" s="422"/>
      <c r="B3233" s="423"/>
      <c r="C3233" s="423"/>
      <c r="D3233" s="423"/>
      <c r="E3233" s="423"/>
      <c r="F3233" s="423"/>
      <c r="G3233" s="423"/>
      <c r="H3233" s="423"/>
      <c r="I3233" s="23"/>
    </row>
    <row r="3234" spans="1:9" ht="27" x14ac:dyDescent="0.25">
      <c r="A3234" s="422">
        <v>4239</v>
      </c>
      <c r="B3234" s="422" t="s">
        <v>4492</v>
      </c>
      <c r="C3234" s="422" t="s">
        <v>860</v>
      </c>
      <c r="D3234" s="422" t="s">
        <v>251</v>
      </c>
      <c r="E3234" s="422" t="s">
        <v>14</v>
      </c>
      <c r="F3234" s="422">
        <v>480000</v>
      </c>
      <c r="G3234" s="422">
        <v>480000</v>
      </c>
      <c r="H3234" s="422">
        <v>1</v>
      </c>
      <c r="I3234" s="23"/>
    </row>
    <row r="3235" spans="1:9" ht="27" x14ac:dyDescent="0.25">
      <c r="A3235" s="422">
        <v>4239</v>
      </c>
      <c r="B3235" s="422" t="s">
        <v>4493</v>
      </c>
      <c r="C3235" s="422" t="s">
        <v>860</v>
      </c>
      <c r="D3235" s="422" t="s">
        <v>251</v>
      </c>
      <c r="E3235" s="422" t="s">
        <v>14</v>
      </c>
      <c r="F3235" s="422">
        <v>227500</v>
      </c>
      <c r="G3235" s="422">
        <v>227500</v>
      </c>
      <c r="H3235" s="422">
        <v>1</v>
      </c>
      <c r="I3235" s="23"/>
    </row>
    <row r="3236" spans="1:9" x14ac:dyDescent="0.25">
      <c r="A3236" s="422"/>
      <c r="B3236" s="423"/>
      <c r="C3236" s="423"/>
      <c r="D3236" s="423"/>
      <c r="E3236" s="423"/>
      <c r="F3236" s="423"/>
      <c r="G3236" s="423"/>
      <c r="H3236" s="423"/>
      <c r="I3236" s="23"/>
    </row>
    <row r="3237" spans="1:9" x14ac:dyDescent="0.25">
      <c r="A3237" s="422"/>
      <c r="B3237" s="423"/>
      <c r="C3237" s="423"/>
      <c r="D3237" s="423"/>
      <c r="E3237" s="423"/>
      <c r="F3237" s="423"/>
      <c r="G3237" s="423"/>
      <c r="H3237" s="423"/>
      <c r="I3237" s="23"/>
    </row>
    <row r="3238" spans="1:9" ht="15" customHeight="1" x14ac:dyDescent="0.25">
      <c r="A3238" s="608" t="s">
        <v>176</v>
      </c>
      <c r="B3238" s="609"/>
      <c r="C3238" s="609"/>
      <c r="D3238" s="609"/>
      <c r="E3238" s="609"/>
      <c r="F3238" s="609"/>
      <c r="G3238" s="609"/>
      <c r="H3238" s="625"/>
      <c r="I3238" s="23"/>
    </row>
    <row r="3239" spans="1:9" ht="15" customHeight="1" x14ac:dyDescent="0.25">
      <c r="A3239" s="539" t="s">
        <v>16</v>
      </c>
      <c r="B3239" s="540"/>
      <c r="C3239" s="540"/>
      <c r="D3239" s="540"/>
      <c r="E3239" s="540"/>
      <c r="F3239" s="540"/>
      <c r="G3239" s="540"/>
      <c r="H3239" s="541"/>
      <c r="I3239" s="23"/>
    </row>
    <row r="3240" spans="1:9" x14ac:dyDescent="0.25">
      <c r="A3240" s="381">
        <v>4267</v>
      </c>
      <c r="B3240" s="198" t="s">
        <v>959</v>
      </c>
      <c r="C3240" s="381" t="s">
        <v>960</v>
      </c>
      <c r="D3240" s="381" t="s">
        <v>384</v>
      </c>
      <c r="E3240" s="381" t="s">
        <v>10</v>
      </c>
      <c r="F3240" s="381">
        <v>8333.4</v>
      </c>
      <c r="G3240" s="381">
        <f>+F3240*H3240</f>
        <v>1650013.2</v>
      </c>
      <c r="H3240" s="381">
        <v>198</v>
      </c>
      <c r="I3240" s="23"/>
    </row>
    <row r="3241" spans="1:9" x14ac:dyDescent="0.25">
      <c r="A3241" s="381">
        <v>4267</v>
      </c>
      <c r="B3241" s="381" t="s">
        <v>961</v>
      </c>
      <c r="C3241" s="381" t="s">
        <v>962</v>
      </c>
      <c r="D3241" s="381" t="s">
        <v>384</v>
      </c>
      <c r="E3241" s="381" t="s">
        <v>14</v>
      </c>
      <c r="F3241" s="381">
        <v>450000</v>
      </c>
      <c r="G3241" s="381">
        <v>450000</v>
      </c>
      <c r="H3241" s="381">
        <v>1</v>
      </c>
      <c r="I3241" s="23"/>
    </row>
    <row r="3242" spans="1:9" ht="15" customHeight="1" x14ac:dyDescent="0.25">
      <c r="A3242" s="603" t="s">
        <v>214</v>
      </c>
      <c r="B3242" s="604"/>
      <c r="C3242" s="604"/>
      <c r="D3242" s="604"/>
      <c r="E3242" s="604"/>
      <c r="F3242" s="604"/>
      <c r="G3242" s="604"/>
      <c r="H3242" s="664"/>
      <c r="I3242" s="23"/>
    </row>
    <row r="3243" spans="1:9" ht="15" customHeight="1" x14ac:dyDescent="0.25">
      <c r="A3243" s="539" t="s">
        <v>16</v>
      </c>
      <c r="B3243" s="540"/>
      <c r="C3243" s="540"/>
      <c r="D3243" s="540"/>
      <c r="E3243" s="540"/>
      <c r="F3243" s="540"/>
      <c r="G3243" s="540"/>
      <c r="H3243" s="541"/>
      <c r="I3243" s="23"/>
    </row>
    <row r="3244" spans="1:9" ht="40.5" x14ac:dyDescent="0.25">
      <c r="A3244" s="12">
        <v>4251</v>
      </c>
      <c r="B3244" s="12" t="s">
        <v>3385</v>
      </c>
      <c r="C3244" s="12" t="s">
        <v>425</v>
      </c>
      <c r="D3244" s="12" t="s">
        <v>384</v>
      </c>
      <c r="E3244" s="12" t="s">
        <v>14</v>
      </c>
      <c r="F3244" s="12">
        <v>10310000</v>
      </c>
      <c r="G3244" s="12">
        <v>10310000</v>
      </c>
      <c r="H3244" s="12">
        <v>1</v>
      </c>
      <c r="I3244" s="23"/>
    </row>
    <row r="3245" spans="1:9" ht="15" customHeight="1" x14ac:dyDescent="0.25">
      <c r="A3245" s="560" t="s">
        <v>12</v>
      </c>
      <c r="B3245" s="561"/>
      <c r="C3245" s="561"/>
      <c r="D3245" s="561"/>
      <c r="E3245" s="561"/>
      <c r="F3245" s="561"/>
      <c r="G3245" s="561"/>
      <c r="H3245" s="562"/>
      <c r="I3245" s="23"/>
    </row>
    <row r="3246" spans="1:9" ht="18" x14ac:dyDescent="0.25">
      <c r="A3246" s="355">
        <v>4251</v>
      </c>
      <c r="B3246" s="1" t="s">
        <v>3388</v>
      </c>
      <c r="C3246" s="1" t="s">
        <v>457</v>
      </c>
      <c r="D3246" s="356" t="s">
        <v>1215</v>
      </c>
      <c r="E3246" s="356" t="s">
        <v>14</v>
      </c>
      <c r="F3246" s="356">
        <v>190000</v>
      </c>
      <c r="G3246" s="356">
        <v>190000</v>
      </c>
      <c r="H3246" s="356">
        <v>1</v>
      </c>
      <c r="I3246" s="23"/>
    </row>
    <row r="3247" spans="1:9" ht="15" customHeight="1" x14ac:dyDescent="0.25">
      <c r="A3247" s="674" t="s">
        <v>298</v>
      </c>
      <c r="B3247" s="675"/>
      <c r="C3247" s="675"/>
      <c r="D3247" s="675"/>
      <c r="E3247" s="675"/>
      <c r="F3247" s="675"/>
      <c r="G3247" s="675"/>
      <c r="H3247" s="676"/>
      <c r="I3247" s="23"/>
    </row>
    <row r="3248" spans="1:9" ht="15" customHeight="1" x14ac:dyDescent="0.25">
      <c r="A3248" s="539" t="s">
        <v>12</v>
      </c>
      <c r="B3248" s="540"/>
      <c r="C3248" s="540"/>
      <c r="D3248" s="540"/>
      <c r="E3248" s="540"/>
      <c r="F3248" s="540"/>
      <c r="G3248" s="540"/>
      <c r="H3248" s="541"/>
      <c r="I3248" s="23"/>
    </row>
    <row r="3249" spans="1:9" x14ac:dyDescent="0.25">
      <c r="A3249" s="33"/>
      <c r="B3249" s="33"/>
      <c r="C3249" s="33"/>
      <c r="D3249" s="33"/>
      <c r="E3249" s="13"/>
      <c r="F3249" s="13"/>
      <c r="G3249" s="13"/>
      <c r="H3249" s="13"/>
      <c r="I3249" s="23"/>
    </row>
    <row r="3250" spans="1:9" ht="15" customHeight="1" x14ac:dyDescent="0.25">
      <c r="A3250" s="603" t="s">
        <v>124</v>
      </c>
      <c r="B3250" s="604"/>
      <c r="C3250" s="604"/>
      <c r="D3250" s="604"/>
      <c r="E3250" s="604"/>
      <c r="F3250" s="604"/>
      <c r="G3250" s="604"/>
      <c r="H3250" s="664"/>
      <c r="I3250" s="23"/>
    </row>
    <row r="3251" spans="1:9" ht="15" customHeight="1" x14ac:dyDescent="0.25">
      <c r="A3251" s="539" t="s">
        <v>12</v>
      </c>
      <c r="B3251" s="540"/>
      <c r="C3251" s="540"/>
      <c r="D3251" s="540"/>
      <c r="E3251" s="540"/>
      <c r="F3251" s="540"/>
      <c r="G3251" s="540"/>
      <c r="H3251" s="541"/>
      <c r="I3251" s="23"/>
    </row>
    <row r="3252" spans="1:9" x14ac:dyDescent="0.25">
      <c r="A3252" s="4">
        <v>4239</v>
      </c>
      <c r="B3252" s="4" t="s">
        <v>3087</v>
      </c>
      <c r="C3252" s="4" t="s">
        <v>27</v>
      </c>
      <c r="D3252" s="4" t="s">
        <v>13</v>
      </c>
      <c r="E3252" s="4" t="s">
        <v>14</v>
      </c>
      <c r="F3252" s="4">
        <v>546000</v>
      </c>
      <c r="G3252" s="4">
        <v>546000</v>
      </c>
      <c r="H3252" s="4"/>
      <c r="I3252" s="23"/>
    </row>
    <row r="3253" spans="1:9" x14ac:dyDescent="0.25">
      <c r="A3253" s="4">
        <v>4239</v>
      </c>
      <c r="B3253" s="4" t="s">
        <v>924</v>
      </c>
      <c r="C3253" s="4" t="s">
        <v>27</v>
      </c>
      <c r="D3253" s="4" t="s">
        <v>13</v>
      </c>
      <c r="E3253" s="4" t="s">
        <v>14</v>
      </c>
      <c r="F3253" s="4">
        <v>0</v>
      </c>
      <c r="G3253" s="4">
        <v>0</v>
      </c>
      <c r="H3253" s="4">
        <v>1</v>
      </c>
      <c r="I3253" s="23"/>
    </row>
    <row r="3254" spans="1:9" ht="15" customHeight="1" x14ac:dyDescent="0.25">
      <c r="A3254" s="551" t="s">
        <v>5469</v>
      </c>
      <c r="B3254" s="552"/>
      <c r="C3254" s="552"/>
      <c r="D3254" s="552"/>
      <c r="E3254" s="552"/>
      <c r="F3254" s="552"/>
      <c r="G3254" s="552"/>
      <c r="H3254" s="553"/>
      <c r="I3254" s="23"/>
    </row>
    <row r="3255" spans="1:9" ht="15" customHeight="1" x14ac:dyDescent="0.25">
      <c r="A3255" s="542" t="s">
        <v>41</v>
      </c>
      <c r="B3255" s="543"/>
      <c r="C3255" s="543"/>
      <c r="D3255" s="543"/>
      <c r="E3255" s="543"/>
      <c r="F3255" s="543"/>
      <c r="G3255" s="543"/>
      <c r="H3255" s="544"/>
      <c r="I3255" s="23"/>
    </row>
    <row r="3256" spans="1:9" ht="15" customHeight="1" x14ac:dyDescent="0.25">
      <c r="A3256" s="539" t="s">
        <v>21</v>
      </c>
      <c r="B3256" s="540"/>
      <c r="C3256" s="540"/>
      <c r="D3256" s="540"/>
      <c r="E3256" s="540"/>
      <c r="F3256" s="540"/>
      <c r="G3256" s="540"/>
      <c r="H3256" s="541"/>
      <c r="I3256" s="23"/>
    </row>
    <row r="3257" spans="1:9" ht="15" customHeight="1" x14ac:dyDescent="0.25">
      <c r="A3257" s="427">
        <v>4264</v>
      </c>
      <c r="B3257" s="427" t="s">
        <v>4515</v>
      </c>
      <c r="C3257" s="427" t="s">
        <v>232</v>
      </c>
      <c r="D3257" s="427" t="s">
        <v>9</v>
      </c>
      <c r="E3257" s="427" t="s">
        <v>11</v>
      </c>
      <c r="F3257" s="427">
        <v>480</v>
      </c>
      <c r="G3257" s="427">
        <f>+F3257*H3257</f>
        <v>5827200</v>
      </c>
      <c r="H3257" s="427">
        <v>12140</v>
      </c>
      <c r="I3257" s="23"/>
    </row>
    <row r="3258" spans="1:9" ht="15" customHeight="1" x14ac:dyDescent="0.25">
      <c r="A3258" s="427">
        <v>4267</v>
      </c>
      <c r="B3258" s="427" t="s">
        <v>4009</v>
      </c>
      <c r="C3258" s="427" t="s">
        <v>544</v>
      </c>
      <c r="D3258" s="427" t="s">
        <v>9</v>
      </c>
      <c r="E3258" s="427" t="s">
        <v>11</v>
      </c>
      <c r="F3258" s="427">
        <v>70</v>
      </c>
      <c r="G3258" s="427">
        <f>+F3258*H3258</f>
        <v>595000</v>
      </c>
      <c r="H3258" s="427">
        <v>8500</v>
      </c>
      <c r="I3258" s="23"/>
    </row>
    <row r="3259" spans="1:9" ht="15" customHeight="1" x14ac:dyDescent="0.25">
      <c r="A3259" s="427">
        <v>4269</v>
      </c>
      <c r="B3259" s="427" t="s">
        <v>3024</v>
      </c>
      <c r="C3259" s="427" t="s">
        <v>1381</v>
      </c>
      <c r="D3259" s="427" t="s">
        <v>9</v>
      </c>
      <c r="E3259" s="427" t="s">
        <v>546</v>
      </c>
      <c r="F3259" s="427">
        <v>1800</v>
      </c>
      <c r="G3259" s="427">
        <f>+F3259*H3259</f>
        <v>3600</v>
      </c>
      <c r="H3259" s="427">
        <v>2</v>
      </c>
      <c r="I3259" s="23"/>
    </row>
    <row r="3260" spans="1:9" ht="15" customHeight="1" x14ac:dyDescent="0.25">
      <c r="A3260" s="387">
        <v>4269</v>
      </c>
      <c r="B3260" s="427" t="s">
        <v>3025</v>
      </c>
      <c r="C3260" s="427" t="s">
        <v>558</v>
      </c>
      <c r="D3260" s="427" t="s">
        <v>9</v>
      </c>
      <c r="E3260" s="427" t="s">
        <v>10</v>
      </c>
      <c r="F3260" s="427">
        <v>1200</v>
      </c>
      <c r="G3260" s="427">
        <f t="shared" ref="G3260:G3262" si="60">+F3260*H3260</f>
        <v>3600</v>
      </c>
      <c r="H3260" s="427">
        <v>3</v>
      </c>
      <c r="I3260" s="23"/>
    </row>
    <row r="3261" spans="1:9" ht="15" customHeight="1" x14ac:dyDescent="0.25">
      <c r="A3261" s="427">
        <v>4269</v>
      </c>
      <c r="B3261" s="427" t="s">
        <v>3026</v>
      </c>
      <c r="C3261" s="427" t="s">
        <v>3027</v>
      </c>
      <c r="D3261" s="427" t="s">
        <v>9</v>
      </c>
      <c r="E3261" s="427" t="s">
        <v>546</v>
      </c>
      <c r="F3261" s="427">
        <v>2800</v>
      </c>
      <c r="G3261" s="427">
        <f t="shared" si="60"/>
        <v>28000</v>
      </c>
      <c r="H3261" s="427">
        <v>10</v>
      </c>
      <c r="I3261" s="23"/>
    </row>
    <row r="3262" spans="1:9" ht="15" customHeight="1" x14ac:dyDescent="0.25">
      <c r="A3262" s="341">
        <v>4269</v>
      </c>
      <c r="B3262" s="387" t="s">
        <v>3028</v>
      </c>
      <c r="C3262" s="387" t="s">
        <v>3029</v>
      </c>
      <c r="D3262" s="387" t="s">
        <v>9</v>
      </c>
      <c r="E3262" s="387" t="s">
        <v>546</v>
      </c>
      <c r="F3262" s="387">
        <v>900</v>
      </c>
      <c r="G3262" s="387">
        <f t="shared" si="60"/>
        <v>45000</v>
      </c>
      <c r="H3262" s="387">
        <v>50</v>
      </c>
      <c r="I3262" s="23"/>
    </row>
    <row r="3263" spans="1:9" ht="15" customHeight="1" x14ac:dyDescent="0.25">
      <c r="A3263" s="341">
        <v>4261</v>
      </c>
      <c r="B3263" s="341" t="s">
        <v>2862</v>
      </c>
      <c r="C3263" s="341" t="s">
        <v>2863</v>
      </c>
      <c r="D3263" s="341" t="s">
        <v>9</v>
      </c>
      <c r="E3263" s="341" t="s">
        <v>10</v>
      </c>
      <c r="F3263" s="341">
        <v>6000</v>
      </c>
      <c r="G3263" s="341">
        <f>+F3263*H3263</f>
        <v>120000</v>
      </c>
      <c r="H3263" s="341">
        <v>20</v>
      </c>
      <c r="I3263" s="23"/>
    </row>
    <row r="3264" spans="1:9" ht="15" customHeight="1" x14ac:dyDescent="0.25">
      <c r="A3264" s="339">
        <v>4261</v>
      </c>
      <c r="B3264" s="341" t="s">
        <v>2864</v>
      </c>
      <c r="C3264" s="341" t="s">
        <v>2863</v>
      </c>
      <c r="D3264" s="341" t="s">
        <v>9</v>
      </c>
      <c r="E3264" s="341" t="s">
        <v>10</v>
      </c>
      <c r="F3264" s="341">
        <v>6000</v>
      </c>
      <c r="G3264" s="341">
        <f t="shared" ref="G3264:G3274" si="61">+F3264*H3264</f>
        <v>120000</v>
      </c>
      <c r="H3264" s="341">
        <v>20</v>
      </c>
      <c r="I3264" s="23"/>
    </row>
    <row r="3265" spans="1:9" ht="15" customHeight="1" x14ac:dyDescent="0.25">
      <c r="A3265" s="339">
        <v>4261</v>
      </c>
      <c r="B3265" s="339" t="s">
        <v>2865</v>
      </c>
      <c r="C3265" s="339" t="s">
        <v>2863</v>
      </c>
      <c r="D3265" s="339" t="s">
        <v>9</v>
      </c>
      <c r="E3265" s="339" t="s">
        <v>10</v>
      </c>
      <c r="F3265" s="339">
        <v>7000</v>
      </c>
      <c r="G3265" s="339">
        <f t="shared" si="61"/>
        <v>14000</v>
      </c>
      <c r="H3265" s="339">
        <v>2</v>
      </c>
      <c r="I3265" s="23"/>
    </row>
    <row r="3266" spans="1:9" ht="15" customHeight="1" x14ac:dyDescent="0.25">
      <c r="A3266" s="339">
        <v>4261</v>
      </c>
      <c r="B3266" s="339" t="s">
        <v>2866</v>
      </c>
      <c r="C3266" s="339" t="s">
        <v>2863</v>
      </c>
      <c r="D3266" s="339" t="s">
        <v>9</v>
      </c>
      <c r="E3266" s="339" t="s">
        <v>10</v>
      </c>
      <c r="F3266" s="339">
        <v>11000</v>
      </c>
      <c r="G3266" s="339">
        <f t="shared" si="61"/>
        <v>44000</v>
      </c>
      <c r="H3266" s="339">
        <v>4</v>
      </c>
      <c r="I3266" s="23"/>
    </row>
    <row r="3267" spans="1:9" ht="15" customHeight="1" x14ac:dyDescent="0.25">
      <c r="A3267" s="339">
        <v>4261</v>
      </c>
      <c r="B3267" s="339" t="s">
        <v>2867</v>
      </c>
      <c r="C3267" s="339" t="s">
        <v>2863</v>
      </c>
      <c r="D3267" s="339" t="s">
        <v>9</v>
      </c>
      <c r="E3267" s="339" t="s">
        <v>10</v>
      </c>
      <c r="F3267" s="339">
        <v>6000</v>
      </c>
      <c r="G3267" s="339">
        <f t="shared" si="61"/>
        <v>60000</v>
      </c>
      <c r="H3267" s="339">
        <v>10</v>
      </c>
      <c r="I3267" s="23"/>
    </row>
    <row r="3268" spans="1:9" ht="15" customHeight="1" x14ac:dyDescent="0.25">
      <c r="A3268" s="339">
        <v>4261</v>
      </c>
      <c r="B3268" s="339" t="s">
        <v>2868</v>
      </c>
      <c r="C3268" s="339" t="s">
        <v>2863</v>
      </c>
      <c r="D3268" s="339" t="s">
        <v>9</v>
      </c>
      <c r="E3268" s="339" t="s">
        <v>10</v>
      </c>
      <c r="F3268" s="339">
        <v>6000</v>
      </c>
      <c r="G3268" s="339">
        <f t="shared" si="61"/>
        <v>90000</v>
      </c>
      <c r="H3268" s="339">
        <v>15</v>
      </c>
      <c r="I3268" s="23"/>
    </row>
    <row r="3269" spans="1:9" x14ac:dyDescent="0.25">
      <c r="A3269" s="339">
        <v>4261</v>
      </c>
      <c r="B3269" s="339" t="s">
        <v>2869</v>
      </c>
      <c r="C3269" s="339" t="s">
        <v>2863</v>
      </c>
      <c r="D3269" s="339" t="s">
        <v>9</v>
      </c>
      <c r="E3269" s="339" t="s">
        <v>10</v>
      </c>
      <c r="F3269" s="339">
        <v>12000</v>
      </c>
      <c r="G3269" s="339">
        <f t="shared" si="61"/>
        <v>120000</v>
      </c>
      <c r="H3269" s="339">
        <v>10</v>
      </c>
      <c r="I3269" s="23"/>
    </row>
    <row r="3270" spans="1:9" ht="27" x14ac:dyDescent="0.25">
      <c r="A3270" s="339">
        <v>4261</v>
      </c>
      <c r="B3270" s="339" t="s">
        <v>2870</v>
      </c>
      <c r="C3270" s="339" t="s">
        <v>2871</v>
      </c>
      <c r="D3270" s="339" t="s">
        <v>9</v>
      </c>
      <c r="E3270" s="339" t="s">
        <v>10</v>
      </c>
      <c r="F3270" s="339">
        <v>10000</v>
      </c>
      <c r="G3270" s="339">
        <f t="shared" si="61"/>
        <v>20000</v>
      </c>
      <c r="H3270" s="339">
        <v>2</v>
      </c>
      <c r="I3270" s="23"/>
    </row>
    <row r="3271" spans="1:9" ht="27" x14ac:dyDescent="0.25">
      <c r="A3271" s="339">
        <v>4261</v>
      </c>
      <c r="B3271" s="339" t="s">
        <v>2872</v>
      </c>
      <c r="C3271" s="339" t="s">
        <v>2871</v>
      </c>
      <c r="D3271" s="339" t="s">
        <v>9</v>
      </c>
      <c r="E3271" s="339" t="s">
        <v>10</v>
      </c>
      <c r="F3271" s="339">
        <v>10000</v>
      </c>
      <c r="G3271" s="339">
        <f t="shared" si="61"/>
        <v>20000</v>
      </c>
      <c r="H3271" s="339">
        <v>2</v>
      </c>
      <c r="I3271" s="23"/>
    </row>
    <row r="3272" spans="1:9" x14ac:dyDescent="0.25">
      <c r="A3272" s="339">
        <v>4261</v>
      </c>
      <c r="B3272" s="339" t="s">
        <v>2873</v>
      </c>
      <c r="C3272" s="339" t="s">
        <v>1476</v>
      </c>
      <c r="D3272" s="339" t="s">
        <v>9</v>
      </c>
      <c r="E3272" s="339" t="s">
        <v>10</v>
      </c>
      <c r="F3272" s="339">
        <v>3000</v>
      </c>
      <c r="G3272" s="339">
        <f t="shared" si="61"/>
        <v>120000</v>
      </c>
      <c r="H3272" s="339">
        <v>40</v>
      </c>
      <c r="I3272" s="23"/>
    </row>
    <row r="3273" spans="1:9" x14ac:dyDescent="0.25">
      <c r="A3273" s="339">
        <v>4261</v>
      </c>
      <c r="B3273" s="339" t="s">
        <v>2874</v>
      </c>
      <c r="C3273" s="339" t="s">
        <v>2295</v>
      </c>
      <c r="D3273" s="339" t="s">
        <v>9</v>
      </c>
      <c r="E3273" s="339" t="s">
        <v>10</v>
      </c>
      <c r="F3273" s="339">
        <v>4000</v>
      </c>
      <c r="G3273" s="339">
        <f t="shared" si="61"/>
        <v>160000</v>
      </c>
      <c r="H3273" s="339">
        <v>40</v>
      </c>
      <c r="I3273" s="23"/>
    </row>
    <row r="3274" spans="1:9" ht="27" x14ac:dyDescent="0.25">
      <c r="A3274" s="339">
        <v>4261</v>
      </c>
      <c r="B3274" s="339" t="s">
        <v>2875</v>
      </c>
      <c r="C3274" s="339" t="s">
        <v>2876</v>
      </c>
      <c r="D3274" s="339" t="s">
        <v>9</v>
      </c>
      <c r="E3274" s="339" t="s">
        <v>858</v>
      </c>
      <c r="F3274" s="339">
        <v>130</v>
      </c>
      <c r="G3274" s="339">
        <f t="shared" si="61"/>
        <v>39650</v>
      </c>
      <c r="H3274" s="339">
        <v>305</v>
      </c>
      <c r="I3274" s="23"/>
    </row>
    <row r="3275" spans="1:9" x14ac:dyDescent="0.25">
      <c r="A3275" s="339">
        <v>4269</v>
      </c>
      <c r="B3275" s="339" t="s">
        <v>2860</v>
      </c>
      <c r="C3275" s="339" t="s">
        <v>654</v>
      </c>
      <c r="D3275" s="339" t="s">
        <v>9</v>
      </c>
      <c r="E3275" s="339" t="s">
        <v>10</v>
      </c>
      <c r="F3275" s="339">
        <v>800</v>
      </c>
      <c r="G3275" s="339">
        <f>+F3275*H3275</f>
        <v>289600</v>
      </c>
      <c r="H3275" s="339">
        <v>362</v>
      </c>
      <c r="I3275" s="23"/>
    </row>
    <row r="3276" spans="1:9" ht="15" customHeight="1" x14ac:dyDescent="0.25">
      <c r="A3276" s="339">
        <v>4269</v>
      </c>
      <c r="B3276" s="339" t="s">
        <v>2861</v>
      </c>
      <c r="C3276" s="339" t="s">
        <v>657</v>
      </c>
      <c r="D3276" s="339" t="s">
        <v>9</v>
      </c>
      <c r="E3276" s="339" t="s">
        <v>10</v>
      </c>
      <c r="F3276" s="339">
        <v>30000</v>
      </c>
      <c r="G3276" s="339">
        <f>+F3276*H3276</f>
        <v>120000</v>
      </c>
      <c r="H3276" s="339">
        <v>4</v>
      </c>
      <c r="I3276" s="23"/>
    </row>
    <row r="3277" spans="1:9" ht="27" x14ac:dyDescent="0.25">
      <c r="A3277" s="310">
        <v>5122</v>
      </c>
      <c r="B3277" s="310" t="s">
        <v>853</v>
      </c>
      <c r="C3277" s="310" t="s">
        <v>2690</v>
      </c>
      <c r="D3277" s="310" t="s">
        <v>9</v>
      </c>
      <c r="E3277" s="310" t="s">
        <v>10</v>
      </c>
      <c r="F3277" s="310">
        <v>3166.25</v>
      </c>
      <c r="G3277" s="310">
        <f>+F3277*H3277</f>
        <v>25330</v>
      </c>
      <c r="H3277" s="310">
        <v>8</v>
      </c>
      <c r="I3277" s="23"/>
    </row>
    <row r="3278" spans="1:9" ht="15" customHeight="1" x14ac:dyDescent="0.25">
      <c r="A3278" s="310">
        <v>5122</v>
      </c>
      <c r="B3278" s="310" t="s">
        <v>854</v>
      </c>
      <c r="C3278" s="310" t="s">
        <v>855</v>
      </c>
      <c r="D3278" s="310" t="s">
        <v>9</v>
      </c>
      <c r="E3278" s="310" t="s">
        <v>10</v>
      </c>
      <c r="F3278" s="310">
        <v>1580</v>
      </c>
      <c r="G3278" s="310">
        <f t="shared" ref="G3278:G3312" si="62">+F3278*H3278</f>
        <v>39500</v>
      </c>
      <c r="H3278" s="310">
        <v>25</v>
      </c>
      <c r="I3278" s="23"/>
    </row>
    <row r="3279" spans="1:9" ht="27" x14ac:dyDescent="0.25">
      <c r="A3279" s="310">
        <v>4267</v>
      </c>
      <c r="B3279" s="310" t="s">
        <v>815</v>
      </c>
      <c r="C3279" s="310" t="s">
        <v>1500</v>
      </c>
      <c r="D3279" s="310" t="s">
        <v>9</v>
      </c>
      <c r="E3279" s="310" t="s">
        <v>10</v>
      </c>
      <c r="F3279" s="310">
        <v>2880</v>
      </c>
      <c r="G3279" s="310">
        <f t="shared" si="62"/>
        <v>28800</v>
      </c>
      <c r="H3279" s="310">
        <v>10</v>
      </c>
      <c r="I3279" s="23"/>
    </row>
    <row r="3280" spans="1:9" x14ac:dyDescent="0.25">
      <c r="A3280" s="310">
        <v>4267</v>
      </c>
      <c r="B3280" s="310" t="s">
        <v>809</v>
      </c>
      <c r="C3280" s="310" t="s">
        <v>810</v>
      </c>
      <c r="D3280" s="310" t="s">
        <v>9</v>
      </c>
      <c r="E3280" s="310" t="s">
        <v>10</v>
      </c>
      <c r="F3280" s="310">
        <v>1590</v>
      </c>
      <c r="G3280" s="310">
        <f t="shared" si="62"/>
        <v>159000</v>
      </c>
      <c r="H3280" s="310">
        <v>100</v>
      </c>
      <c r="I3280" s="23"/>
    </row>
    <row r="3281" spans="1:24" s="312" customFormat="1" x14ac:dyDescent="0.25">
      <c r="A3281" s="310">
        <v>4267</v>
      </c>
      <c r="B3281" s="310" t="s">
        <v>834</v>
      </c>
      <c r="C3281" s="310" t="s">
        <v>2343</v>
      </c>
      <c r="D3281" s="310" t="s">
        <v>9</v>
      </c>
      <c r="E3281" s="310" t="s">
        <v>10</v>
      </c>
      <c r="F3281" s="310">
        <v>2880</v>
      </c>
      <c r="G3281" s="310">
        <f t="shared" si="62"/>
        <v>14400</v>
      </c>
      <c r="H3281" s="310">
        <v>5</v>
      </c>
      <c r="I3281" s="311"/>
      <c r="P3281" s="313"/>
      <c r="Q3281" s="313"/>
      <c r="R3281" s="313"/>
      <c r="S3281" s="313"/>
      <c r="T3281" s="313"/>
      <c r="U3281" s="313"/>
      <c r="V3281" s="313"/>
      <c r="W3281" s="313"/>
      <c r="X3281" s="313"/>
    </row>
    <row r="3282" spans="1:24" s="312" customFormat="1" x14ac:dyDescent="0.25">
      <c r="A3282" s="310">
        <v>4267</v>
      </c>
      <c r="B3282" s="310" t="s">
        <v>803</v>
      </c>
      <c r="C3282" s="310" t="s">
        <v>1697</v>
      </c>
      <c r="D3282" s="310" t="s">
        <v>9</v>
      </c>
      <c r="E3282" s="310" t="s">
        <v>856</v>
      </c>
      <c r="F3282" s="310">
        <v>156</v>
      </c>
      <c r="G3282" s="310">
        <f t="shared" si="62"/>
        <v>7800</v>
      </c>
      <c r="H3282" s="310">
        <v>50</v>
      </c>
      <c r="I3282" s="311"/>
      <c r="P3282" s="313"/>
      <c r="Q3282" s="313"/>
      <c r="R3282" s="313"/>
      <c r="S3282" s="313"/>
      <c r="T3282" s="313"/>
      <c r="U3282" s="313"/>
      <c r="V3282" s="313"/>
      <c r="W3282" s="313"/>
      <c r="X3282" s="313"/>
    </row>
    <row r="3283" spans="1:24" s="312" customFormat="1" x14ac:dyDescent="0.25">
      <c r="A3283" s="310">
        <v>4267</v>
      </c>
      <c r="B3283" s="310" t="s">
        <v>840</v>
      </c>
      <c r="C3283" s="310" t="s">
        <v>841</v>
      </c>
      <c r="D3283" s="310" t="s">
        <v>9</v>
      </c>
      <c r="E3283" s="310" t="s">
        <v>11</v>
      </c>
      <c r="F3283" s="310">
        <v>540.54</v>
      </c>
      <c r="G3283" s="310">
        <f t="shared" si="62"/>
        <v>10810.8</v>
      </c>
      <c r="H3283" s="310">
        <v>20</v>
      </c>
      <c r="I3283" s="311"/>
      <c r="P3283" s="313"/>
      <c r="Q3283" s="313"/>
      <c r="R3283" s="313"/>
      <c r="S3283" s="313"/>
      <c r="T3283" s="313"/>
      <c r="U3283" s="313"/>
      <c r="V3283" s="313"/>
      <c r="W3283" s="313"/>
      <c r="X3283" s="313"/>
    </row>
    <row r="3284" spans="1:24" s="312" customFormat="1" x14ac:dyDescent="0.25">
      <c r="A3284" s="310">
        <v>4267</v>
      </c>
      <c r="B3284" s="310" t="s">
        <v>829</v>
      </c>
      <c r="C3284" s="310" t="s">
        <v>830</v>
      </c>
      <c r="D3284" s="310" t="s">
        <v>9</v>
      </c>
      <c r="E3284" s="310" t="s">
        <v>10</v>
      </c>
      <c r="F3284" s="310">
        <v>108.8</v>
      </c>
      <c r="G3284" s="310">
        <f t="shared" si="62"/>
        <v>6528</v>
      </c>
      <c r="H3284" s="310">
        <v>60</v>
      </c>
      <c r="I3284" s="311"/>
      <c r="P3284" s="313"/>
      <c r="Q3284" s="313"/>
      <c r="R3284" s="313"/>
      <c r="S3284" s="313"/>
      <c r="T3284" s="313"/>
      <c r="U3284" s="313"/>
      <c r="V3284" s="313"/>
      <c r="W3284" s="313"/>
      <c r="X3284" s="313"/>
    </row>
    <row r="3285" spans="1:24" s="312" customFormat="1" x14ac:dyDescent="0.25">
      <c r="A3285" s="310">
        <v>4267</v>
      </c>
      <c r="B3285" s="310" t="s">
        <v>851</v>
      </c>
      <c r="C3285" s="310" t="s">
        <v>852</v>
      </c>
      <c r="D3285" s="310" t="s">
        <v>9</v>
      </c>
      <c r="E3285" s="310" t="s">
        <v>10</v>
      </c>
      <c r="F3285" s="310">
        <v>2083.75</v>
      </c>
      <c r="G3285" s="310">
        <f t="shared" si="62"/>
        <v>16670</v>
      </c>
      <c r="H3285" s="310">
        <v>8</v>
      </c>
      <c r="I3285" s="311"/>
      <c r="P3285" s="313"/>
      <c r="Q3285" s="313"/>
      <c r="R3285" s="313"/>
      <c r="S3285" s="313"/>
      <c r="T3285" s="313"/>
      <c r="U3285" s="313"/>
      <c r="V3285" s="313"/>
      <c r="W3285" s="313"/>
      <c r="X3285" s="313"/>
    </row>
    <row r="3286" spans="1:24" s="312" customFormat="1" x14ac:dyDescent="0.25">
      <c r="A3286" s="310">
        <v>4267</v>
      </c>
      <c r="B3286" s="310" t="s">
        <v>807</v>
      </c>
      <c r="C3286" s="310" t="s">
        <v>808</v>
      </c>
      <c r="D3286" s="310" t="s">
        <v>9</v>
      </c>
      <c r="E3286" s="310" t="s">
        <v>10</v>
      </c>
      <c r="F3286" s="310">
        <v>247.5</v>
      </c>
      <c r="G3286" s="310">
        <f t="shared" si="62"/>
        <v>9900</v>
      </c>
      <c r="H3286" s="310">
        <v>40</v>
      </c>
      <c r="I3286" s="311"/>
      <c r="P3286" s="313"/>
      <c r="Q3286" s="313"/>
      <c r="R3286" s="313"/>
      <c r="S3286" s="313"/>
      <c r="T3286" s="313"/>
      <c r="U3286" s="313"/>
      <c r="V3286" s="313"/>
      <c r="W3286" s="313"/>
      <c r="X3286" s="313"/>
    </row>
    <row r="3287" spans="1:24" s="312" customFormat="1" x14ac:dyDescent="0.25">
      <c r="A3287" s="310">
        <v>4267</v>
      </c>
      <c r="B3287" s="310" t="s">
        <v>838</v>
      </c>
      <c r="C3287" s="310" t="s">
        <v>1523</v>
      </c>
      <c r="D3287" s="310" t="s">
        <v>9</v>
      </c>
      <c r="E3287" s="310" t="s">
        <v>546</v>
      </c>
      <c r="F3287" s="310">
        <v>450</v>
      </c>
      <c r="G3287" s="310">
        <f t="shared" si="62"/>
        <v>13500</v>
      </c>
      <c r="H3287" s="310">
        <v>30</v>
      </c>
      <c r="I3287" s="311"/>
      <c r="P3287" s="313"/>
      <c r="Q3287" s="313"/>
      <c r="R3287" s="313"/>
      <c r="S3287" s="313"/>
      <c r="T3287" s="313"/>
      <c r="U3287" s="313"/>
      <c r="V3287" s="313"/>
      <c r="W3287" s="313"/>
      <c r="X3287" s="313"/>
    </row>
    <row r="3288" spans="1:24" s="312" customFormat="1" ht="27" x14ac:dyDescent="0.25">
      <c r="A3288" s="310">
        <v>4267</v>
      </c>
      <c r="B3288" s="310" t="s">
        <v>844</v>
      </c>
      <c r="C3288" s="310" t="s">
        <v>845</v>
      </c>
      <c r="D3288" s="310" t="s">
        <v>9</v>
      </c>
      <c r="E3288" s="310" t="s">
        <v>10</v>
      </c>
      <c r="F3288" s="310">
        <v>921.25</v>
      </c>
      <c r="G3288" s="310">
        <f t="shared" si="62"/>
        <v>7370</v>
      </c>
      <c r="H3288" s="310">
        <v>8</v>
      </c>
      <c r="I3288" s="311"/>
      <c r="P3288" s="313"/>
      <c r="Q3288" s="313"/>
      <c r="R3288" s="313"/>
      <c r="S3288" s="313"/>
      <c r="T3288" s="313"/>
      <c r="U3288" s="313"/>
      <c r="V3288" s="313"/>
      <c r="W3288" s="313"/>
      <c r="X3288" s="313"/>
    </row>
    <row r="3289" spans="1:24" s="312" customFormat="1" x14ac:dyDescent="0.25">
      <c r="A3289" s="310">
        <v>4267</v>
      </c>
      <c r="B3289" s="310" t="s">
        <v>824</v>
      </c>
      <c r="C3289" s="310" t="s">
        <v>825</v>
      </c>
      <c r="D3289" s="310" t="s">
        <v>9</v>
      </c>
      <c r="E3289" s="310" t="s">
        <v>10</v>
      </c>
      <c r="F3289" s="310">
        <v>130.69999999999999</v>
      </c>
      <c r="G3289" s="310">
        <f t="shared" si="62"/>
        <v>143770</v>
      </c>
      <c r="H3289" s="310">
        <v>1100</v>
      </c>
      <c r="I3289" s="311"/>
      <c r="P3289" s="313"/>
      <c r="Q3289" s="313"/>
      <c r="R3289" s="313"/>
      <c r="S3289" s="313"/>
      <c r="T3289" s="313"/>
      <c r="U3289" s="313"/>
      <c r="V3289" s="313"/>
      <c r="W3289" s="313"/>
      <c r="X3289" s="313"/>
    </row>
    <row r="3290" spans="1:24" s="312" customFormat="1" x14ac:dyDescent="0.25">
      <c r="A3290" s="310">
        <v>4267</v>
      </c>
      <c r="B3290" s="310" t="s">
        <v>823</v>
      </c>
      <c r="C3290" s="310" t="s">
        <v>1509</v>
      </c>
      <c r="D3290" s="310" t="s">
        <v>9</v>
      </c>
      <c r="E3290" s="310" t="s">
        <v>10</v>
      </c>
      <c r="F3290" s="310">
        <v>87</v>
      </c>
      <c r="G3290" s="310">
        <f t="shared" si="62"/>
        <v>34800</v>
      </c>
      <c r="H3290" s="310">
        <v>400</v>
      </c>
      <c r="I3290" s="311"/>
      <c r="P3290" s="313"/>
      <c r="Q3290" s="313"/>
      <c r="R3290" s="313"/>
      <c r="S3290" s="313"/>
      <c r="T3290" s="313"/>
      <c r="U3290" s="313"/>
      <c r="V3290" s="313"/>
      <c r="W3290" s="313"/>
      <c r="X3290" s="313"/>
    </row>
    <row r="3291" spans="1:24" s="312" customFormat="1" x14ac:dyDescent="0.25">
      <c r="A3291" s="310">
        <v>4267</v>
      </c>
      <c r="B3291" s="310" t="s">
        <v>826</v>
      </c>
      <c r="C3291" s="310" t="s">
        <v>827</v>
      </c>
      <c r="D3291" s="310" t="s">
        <v>9</v>
      </c>
      <c r="E3291" s="310" t="s">
        <v>10</v>
      </c>
      <c r="F3291" s="310">
        <v>188.5</v>
      </c>
      <c r="G3291" s="310">
        <f t="shared" si="62"/>
        <v>11310</v>
      </c>
      <c r="H3291" s="310">
        <v>60</v>
      </c>
      <c r="I3291" s="311"/>
      <c r="P3291" s="313"/>
      <c r="Q3291" s="313"/>
      <c r="R3291" s="313"/>
      <c r="S3291" s="313"/>
      <c r="T3291" s="313"/>
      <c r="U3291" s="313"/>
      <c r="V3291" s="313"/>
      <c r="W3291" s="313"/>
      <c r="X3291" s="313"/>
    </row>
    <row r="3292" spans="1:24" s="312" customFormat="1" ht="27" x14ac:dyDescent="0.25">
      <c r="A3292" s="310">
        <v>4267</v>
      </c>
      <c r="B3292" s="310" t="s">
        <v>804</v>
      </c>
      <c r="C3292" s="310" t="s">
        <v>2691</v>
      </c>
      <c r="D3292" s="310" t="s">
        <v>9</v>
      </c>
      <c r="E3292" s="310" t="s">
        <v>10</v>
      </c>
      <c r="F3292" s="310">
        <v>204</v>
      </c>
      <c r="G3292" s="310">
        <f t="shared" si="62"/>
        <v>10200</v>
      </c>
      <c r="H3292" s="310">
        <v>50</v>
      </c>
      <c r="I3292" s="311"/>
      <c r="P3292" s="313"/>
      <c r="Q3292" s="313"/>
      <c r="R3292" s="313"/>
      <c r="S3292" s="313"/>
      <c r="T3292" s="313"/>
      <c r="U3292" s="313"/>
      <c r="V3292" s="313"/>
      <c r="W3292" s="313"/>
      <c r="X3292" s="313"/>
    </row>
    <row r="3293" spans="1:24" s="312" customFormat="1" x14ac:dyDescent="0.25">
      <c r="A3293" s="310">
        <v>4267</v>
      </c>
      <c r="B3293" s="310" t="s">
        <v>818</v>
      </c>
      <c r="C3293" s="310" t="s">
        <v>819</v>
      </c>
      <c r="D3293" s="310" t="s">
        <v>9</v>
      </c>
      <c r="E3293" s="310" t="s">
        <v>10</v>
      </c>
      <c r="F3293" s="310">
        <v>681.34</v>
      </c>
      <c r="G3293" s="310">
        <f t="shared" si="62"/>
        <v>10220.1</v>
      </c>
      <c r="H3293" s="310">
        <v>15</v>
      </c>
      <c r="I3293" s="311"/>
      <c r="P3293" s="313"/>
      <c r="Q3293" s="313"/>
      <c r="R3293" s="313"/>
      <c r="S3293" s="313"/>
      <c r="T3293" s="313"/>
      <c r="U3293" s="313"/>
      <c r="V3293" s="313"/>
      <c r="W3293" s="313"/>
      <c r="X3293" s="313"/>
    </row>
    <row r="3294" spans="1:24" s="312" customFormat="1" x14ac:dyDescent="0.25">
      <c r="A3294" s="310">
        <v>4267</v>
      </c>
      <c r="B3294" s="310" t="s">
        <v>806</v>
      </c>
      <c r="C3294" s="310" t="s">
        <v>1493</v>
      </c>
      <c r="D3294" s="310" t="s">
        <v>9</v>
      </c>
      <c r="E3294" s="310" t="s">
        <v>11</v>
      </c>
      <c r="F3294" s="310">
        <v>760.32</v>
      </c>
      <c r="G3294" s="310">
        <f t="shared" si="62"/>
        <v>38016</v>
      </c>
      <c r="H3294" s="310">
        <v>50</v>
      </c>
      <c r="I3294" s="311"/>
      <c r="P3294" s="313"/>
      <c r="Q3294" s="313"/>
      <c r="R3294" s="313"/>
      <c r="S3294" s="313"/>
      <c r="T3294" s="313"/>
      <c r="U3294" s="313"/>
      <c r="V3294" s="313"/>
      <c r="W3294" s="313"/>
      <c r="X3294" s="313"/>
    </row>
    <row r="3295" spans="1:24" s="312" customFormat="1" x14ac:dyDescent="0.25">
      <c r="A3295" s="310">
        <v>4267</v>
      </c>
      <c r="B3295" s="310" t="s">
        <v>828</v>
      </c>
      <c r="C3295" s="310" t="s">
        <v>1510</v>
      </c>
      <c r="D3295" s="310" t="s">
        <v>9</v>
      </c>
      <c r="E3295" s="310" t="s">
        <v>10</v>
      </c>
      <c r="F3295" s="310">
        <v>1000</v>
      </c>
      <c r="G3295" s="310">
        <f t="shared" si="62"/>
        <v>18000</v>
      </c>
      <c r="H3295" s="310">
        <v>18</v>
      </c>
      <c r="I3295" s="311"/>
      <c r="P3295" s="313"/>
      <c r="Q3295" s="313"/>
      <c r="R3295" s="313"/>
      <c r="S3295" s="313"/>
      <c r="T3295" s="313"/>
      <c r="U3295" s="313"/>
      <c r="V3295" s="313"/>
      <c r="W3295" s="313"/>
      <c r="X3295" s="313"/>
    </row>
    <row r="3296" spans="1:24" s="312" customFormat="1" x14ac:dyDescent="0.25">
      <c r="A3296" s="310">
        <v>4267</v>
      </c>
      <c r="B3296" s="310" t="s">
        <v>822</v>
      </c>
      <c r="C3296" s="310" t="s">
        <v>1509</v>
      </c>
      <c r="D3296" s="310" t="s">
        <v>9</v>
      </c>
      <c r="E3296" s="310" t="s">
        <v>10</v>
      </c>
      <c r="F3296" s="310">
        <v>77.150000000000006</v>
      </c>
      <c r="G3296" s="310">
        <f t="shared" si="62"/>
        <v>54005.000000000007</v>
      </c>
      <c r="H3296" s="310">
        <v>700</v>
      </c>
      <c r="I3296" s="311"/>
      <c r="P3296" s="313"/>
      <c r="Q3296" s="313"/>
      <c r="R3296" s="313"/>
      <c r="S3296" s="313"/>
      <c r="T3296" s="313"/>
      <c r="U3296" s="313"/>
      <c r="V3296" s="313"/>
      <c r="W3296" s="313"/>
      <c r="X3296" s="313"/>
    </row>
    <row r="3297" spans="1:24" s="312" customFormat="1" ht="27" x14ac:dyDescent="0.25">
      <c r="A3297" s="310">
        <v>4267</v>
      </c>
      <c r="B3297" s="310" t="s">
        <v>811</v>
      </c>
      <c r="C3297" s="310" t="s">
        <v>812</v>
      </c>
      <c r="D3297" s="310" t="s">
        <v>9</v>
      </c>
      <c r="E3297" s="310" t="s">
        <v>10</v>
      </c>
      <c r="F3297" s="310">
        <v>788</v>
      </c>
      <c r="G3297" s="310">
        <f t="shared" si="62"/>
        <v>9456</v>
      </c>
      <c r="H3297" s="310">
        <v>12</v>
      </c>
      <c r="I3297" s="311"/>
      <c r="P3297" s="313"/>
      <c r="Q3297" s="313"/>
      <c r="R3297" s="313"/>
      <c r="S3297" s="313"/>
      <c r="T3297" s="313"/>
      <c r="U3297" s="313"/>
      <c r="V3297" s="313"/>
      <c r="W3297" s="313"/>
      <c r="X3297" s="313"/>
    </row>
    <row r="3298" spans="1:24" s="312" customFormat="1" x14ac:dyDescent="0.25">
      <c r="A3298" s="310">
        <v>4267</v>
      </c>
      <c r="B3298" s="310" t="s">
        <v>846</v>
      </c>
      <c r="C3298" s="310" t="s">
        <v>2357</v>
      </c>
      <c r="D3298" s="310" t="s">
        <v>9</v>
      </c>
      <c r="E3298" s="310" t="s">
        <v>10</v>
      </c>
      <c r="F3298" s="310">
        <v>1197</v>
      </c>
      <c r="G3298" s="310">
        <f t="shared" si="62"/>
        <v>4788</v>
      </c>
      <c r="H3298" s="310">
        <v>4</v>
      </c>
      <c r="I3298" s="311"/>
      <c r="P3298" s="313"/>
      <c r="Q3298" s="313"/>
      <c r="R3298" s="313"/>
      <c r="S3298" s="313"/>
      <c r="T3298" s="313"/>
      <c r="U3298" s="313"/>
      <c r="V3298" s="313"/>
      <c r="W3298" s="313"/>
      <c r="X3298" s="313"/>
    </row>
    <row r="3299" spans="1:24" s="312" customFormat="1" x14ac:dyDescent="0.25">
      <c r="A3299" s="310">
        <v>4267</v>
      </c>
      <c r="B3299" s="310" t="s">
        <v>832</v>
      </c>
      <c r="C3299" s="310" t="s">
        <v>833</v>
      </c>
      <c r="D3299" s="310" t="s">
        <v>9</v>
      </c>
      <c r="E3299" s="310" t="s">
        <v>857</v>
      </c>
      <c r="F3299" s="310">
        <v>3833.4</v>
      </c>
      <c r="G3299" s="310">
        <f t="shared" si="62"/>
        <v>11500.2</v>
      </c>
      <c r="H3299" s="310">
        <v>3</v>
      </c>
      <c r="I3299" s="311"/>
      <c r="P3299" s="313"/>
      <c r="Q3299" s="313"/>
      <c r="R3299" s="313"/>
      <c r="S3299" s="313"/>
      <c r="T3299" s="313"/>
      <c r="U3299" s="313"/>
      <c r="V3299" s="313"/>
      <c r="W3299" s="313"/>
      <c r="X3299" s="313"/>
    </row>
    <row r="3300" spans="1:24" s="312" customFormat="1" x14ac:dyDescent="0.25">
      <c r="A3300" s="310">
        <v>4267</v>
      </c>
      <c r="B3300" s="310" t="s">
        <v>837</v>
      </c>
      <c r="C3300" s="310" t="s">
        <v>1522</v>
      </c>
      <c r="D3300" s="310" t="s">
        <v>9</v>
      </c>
      <c r="E3300" s="310" t="s">
        <v>11</v>
      </c>
      <c r="F3300" s="310">
        <v>600</v>
      </c>
      <c r="G3300" s="310">
        <f t="shared" si="62"/>
        <v>12000</v>
      </c>
      <c r="H3300" s="310">
        <v>20</v>
      </c>
      <c r="I3300" s="311"/>
      <c r="P3300" s="313"/>
      <c r="Q3300" s="313"/>
      <c r="R3300" s="313"/>
      <c r="S3300" s="313"/>
      <c r="T3300" s="313"/>
      <c r="U3300" s="313"/>
      <c r="V3300" s="313"/>
      <c r="W3300" s="313"/>
      <c r="X3300" s="313"/>
    </row>
    <row r="3301" spans="1:24" s="312" customFormat="1" x14ac:dyDescent="0.25">
      <c r="A3301" s="310">
        <v>4267</v>
      </c>
      <c r="B3301" s="310" t="s">
        <v>839</v>
      </c>
      <c r="C3301" s="310" t="s">
        <v>1525</v>
      </c>
      <c r="D3301" s="310" t="s">
        <v>9</v>
      </c>
      <c r="E3301" s="310" t="s">
        <v>11</v>
      </c>
      <c r="F3301" s="310">
        <v>400</v>
      </c>
      <c r="G3301" s="310">
        <f t="shared" si="62"/>
        <v>52000</v>
      </c>
      <c r="H3301" s="310">
        <v>130</v>
      </c>
      <c r="I3301" s="311"/>
      <c r="P3301" s="313"/>
      <c r="Q3301" s="313"/>
      <c r="R3301" s="313"/>
      <c r="S3301" s="313"/>
      <c r="T3301" s="313"/>
      <c r="U3301" s="313"/>
      <c r="V3301" s="313"/>
      <c r="W3301" s="313"/>
      <c r="X3301" s="313"/>
    </row>
    <row r="3302" spans="1:24" s="312" customFormat="1" ht="27" x14ac:dyDescent="0.25">
      <c r="A3302" s="310">
        <v>4267</v>
      </c>
      <c r="B3302" s="310" t="s">
        <v>820</v>
      </c>
      <c r="C3302" s="310" t="s">
        <v>821</v>
      </c>
      <c r="D3302" s="310" t="s">
        <v>9</v>
      </c>
      <c r="E3302" s="310" t="s">
        <v>10</v>
      </c>
      <c r="F3302" s="310">
        <v>300</v>
      </c>
      <c r="G3302" s="310">
        <f t="shared" si="62"/>
        <v>6000</v>
      </c>
      <c r="H3302" s="310">
        <v>20</v>
      </c>
      <c r="I3302" s="311"/>
      <c r="P3302" s="313"/>
      <c r="Q3302" s="313"/>
      <c r="R3302" s="313"/>
      <c r="S3302" s="313"/>
      <c r="T3302" s="313"/>
      <c r="U3302" s="313"/>
      <c r="V3302" s="313"/>
      <c r="W3302" s="313"/>
      <c r="X3302" s="313"/>
    </row>
    <row r="3303" spans="1:24" s="312" customFormat="1" ht="27" x14ac:dyDescent="0.25">
      <c r="A3303" s="310">
        <v>4267</v>
      </c>
      <c r="B3303" s="310" t="s">
        <v>847</v>
      </c>
      <c r="C3303" s="310" t="s">
        <v>848</v>
      </c>
      <c r="D3303" s="310" t="s">
        <v>9</v>
      </c>
      <c r="E3303" s="310" t="s">
        <v>858</v>
      </c>
      <c r="F3303" s="310">
        <v>2088</v>
      </c>
      <c r="G3303" s="310">
        <f t="shared" si="62"/>
        <v>6264</v>
      </c>
      <c r="H3303" s="310">
        <v>3</v>
      </c>
      <c r="I3303" s="311"/>
      <c r="P3303" s="313"/>
      <c r="Q3303" s="313"/>
      <c r="R3303" s="313"/>
      <c r="S3303" s="313"/>
      <c r="T3303" s="313"/>
      <c r="U3303" s="313"/>
      <c r="V3303" s="313"/>
      <c r="W3303" s="313"/>
      <c r="X3303" s="313"/>
    </row>
    <row r="3304" spans="1:24" s="312" customFormat="1" x14ac:dyDescent="0.25">
      <c r="A3304" s="310">
        <v>4267</v>
      </c>
      <c r="B3304" s="310" t="s">
        <v>835</v>
      </c>
      <c r="C3304" s="310" t="s">
        <v>1520</v>
      </c>
      <c r="D3304" s="310" t="s">
        <v>9</v>
      </c>
      <c r="E3304" s="310" t="s">
        <v>10</v>
      </c>
      <c r="F3304" s="310">
        <v>524</v>
      </c>
      <c r="G3304" s="310">
        <f t="shared" si="62"/>
        <v>15720</v>
      </c>
      <c r="H3304" s="310">
        <v>30</v>
      </c>
      <c r="I3304" s="311"/>
      <c r="P3304" s="313"/>
      <c r="Q3304" s="313"/>
      <c r="R3304" s="313"/>
      <c r="S3304" s="313"/>
      <c r="T3304" s="313"/>
      <c r="U3304" s="313"/>
      <c r="V3304" s="313"/>
      <c r="W3304" s="313"/>
      <c r="X3304" s="313"/>
    </row>
    <row r="3305" spans="1:24" s="312" customFormat="1" ht="27" x14ac:dyDescent="0.25">
      <c r="A3305" s="310">
        <v>4267</v>
      </c>
      <c r="B3305" s="310" t="s">
        <v>813</v>
      </c>
      <c r="C3305" s="310" t="s">
        <v>812</v>
      </c>
      <c r="D3305" s="310" t="s">
        <v>9</v>
      </c>
      <c r="E3305" s="310" t="s">
        <v>10</v>
      </c>
      <c r="F3305" s="310">
        <v>472.98</v>
      </c>
      <c r="G3305" s="310">
        <f t="shared" si="62"/>
        <v>18919.2</v>
      </c>
      <c r="H3305" s="310">
        <v>40</v>
      </c>
      <c r="I3305" s="311"/>
      <c r="P3305" s="313"/>
      <c r="Q3305" s="313"/>
      <c r="R3305" s="313"/>
      <c r="S3305" s="313"/>
      <c r="T3305" s="313"/>
      <c r="U3305" s="313"/>
      <c r="V3305" s="313"/>
      <c r="W3305" s="313"/>
      <c r="X3305" s="313"/>
    </row>
    <row r="3306" spans="1:24" s="312" customFormat="1" x14ac:dyDescent="0.25">
      <c r="A3306" s="310">
        <v>4267</v>
      </c>
      <c r="B3306" s="310" t="s">
        <v>849</v>
      </c>
      <c r="C3306" s="310" t="s">
        <v>850</v>
      </c>
      <c r="D3306" s="310" t="s">
        <v>9</v>
      </c>
      <c r="E3306" s="310" t="s">
        <v>10</v>
      </c>
      <c r="F3306" s="310">
        <v>2158.4</v>
      </c>
      <c r="G3306" s="310">
        <f t="shared" si="62"/>
        <v>12950.400000000001</v>
      </c>
      <c r="H3306" s="310">
        <v>6</v>
      </c>
      <c r="I3306" s="311"/>
      <c r="P3306" s="313"/>
      <c r="Q3306" s="313"/>
      <c r="R3306" s="313"/>
      <c r="S3306" s="313"/>
      <c r="T3306" s="313"/>
      <c r="U3306" s="313"/>
      <c r="V3306" s="313"/>
      <c r="W3306" s="313"/>
      <c r="X3306" s="313"/>
    </row>
    <row r="3307" spans="1:24" s="312" customFormat="1" x14ac:dyDescent="0.25">
      <c r="A3307" s="310">
        <v>4267</v>
      </c>
      <c r="B3307" s="310" t="s">
        <v>831</v>
      </c>
      <c r="C3307" s="310" t="s">
        <v>2692</v>
      </c>
      <c r="D3307" s="310" t="s">
        <v>9</v>
      </c>
      <c r="E3307" s="310" t="s">
        <v>10</v>
      </c>
      <c r="F3307" s="310">
        <v>266.7</v>
      </c>
      <c r="G3307" s="310">
        <f t="shared" si="62"/>
        <v>24003</v>
      </c>
      <c r="H3307" s="310">
        <v>90</v>
      </c>
      <c r="I3307" s="311"/>
      <c r="P3307" s="313"/>
      <c r="Q3307" s="313"/>
      <c r="R3307" s="313"/>
      <c r="S3307" s="313"/>
      <c r="T3307" s="313"/>
      <c r="U3307" s="313"/>
      <c r="V3307" s="313"/>
      <c r="W3307" s="313"/>
      <c r="X3307" s="313"/>
    </row>
    <row r="3308" spans="1:24" s="312" customFormat="1" x14ac:dyDescent="0.25">
      <c r="A3308" s="310">
        <v>4267</v>
      </c>
      <c r="B3308" s="310" t="s">
        <v>816</v>
      </c>
      <c r="C3308" s="310" t="s">
        <v>817</v>
      </c>
      <c r="D3308" s="310" t="s">
        <v>9</v>
      </c>
      <c r="E3308" s="310" t="s">
        <v>10</v>
      </c>
      <c r="F3308" s="310">
        <v>300</v>
      </c>
      <c r="G3308" s="310">
        <f t="shared" si="62"/>
        <v>3000</v>
      </c>
      <c r="H3308" s="310">
        <v>10</v>
      </c>
      <c r="I3308" s="311"/>
      <c r="P3308" s="313"/>
      <c r="Q3308" s="313"/>
      <c r="R3308" s="313"/>
      <c r="S3308" s="313"/>
      <c r="T3308" s="313"/>
      <c r="U3308" s="313"/>
      <c r="V3308" s="313"/>
      <c r="W3308" s="313"/>
      <c r="X3308" s="313"/>
    </row>
    <row r="3309" spans="1:24" s="312" customFormat="1" x14ac:dyDescent="0.25">
      <c r="A3309" s="310">
        <v>4267</v>
      </c>
      <c r="B3309" s="310" t="s">
        <v>836</v>
      </c>
      <c r="C3309" s="310" t="s">
        <v>1522</v>
      </c>
      <c r="D3309" s="310" t="s">
        <v>9</v>
      </c>
      <c r="E3309" s="310" t="s">
        <v>11</v>
      </c>
      <c r="F3309" s="310">
        <v>440</v>
      </c>
      <c r="G3309" s="310">
        <f t="shared" si="62"/>
        <v>22000</v>
      </c>
      <c r="H3309" s="310">
        <v>50</v>
      </c>
      <c r="I3309" s="311"/>
      <c r="P3309" s="313"/>
      <c r="Q3309" s="313"/>
      <c r="R3309" s="313"/>
      <c r="S3309" s="313"/>
      <c r="T3309" s="313"/>
      <c r="U3309" s="313"/>
      <c r="V3309" s="313"/>
      <c r="W3309" s="313"/>
      <c r="X3309" s="313"/>
    </row>
    <row r="3310" spans="1:24" s="312" customFormat="1" x14ac:dyDescent="0.25">
      <c r="A3310" s="310">
        <v>4267</v>
      </c>
      <c r="B3310" s="310" t="s">
        <v>805</v>
      </c>
      <c r="C3310" s="310" t="s">
        <v>1493</v>
      </c>
      <c r="D3310" s="310" t="s">
        <v>9</v>
      </c>
      <c r="E3310" s="310" t="s">
        <v>11</v>
      </c>
      <c r="F3310" s="310">
        <v>104.71000000000001</v>
      </c>
      <c r="G3310" s="310">
        <f t="shared" si="62"/>
        <v>17800.7</v>
      </c>
      <c r="H3310" s="310">
        <v>170</v>
      </c>
      <c r="I3310" s="311"/>
      <c r="P3310" s="313"/>
      <c r="Q3310" s="313"/>
      <c r="R3310" s="313"/>
      <c r="S3310" s="313"/>
      <c r="T3310" s="313"/>
      <c r="U3310" s="313"/>
      <c r="V3310" s="313"/>
      <c r="W3310" s="313"/>
      <c r="X3310" s="313"/>
    </row>
    <row r="3311" spans="1:24" s="312" customFormat="1" x14ac:dyDescent="0.25">
      <c r="A3311" s="310">
        <v>4267</v>
      </c>
      <c r="B3311" s="310" t="s">
        <v>842</v>
      </c>
      <c r="C3311" s="310" t="s">
        <v>843</v>
      </c>
      <c r="D3311" s="310" t="s">
        <v>9</v>
      </c>
      <c r="E3311" s="310" t="s">
        <v>10</v>
      </c>
      <c r="F3311" s="310">
        <v>332.8</v>
      </c>
      <c r="G3311" s="310">
        <f t="shared" si="62"/>
        <v>29952</v>
      </c>
      <c r="H3311" s="310">
        <v>90</v>
      </c>
      <c r="I3311" s="311"/>
      <c r="P3311" s="313"/>
      <c r="Q3311" s="313"/>
      <c r="R3311" s="313"/>
      <c r="S3311" s="313"/>
      <c r="T3311" s="313"/>
      <c r="U3311" s="313"/>
      <c r="V3311" s="313"/>
      <c r="W3311" s="313"/>
      <c r="X3311" s="313"/>
    </row>
    <row r="3312" spans="1:24" s="312" customFormat="1" ht="27" x14ac:dyDescent="0.25">
      <c r="A3312" s="310">
        <v>4267</v>
      </c>
      <c r="B3312" s="310" t="s">
        <v>814</v>
      </c>
      <c r="C3312" s="310" t="s">
        <v>1500</v>
      </c>
      <c r="D3312" s="310" t="s">
        <v>9</v>
      </c>
      <c r="E3312" s="310" t="s">
        <v>10</v>
      </c>
      <c r="F3312" s="310">
        <v>4331.25</v>
      </c>
      <c r="G3312" s="310">
        <f t="shared" si="62"/>
        <v>34650</v>
      </c>
      <c r="H3312" s="310">
        <v>8</v>
      </c>
      <c r="I3312" s="311"/>
      <c r="P3312" s="313"/>
      <c r="Q3312" s="313"/>
      <c r="R3312" s="313"/>
      <c r="S3312" s="313"/>
      <c r="T3312" s="313"/>
      <c r="U3312" s="313"/>
      <c r="V3312" s="313"/>
      <c r="W3312" s="313"/>
      <c r="X3312" s="313"/>
    </row>
    <row r="3313" spans="1:24" s="312" customFormat="1" x14ac:dyDescent="0.25">
      <c r="A3313" s="310">
        <v>4261</v>
      </c>
      <c r="B3313" s="310" t="s">
        <v>770</v>
      </c>
      <c r="C3313" s="310" t="s">
        <v>639</v>
      </c>
      <c r="D3313" s="310" t="s">
        <v>9</v>
      </c>
      <c r="E3313" s="310" t="s">
        <v>10</v>
      </c>
      <c r="F3313" s="310">
        <v>49.5</v>
      </c>
      <c r="G3313" s="310">
        <f>F3313*H3313</f>
        <v>2970</v>
      </c>
      <c r="H3313" s="310">
        <v>60</v>
      </c>
      <c r="I3313" s="311"/>
      <c r="P3313" s="313"/>
      <c r="Q3313" s="313"/>
      <c r="R3313" s="313"/>
      <c r="S3313" s="313"/>
      <c r="T3313" s="313"/>
      <c r="U3313" s="313"/>
      <c r="V3313" s="313"/>
      <c r="W3313" s="313"/>
      <c r="X3313" s="313"/>
    </row>
    <row r="3314" spans="1:24" s="312" customFormat="1" x14ac:dyDescent="0.25">
      <c r="A3314" s="310">
        <v>4261</v>
      </c>
      <c r="B3314" s="310" t="s">
        <v>793</v>
      </c>
      <c r="C3314" s="310" t="s">
        <v>644</v>
      </c>
      <c r="D3314" s="310" t="s">
        <v>9</v>
      </c>
      <c r="E3314" s="310" t="s">
        <v>10</v>
      </c>
      <c r="F3314" s="310">
        <v>148.5</v>
      </c>
      <c r="G3314" s="310">
        <f t="shared" ref="G3314:G3346" si="63">F3314*H3314</f>
        <v>2970</v>
      </c>
      <c r="H3314" s="310">
        <v>20</v>
      </c>
      <c r="I3314" s="311"/>
      <c r="P3314" s="313"/>
      <c r="Q3314" s="313"/>
      <c r="R3314" s="313"/>
      <c r="S3314" s="313"/>
      <c r="T3314" s="313"/>
      <c r="U3314" s="313"/>
      <c r="V3314" s="313"/>
      <c r="W3314" s="313"/>
      <c r="X3314" s="313"/>
    </row>
    <row r="3315" spans="1:24" s="312" customFormat="1" ht="40.5" x14ac:dyDescent="0.25">
      <c r="A3315" s="310">
        <v>4261</v>
      </c>
      <c r="B3315" s="310" t="s">
        <v>771</v>
      </c>
      <c r="C3315" s="310" t="s">
        <v>772</v>
      </c>
      <c r="D3315" s="310" t="s">
        <v>9</v>
      </c>
      <c r="E3315" s="310" t="s">
        <v>10</v>
      </c>
      <c r="F3315" s="310">
        <v>286.39999999999998</v>
      </c>
      <c r="G3315" s="310">
        <f t="shared" si="63"/>
        <v>4296</v>
      </c>
      <c r="H3315" s="310">
        <v>15</v>
      </c>
      <c r="I3315" s="311"/>
      <c r="P3315" s="313"/>
      <c r="Q3315" s="313"/>
      <c r="R3315" s="313"/>
      <c r="S3315" s="313"/>
      <c r="T3315" s="313"/>
      <c r="U3315" s="313"/>
      <c r="V3315" s="313"/>
      <c r="W3315" s="313"/>
      <c r="X3315" s="313"/>
    </row>
    <row r="3316" spans="1:24" s="312" customFormat="1" x14ac:dyDescent="0.25">
      <c r="A3316" s="310">
        <v>4261</v>
      </c>
      <c r="B3316" s="310" t="s">
        <v>799</v>
      </c>
      <c r="C3316" s="310" t="s">
        <v>620</v>
      </c>
      <c r="D3316" s="310" t="s">
        <v>9</v>
      </c>
      <c r="E3316" s="310" t="s">
        <v>10</v>
      </c>
      <c r="F3316" s="310">
        <v>168.24</v>
      </c>
      <c r="G3316" s="310">
        <f t="shared" si="63"/>
        <v>8412</v>
      </c>
      <c r="H3316" s="310">
        <v>50</v>
      </c>
      <c r="I3316" s="311"/>
      <c r="P3316" s="313"/>
      <c r="Q3316" s="313"/>
      <c r="R3316" s="313"/>
      <c r="S3316" s="313"/>
      <c r="T3316" s="313"/>
      <c r="U3316" s="313"/>
      <c r="V3316" s="313"/>
      <c r="W3316" s="313"/>
      <c r="X3316" s="313"/>
    </row>
    <row r="3317" spans="1:24" s="312" customFormat="1" x14ac:dyDescent="0.25">
      <c r="A3317" s="310">
        <v>4261</v>
      </c>
      <c r="B3317" s="310" t="s">
        <v>800</v>
      </c>
      <c r="C3317" s="310" t="s">
        <v>614</v>
      </c>
      <c r="D3317" s="310" t="s">
        <v>9</v>
      </c>
      <c r="E3317" s="310" t="s">
        <v>10</v>
      </c>
      <c r="F3317" s="310">
        <v>9.84</v>
      </c>
      <c r="G3317" s="310">
        <f t="shared" si="63"/>
        <v>984</v>
      </c>
      <c r="H3317" s="310">
        <v>100</v>
      </c>
      <c r="I3317" s="311"/>
      <c r="P3317" s="313"/>
      <c r="Q3317" s="313"/>
      <c r="R3317" s="313"/>
      <c r="S3317" s="313"/>
      <c r="T3317" s="313"/>
      <c r="U3317" s="313"/>
      <c r="V3317" s="313"/>
      <c r="W3317" s="313"/>
      <c r="X3317" s="313"/>
    </row>
    <row r="3318" spans="1:24" s="312" customFormat="1" x14ac:dyDescent="0.25">
      <c r="A3318" s="310">
        <v>4261</v>
      </c>
      <c r="B3318" s="310" t="s">
        <v>801</v>
      </c>
      <c r="C3318" s="310" t="s">
        <v>608</v>
      </c>
      <c r="D3318" s="310" t="s">
        <v>9</v>
      </c>
      <c r="E3318" s="310" t="s">
        <v>10</v>
      </c>
      <c r="F3318" s="310">
        <v>35.49</v>
      </c>
      <c r="G3318" s="310">
        <f t="shared" si="63"/>
        <v>2484.3000000000002</v>
      </c>
      <c r="H3318" s="310">
        <v>70</v>
      </c>
      <c r="I3318" s="311"/>
      <c r="P3318" s="313"/>
      <c r="Q3318" s="313"/>
      <c r="R3318" s="313"/>
      <c r="S3318" s="313"/>
      <c r="T3318" s="313"/>
      <c r="U3318" s="313"/>
      <c r="V3318" s="313"/>
      <c r="W3318" s="313"/>
      <c r="X3318" s="313"/>
    </row>
    <row r="3319" spans="1:24" s="312" customFormat="1" ht="27" x14ac:dyDescent="0.25">
      <c r="A3319" s="310">
        <v>4261</v>
      </c>
      <c r="B3319" s="310" t="s">
        <v>775</v>
      </c>
      <c r="C3319" s="310" t="s">
        <v>776</v>
      </c>
      <c r="D3319" s="310" t="s">
        <v>9</v>
      </c>
      <c r="E3319" s="310" t="s">
        <v>10</v>
      </c>
      <c r="F3319" s="310">
        <v>96</v>
      </c>
      <c r="G3319" s="310">
        <f t="shared" si="63"/>
        <v>2880</v>
      </c>
      <c r="H3319" s="310">
        <v>30</v>
      </c>
      <c r="I3319" s="311"/>
      <c r="P3319" s="313"/>
      <c r="Q3319" s="313"/>
      <c r="R3319" s="313"/>
      <c r="S3319" s="313"/>
      <c r="T3319" s="313"/>
      <c r="U3319" s="313"/>
      <c r="V3319" s="313"/>
      <c r="W3319" s="313"/>
      <c r="X3319" s="313"/>
    </row>
    <row r="3320" spans="1:24" s="312" customFormat="1" x14ac:dyDescent="0.25">
      <c r="A3320" s="310">
        <v>4261</v>
      </c>
      <c r="B3320" s="310" t="s">
        <v>789</v>
      </c>
      <c r="C3320" s="310" t="s">
        <v>564</v>
      </c>
      <c r="D3320" s="310" t="s">
        <v>9</v>
      </c>
      <c r="E3320" s="310" t="s">
        <v>10</v>
      </c>
      <c r="F3320" s="310">
        <v>98.4</v>
      </c>
      <c r="G3320" s="310">
        <f t="shared" si="63"/>
        <v>4920</v>
      </c>
      <c r="H3320" s="310">
        <v>50</v>
      </c>
      <c r="I3320" s="311"/>
      <c r="P3320" s="313"/>
      <c r="Q3320" s="313"/>
      <c r="R3320" s="313"/>
      <c r="S3320" s="313"/>
      <c r="T3320" s="313"/>
      <c r="U3320" s="313"/>
      <c r="V3320" s="313"/>
      <c r="W3320" s="313"/>
      <c r="X3320" s="313"/>
    </row>
    <row r="3321" spans="1:24" s="312" customFormat="1" x14ac:dyDescent="0.25">
      <c r="A3321" s="310">
        <v>4261</v>
      </c>
      <c r="B3321" s="310" t="s">
        <v>777</v>
      </c>
      <c r="C3321" s="310" t="s">
        <v>648</v>
      </c>
      <c r="D3321" s="310" t="s">
        <v>9</v>
      </c>
      <c r="E3321" s="310" t="s">
        <v>10</v>
      </c>
      <c r="F3321" s="310">
        <v>69</v>
      </c>
      <c r="G3321" s="310">
        <f t="shared" si="63"/>
        <v>2760</v>
      </c>
      <c r="H3321" s="310">
        <v>40</v>
      </c>
      <c r="I3321" s="311"/>
      <c r="P3321" s="313"/>
      <c r="Q3321" s="313"/>
      <c r="R3321" s="313"/>
      <c r="S3321" s="313"/>
      <c r="T3321" s="313"/>
      <c r="U3321" s="313"/>
      <c r="V3321" s="313"/>
      <c r="W3321" s="313"/>
      <c r="X3321" s="313"/>
    </row>
    <row r="3322" spans="1:24" s="312" customFormat="1" x14ac:dyDescent="0.25">
      <c r="A3322" s="310">
        <v>4261</v>
      </c>
      <c r="B3322" s="310" t="s">
        <v>778</v>
      </c>
      <c r="C3322" s="310" t="s">
        <v>626</v>
      </c>
      <c r="D3322" s="310" t="s">
        <v>9</v>
      </c>
      <c r="E3322" s="310" t="s">
        <v>10</v>
      </c>
      <c r="F3322" s="310">
        <v>80</v>
      </c>
      <c r="G3322" s="310">
        <f t="shared" si="63"/>
        <v>800</v>
      </c>
      <c r="H3322" s="310">
        <v>10</v>
      </c>
      <c r="I3322" s="311"/>
      <c r="P3322" s="313"/>
      <c r="Q3322" s="313"/>
      <c r="R3322" s="313"/>
      <c r="S3322" s="313"/>
      <c r="T3322" s="313"/>
      <c r="U3322" s="313"/>
      <c r="V3322" s="313"/>
      <c r="W3322" s="313"/>
      <c r="X3322" s="313"/>
    </row>
    <row r="3323" spans="1:24" s="312" customFormat="1" x14ac:dyDescent="0.25">
      <c r="A3323" s="310">
        <v>4261</v>
      </c>
      <c r="B3323" s="310" t="s">
        <v>791</v>
      </c>
      <c r="C3323" s="310" t="s">
        <v>2445</v>
      </c>
      <c r="D3323" s="310" t="s">
        <v>9</v>
      </c>
      <c r="E3323" s="310" t="s">
        <v>10</v>
      </c>
      <c r="F3323" s="310">
        <v>5.01</v>
      </c>
      <c r="G3323" s="310">
        <f t="shared" si="63"/>
        <v>115230</v>
      </c>
      <c r="H3323" s="310">
        <v>23000</v>
      </c>
      <c r="I3323" s="311"/>
      <c r="P3323" s="313"/>
      <c r="Q3323" s="313"/>
      <c r="R3323" s="313"/>
      <c r="S3323" s="313"/>
      <c r="T3323" s="313"/>
      <c r="U3323" s="313"/>
      <c r="V3323" s="313"/>
      <c r="W3323" s="313"/>
      <c r="X3323" s="313"/>
    </row>
    <row r="3324" spans="1:24" s="312" customFormat="1" x14ac:dyDescent="0.25">
      <c r="A3324" s="310">
        <v>4261</v>
      </c>
      <c r="B3324" s="310" t="s">
        <v>779</v>
      </c>
      <c r="C3324" s="310" t="s">
        <v>599</v>
      </c>
      <c r="D3324" s="310" t="s">
        <v>9</v>
      </c>
      <c r="E3324" s="310" t="s">
        <v>10</v>
      </c>
      <c r="F3324" s="310">
        <v>120</v>
      </c>
      <c r="G3324" s="310">
        <f t="shared" si="63"/>
        <v>8400</v>
      </c>
      <c r="H3324" s="310">
        <v>70</v>
      </c>
      <c r="I3324" s="311"/>
      <c r="P3324" s="313"/>
      <c r="Q3324" s="313"/>
      <c r="R3324" s="313"/>
      <c r="S3324" s="313"/>
      <c r="T3324" s="313"/>
      <c r="U3324" s="313"/>
      <c r="V3324" s="313"/>
      <c r="W3324" s="313"/>
      <c r="X3324" s="313"/>
    </row>
    <row r="3325" spans="1:24" s="312" customFormat="1" ht="27" x14ac:dyDescent="0.25">
      <c r="A3325" s="310">
        <v>4261</v>
      </c>
      <c r="B3325" s="310" t="s">
        <v>792</v>
      </c>
      <c r="C3325" s="310" t="s">
        <v>597</v>
      </c>
      <c r="D3325" s="310" t="s">
        <v>9</v>
      </c>
      <c r="E3325" s="310" t="s">
        <v>10</v>
      </c>
      <c r="F3325" s="310">
        <v>110</v>
      </c>
      <c r="G3325" s="310">
        <f t="shared" si="63"/>
        <v>38500</v>
      </c>
      <c r="H3325" s="310">
        <v>350</v>
      </c>
      <c r="I3325" s="311"/>
      <c r="P3325" s="313"/>
      <c r="Q3325" s="313"/>
      <c r="R3325" s="313"/>
      <c r="S3325" s="313"/>
      <c r="T3325" s="313"/>
      <c r="U3325" s="313"/>
      <c r="V3325" s="313"/>
      <c r="W3325" s="313"/>
      <c r="X3325" s="313"/>
    </row>
    <row r="3326" spans="1:24" s="312" customFormat="1" x14ac:dyDescent="0.25">
      <c r="A3326" s="310">
        <v>4261</v>
      </c>
      <c r="B3326" s="310" t="s">
        <v>794</v>
      </c>
      <c r="C3326" s="310" t="s">
        <v>586</v>
      </c>
      <c r="D3326" s="310" t="s">
        <v>9</v>
      </c>
      <c r="E3326" s="310" t="s">
        <v>545</v>
      </c>
      <c r="F3326" s="310">
        <v>495</v>
      </c>
      <c r="G3326" s="310">
        <f t="shared" si="63"/>
        <v>9900</v>
      </c>
      <c r="H3326" s="310">
        <v>20</v>
      </c>
      <c r="I3326" s="311"/>
      <c r="P3326" s="313"/>
      <c r="Q3326" s="313"/>
      <c r="R3326" s="313"/>
      <c r="S3326" s="313"/>
      <c r="T3326" s="313"/>
      <c r="U3326" s="313"/>
      <c r="V3326" s="313"/>
      <c r="W3326" s="313"/>
      <c r="X3326" s="313"/>
    </row>
    <row r="3327" spans="1:24" s="312" customFormat="1" ht="27" x14ac:dyDescent="0.25">
      <c r="A3327" s="310">
        <v>4261</v>
      </c>
      <c r="B3327" s="310" t="s">
        <v>784</v>
      </c>
      <c r="C3327" s="310" t="s">
        <v>592</v>
      </c>
      <c r="D3327" s="310" t="s">
        <v>9</v>
      </c>
      <c r="E3327" s="310" t="s">
        <v>10</v>
      </c>
      <c r="F3327" s="310">
        <v>5.4</v>
      </c>
      <c r="G3327" s="310">
        <f t="shared" si="63"/>
        <v>21600</v>
      </c>
      <c r="H3327" s="310">
        <v>4000</v>
      </c>
      <c r="I3327" s="311"/>
      <c r="P3327" s="313"/>
      <c r="Q3327" s="313"/>
      <c r="R3327" s="313"/>
      <c r="S3327" s="313"/>
      <c r="T3327" s="313"/>
      <c r="U3327" s="313"/>
      <c r="V3327" s="313"/>
      <c r="W3327" s="313"/>
      <c r="X3327" s="313"/>
    </row>
    <row r="3328" spans="1:24" s="312" customFormat="1" x14ac:dyDescent="0.25">
      <c r="A3328" s="310">
        <v>4261</v>
      </c>
      <c r="B3328" s="310" t="s">
        <v>787</v>
      </c>
      <c r="C3328" s="310" t="s">
        <v>568</v>
      </c>
      <c r="D3328" s="310" t="s">
        <v>9</v>
      </c>
      <c r="E3328" s="310" t="s">
        <v>10</v>
      </c>
      <c r="F3328" s="310">
        <v>343.5</v>
      </c>
      <c r="G3328" s="310">
        <f t="shared" si="63"/>
        <v>27480</v>
      </c>
      <c r="H3328" s="310">
        <v>80</v>
      </c>
      <c r="I3328" s="311"/>
      <c r="P3328" s="313"/>
      <c r="Q3328" s="313"/>
      <c r="R3328" s="313"/>
      <c r="S3328" s="313"/>
      <c r="T3328" s="313"/>
      <c r="U3328" s="313"/>
      <c r="V3328" s="313"/>
      <c r="W3328" s="313"/>
      <c r="X3328" s="313"/>
    </row>
    <row r="3329" spans="1:24" s="312" customFormat="1" ht="40.5" x14ac:dyDescent="0.25">
      <c r="A3329" s="310">
        <v>4261</v>
      </c>
      <c r="B3329" s="310" t="s">
        <v>773</v>
      </c>
      <c r="C3329" s="310" t="s">
        <v>774</v>
      </c>
      <c r="D3329" s="310" t="s">
        <v>9</v>
      </c>
      <c r="E3329" s="310" t="s">
        <v>10</v>
      </c>
      <c r="F3329" s="310">
        <v>247.2</v>
      </c>
      <c r="G3329" s="310">
        <f t="shared" si="63"/>
        <v>7416</v>
      </c>
      <c r="H3329" s="310">
        <v>30</v>
      </c>
      <c r="I3329" s="311"/>
      <c r="P3329" s="313"/>
      <c r="Q3329" s="313"/>
      <c r="R3329" s="313"/>
      <c r="S3329" s="313"/>
      <c r="T3329" s="313"/>
      <c r="U3329" s="313"/>
      <c r="V3329" s="313"/>
      <c r="W3329" s="313"/>
      <c r="X3329" s="313"/>
    </row>
    <row r="3330" spans="1:24" s="312" customFormat="1" x14ac:dyDescent="0.25">
      <c r="A3330" s="310">
        <v>4261</v>
      </c>
      <c r="B3330" s="310" t="s">
        <v>768</v>
      </c>
      <c r="C3330" s="310" t="s">
        <v>636</v>
      </c>
      <c r="D3330" s="310" t="s">
        <v>9</v>
      </c>
      <c r="E3330" s="310" t="s">
        <v>10</v>
      </c>
      <c r="F3330" s="310">
        <v>156</v>
      </c>
      <c r="G3330" s="310">
        <f t="shared" si="63"/>
        <v>1560</v>
      </c>
      <c r="H3330" s="310">
        <v>10</v>
      </c>
      <c r="I3330" s="311"/>
      <c r="P3330" s="313"/>
      <c r="Q3330" s="313"/>
      <c r="R3330" s="313"/>
      <c r="S3330" s="313"/>
      <c r="T3330" s="313"/>
      <c r="U3330" s="313"/>
      <c r="V3330" s="313"/>
      <c r="W3330" s="313"/>
      <c r="X3330" s="313"/>
    </row>
    <row r="3331" spans="1:24" s="312" customFormat="1" x14ac:dyDescent="0.25">
      <c r="A3331" s="310">
        <v>4261</v>
      </c>
      <c r="B3331" s="310" t="s">
        <v>786</v>
      </c>
      <c r="C3331" s="310" t="s">
        <v>580</v>
      </c>
      <c r="D3331" s="310" t="s">
        <v>9</v>
      </c>
      <c r="E3331" s="310" t="s">
        <v>10</v>
      </c>
      <c r="F3331" s="310">
        <v>99</v>
      </c>
      <c r="G3331" s="310">
        <f t="shared" si="63"/>
        <v>7920</v>
      </c>
      <c r="H3331" s="310">
        <v>80</v>
      </c>
      <c r="I3331" s="311"/>
      <c r="P3331" s="313"/>
      <c r="Q3331" s="313"/>
      <c r="R3331" s="313"/>
      <c r="S3331" s="313"/>
      <c r="T3331" s="313"/>
      <c r="U3331" s="313"/>
      <c r="V3331" s="313"/>
      <c r="W3331" s="313"/>
      <c r="X3331" s="313"/>
    </row>
    <row r="3332" spans="1:24" s="312" customFormat="1" x14ac:dyDescent="0.25">
      <c r="A3332" s="310">
        <v>4261</v>
      </c>
      <c r="B3332" s="310" t="s">
        <v>766</v>
      </c>
      <c r="C3332" s="310" t="s">
        <v>595</v>
      </c>
      <c r="D3332" s="310" t="s">
        <v>9</v>
      </c>
      <c r="E3332" s="310" t="s">
        <v>10</v>
      </c>
      <c r="F3332" s="310">
        <v>1200</v>
      </c>
      <c r="G3332" s="310">
        <f t="shared" si="63"/>
        <v>12000</v>
      </c>
      <c r="H3332" s="310">
        <v>10</v>
      </c>
      <c r="I3332" s="311"/>
      <c r="P3332" s="313"/>
      <c r="Q3332" s="313"/>
      <c r="R3332" s="313"/>
      <c r="S3332" s="313"/>
      <c r="T3332" s="313"/>
      <c r="U3332" s="313"/>
      <c r="V3332" s="313"/>
      <c r="W3332" s="313"/>
      <c r="X3332" s="313"/>
    </row>
    <row r="3333" spans="1:24" s="312" customFormat="1" x14ac:dyDescent="0.25">
      <c r="A3333" s="310">
        <v>4261</v>
      </c>
      <c r="B3333" s="310" t="s">
        <v>783</v>
      </c>
      <c r="C3333" s="310" t="s">
        <v>576</v>
      </c>
      <c r="D3333" s="310" t="s">
        <v>9</v>
      </c>
      <c r="E3333" s="310" t="s">
        <v>10</v>
      </c>
      <c r="F3333" s="310">
        <v>280</v>
      </c>
      <c r="G3333" s="310">
        <f t="shared" si="63"/>
        <v>2800</v>
      </c>
      <c r="H3333" s="310">
        <v>10</v>
      </c>
      <c r="I3333" s="311"/>
      <c r="P3333" s="313"/>
      <c r="Q3333" s="313"/>
      <c r="R3333" s="313"/>
      <c r="S3333" s="313"/>
      <c r="T3333" s="313"/>
      <c r="U3333" s="313"/>
      <c r="V3333" s="313"/>
      <c r="W3333" s="313"/>
      <c r="X3333" s="313"/>
    </row>
    <row r="3334" spans="1:24" s="312" customFormat="1" x14ac:dyDescent="0.25">
      <c r="A3334" s="310">
        <v>4261</v>
      </c>
      <c r="B3334" s="310" t="s">
        <v>798</v>
      </c>
      <c r="C3334" s="310" t="s">
        <v>548</v>
      </c>
      <c r="D3334" s="310" t="s">
        <v>9</v>
      </c>
      <c r="E3334" s="310" t="s">
        <v>546</v>
      </c>
      <c r="F3334" s="310">
        <v>59.4</v>
      </c>
      <c r="G3334" s="310">
        <f t="shared" si="63"/>
        <v>3564</v>
      </c>
      <c r="H3334" s="310">
        <v>60</v>
      </c>
      <c r="I3334" s="311"/>
      <c r="P3334" s="313"/>
      <c r="Q3334" s="313"/>
      <c r="R3334" s="313"/>
      <c r="S3334" s="313"/>
      <c r="T3334" s="313"/>
      <c r="U3334" s="313"/>
      <c r="V3334" s="313"/>
      <c r="W3334" s="313"/>
      <c r="X3334" s="313"/>
    </row>
    <row r="3335" spans="1:24" s="312" customFormat="1" x14ac:dyDescent="0.25">
      <c r="A3335" s="310">
        <v>4261</v>
      </c>
      <c r="B3335" s="310" t="s">
        <v>790</v>
      </c>
      <c r="C3335" s="310" t="s">
        <v>616</v>
      </c>
      <c r="D3335" s="310" t="s">
        <v>9</v>
      </c>
      <c r="E3335" s="310" t="s">
        <v>10</v>
      </c>
      <c r="F3335" s="310">
        <v>632.21</v>
      </c>
      <c r="G3335" s="310">
        <f t="shared" si="63"/>
        <v>1454083</v>
      </c>
      <c r="H3335" s="310">
        <v>2300</v>
      </c>
      <c r="I3335" s="311"/>
      <c r="P3335" s="313"/>
      <c r="Q3335" s="313"/>
      <c r="R3335" s="313"/>
      <c r="S3335" s="313"/>
      <c r="T3335" s="313"/>
      <c r="U3335" s="313"/>
      <c r="V3335" s="313"/>
      <c r="W3335" s="313"/>
      <c r="X3335" s="313"/>
    </row>
    <row r="3336" spans="1:24" s="312" customFormat="1" x14ac:dyDescent="0.25">
      <c r="A3336" s="310">
        <v>4261</v>
      </c>
      <c r="B3336" s="310" t="s">
        <v>767</v>
      </c>
      <c r="C3336" s="310" t="s">
        <v>610</v>
      </c>
      <c r="D3336" s="310" t="s">
        <v>9</v>
      </c>
      <c r="E3336" s="310" t="s">
        <v>10</v>
      </c>
      <c r="F3336" s="310">
        <v>49.44</v>
      </c>
      <c r="G3336" s="310">
        <f t="shared" si="63"/>
        <v>2472</v>
      </c>
      <c r="H3336" s="310">
        <v>50</v>
      </c>
      <c r="I3336" s="311"/>
      <c r="P3336" s="313"/>
      <c r="Q3336" s="313"/>
      <c r="R3336" s="313"/>
      <c r="S3336" s="313"/>
      <c r="T3336" s="313"/>
      <c r="U3336" s="313"/>
      <c r="V3336" s="313"/>
      <c r="W3336" s="313"/>
      <c r="X3336" s="313"/>
    </row>
    <row r="3337" spans="1:24" s="312" customFormat="1" ht="40.5" x14ac:dyDescent="0.25">
      <c r="A3337" s="310">
        <v>4261</v>
      </c>
      <c r="B3337" s="310" t="s">
        <v>796</v>
      </c>
      <c r="C3337" s="310" t="s">
        <v>1482</v>
      </c>
      <c r="D3337" s="310" t="s">
        <v>9</v>
      </c>
      <c r="E3337" s="310" t="s">
        <v>10</v>
      </c>
      <c r="F3337" s="310">
        <v>528</v>
      </c>
      <c r="G3337" s="310">
        <f t="shared" si="63"/>
        <v>7920</v>
      </c>
      <c r="H3337" s="310">
        <v>15</v>
      </c>
      <c r="I3337" s="311"/>
      <c r="P3337" s="313"/>
      <c r="Q3337" s="313"/>
      <c r="R3337" s="313"/>
      <c r="S3337" s="313"/>
      <c r="T3337" s="313"/>
      <c r="U3337" s="313"/>
      <c r="V3337" s="313"/>
      <c r="W3337" s="313"/>
      <c r="X3337" s="313"/>
    </row>
    <row r="3338" spans="1:24" s="312" customFormat="1" ht="27" x14ac:dyDescent="0.25">
      <c r="A3338" s="310">
        <v>4261</v>
      </c>
      <c r="B3338" s="310" t="s">
        <v>785</v>
      </c>
      <c r="C3338" s="310" t="s">
        <v>554</v>
      </c>
      <c r="D3338" s="310" t="s">
        <v>9</v>
      </c>
      <c r="E3338" s="310" t="s">
        <v>10</v>
      </c>
      <c r="F3338" s="310">
        <v>59.4</v>
      </c>
      <c r="G3338" s="310">
        <f t="shared" si="63"/>
        <v>17820</v>
      </c>
      <c r="H3338" s="310">
        <v>300</v>
      </c>
      <c r="I3338" s="311"/>
      <c r="P3338" s="313"/>
      <c r="Q3338" s="313"/>
      <c r="R3338" s="313"/>
      <c r="S3338" s="313"/>
      <c r="T3338" s="313"/>
      <c r="U3338" s="313"/>
      <c r="V3338" s="313"/>
      <c r="W3338" s="313"/>
      <c r="X3338" s="313"/>
    </row>
    <row r="3339" spans="1:24" s="312" customFormat="1" ht="27" x14ac:dyDescent="0.25">
      <c r="A3339" s="310">
        <v>4261</v>
      </c>
      <c r="B3339" s="310" t="s">
        <v>782</v>
      </c>
      <c r="C3339" s="310" t="s">
        <v>590</v>
      </c>
      <c r="D3339" s="310" t="s">
        <v>9</v>
      </c>
      <c r="E3339" s="310" t="s">
        <v>10</v>
      </c>
      <c r="F3339" s="310">
        <v>49.2</v>
      </c>
      <c r="G3339" s="310">
        <f t="shared" si="63"/>
        <v>4920</v>
      </c>
      <c r="H3339" s="310">
        <v>100</v>
      </c>
      <c r="I3339" s="311"/>
      <c r="P3339" s="313"/>
      <c r="Q3339" s="313"/>
      <c r="R3339" s="313"/>
      <c r="S3339" s="313"/>
      <c r="T3339" s="313"/>
      <c r="U3339" s="313"/>
      <c r="V3339" s="313"/>
      <c r="W3339" s="313"/>
      <c r="X3339" s="313"/>
    </row>
    <row r="3340" spans="1:24" s="312" customFormat="1" x14ac:dyDescent="0.25">
      <c r="A3340" s="310">
        <v>4261</v>
      </c>
      <c r="B3340" s="310" t="s">
        <v>765</v>
      </c>
      <c r="C3340" s="310" t="s">
        <v>612</v>
      </c>
      <c r="D3340" s="310" t="s">
        <v>9</v>
      </c>
      <c r="E3340" s="310" t="s">
        <v>10</v>
      </c>
      <c r="F3340" s="310">
        <v>3000</v>
      </c>
      <c r="G3340" s="310">
        <f t="shared" si="63"/>
        <v>15000</v>
      </c>
      <c r="H3340" s="310">
        <v>5</v>
      </c>
      <c r="I3340" s="311"/>
      <c r="P3340" s="313"/>
      <c r="Q3340" s="313"/>
      <c r="R3340" s="313"/>
      <c r="S3340" s="313"/>
      <c r="T3340" s="313"/>
      <c r="U3340" s="313"/>
      <c r="V3340" s="313"/>
      <c r="W3340" s="313"/>
      <c r="X3340" s="313"/>
    </row>
    <row r="3341" spans="1:24" s="312" customFormat="1" x14ac:dyDescent="0.25">
      <c r="A3341" s="310">
        <v>4261</v>
      </c>
      <c r="B3341" s="310" t="s">
        <v>802</v>
      </c>
      <c r="C3341" s="310" t="s">
        <v>570</v>
      </c>
      <c r="D3341" s="310" t="s">
        <v>9</v>
      </c>
      <c r="E3341" s="310" t="s">
        <v>10</v>
      </c>
      <c r="F3341" s="310">
        <v>108</v>
      </c>
      <c r="G3341" s="310">
        <f t="shared" si="63"/>
        <v>2160</v>
      </c>
      <c r="H3341" s="310">
        <v>20</v>
      </c>
      <c r="I3341" s="311"/>
      <c r="P3341" s="313"/>
      <c r="Q3341" s="313"/>
      <c r="R3341" s="313"/>
      <c r="S3341" s="313"/>
      <c r="T3341" s="313"/>
      <c r="U3341" s="313"/>
      <c r="V3341" s="313"/>
      <c r="W3341" s="313"/>
      <c r="X3341" s="313"/>
    </row>
    <row r="3342" spans="1:24" s="312" customFormat="1" ht="27" x14ac:dyDescent="0.25">
      <c r="A3342" s="310">
        <v>4261</v>
      </c>
      <c r="B3342" s="310" t="s">
        <v>780</v>
      </c>
      <c r="C3342" s="310" t="s">
        <v>781</v>
      </c>
      <c r="D3342" s="310" t="s">
        <v>9</v>
      </c>
      <c r="E3342" s="310" t="s">
        <v>545</v>
      </c>
      <c r="F3342" s="310">
        <v>800</v>
      </c>
      <c r="G3342" s="310">
        <f t="shared" si="63"/>
        <v>12000</v>
      </c>
      <c r="H3342" s="310">
        <v>15</v>
      </c>
      <c r="I3342" s="311"/>
      <c r="P3342" s="313"/>
      <c r="Q3342" s="313"/>
      <c r="R3342" s="313"/>
      <c r="S3342" s="313"/>
      <c r="T3342" s="313"/>
      <c r="U3342" s="313"/>
      <c r="V3342" s="313"/>
      <c r="W3342" s="313"/>
      <c r="X3342" s="313"/>
    </row>
    <row r="3343" spans="1:24" s="312" customFormat="1" ht="40.5" x14ac:dyDescent="0.25">
      <c r="A3343" s="310">
        <v>4261</v>
      </c>
      <c r="B3343" s="310" t="s">
        <v>795</v>
      </c>
      <c r="C3343" s="310" t="s">
        <v>1482</v>
      </c>
      <c r="D3343" s="310" t="s">
        <v>9</v>
      </c>
      <c r="E3343" s="310" t="s">
        <v>545</v>
      </c>
      <c r="F3343" s="310">
        <v>424</v>
      </c>
      <c r="G3343" s="310">
        <f t="shared" si="63"/>
        <v>6360</v>
      </c>
      <c r="H3343" s="310">
        <v>15</v>
      </c>
      <c r="I3343" s="311"/>
      <c r="P3343" s="313"/>
      <c r="Q3343" s="313"/>
      <c r="R3343" s="313"/>
      <c r="S3343" s="313"/>
      <c r="T3343" s="313"/>
      <c r="U3343" s="313"/>
      <c r="V3343" s="313"/>
      <c r="W3343" s="313"/>
      <c r="X3343" s="313"/>
    </row>
    <row r="3344" spans="1:24" s="312" customFormat="1" x14ac:dyDescent="0.25">
      <c r="A3344" s="310">
        <v>4261</v>
      </c>
      <c r="B3344" s="310" t="s">
        <v>769</v>
      </c>
      <c r="C3344" s="310" t="s">
        <v>636</v>
      </c>
      <c r="D3344" s="310" t="s">
        <v>9</v>
      </c>
      <c r="E3344" s="310" t="s">
        <v>10</v>
      </c>
      <c r="F3344" s="310">
        <v>21.74</v>
      </c>
      <c r="G3344" s="310">
        <f t="shared" si="63"/>
        <v>19566</v>
      </c>
      <c r="H3344" s="310">
        <v>900</v>
      </c>
      <c r="I3344" s="311"/>
      <c r="P3344" s="313"/>
      <c r="Q3344" s="313"/>
      <c r="R3344" s="313"/>
      <c r="S3344" s="313"/>
      <c r="T3344" s="313"/>
      <c r="U3344" s="313"/>
      <c r="V3344" s="313"/>
      <c r="W3344" s="313"/>
      <c r="X3344" s="313"/>
    </row>
    <row r="3345" spans="1:24" s="312" customFormat="1" ht="40.5" x14ac:dyDescent="0.25">
      <c r="A3345" s="310">
        <v>4261</v>
      </c>
      <c r="B3345" s="310" t="s">
        <v>797</v>
      </c>
      <c r="C3345" s="310" t="s">
        <v>1482</v>
      </c>
      <c r="D3345" s="310" t="s">
        <v>9</v>
      </c>
      <c r="E3345" s="310" t="s">
        <v>10</v>
      </c>
      <c r="F3345" s="310">
        <v>2376</v>
      </c>
      <c r="G3345" s="310">
        <f t="shared" si="63"/>
        <v>4752</v>
      </c>
      <c r="H3345" s="310">
        <v>2</v>
      </c>
      <c r="I3345" s="311"/>
      <c r="P3345" s="313"/>
      <c r="Q3345" s="313"/>
      <c r="R3345" s="313"/>
      <c r="S3345" s="313"/>
      <c r="T3345" s="313"/>
      <c r="U3345" s="313"/>
      <c r="V3345" s="313"/>
      <c r="W3345" s="313"/>
      <c r="X3345" s="313"/>
    </row>
    <row r="3346" spans="1:24" s="312" customFormat="1" x14ac:dyDescent="0.25">
      <c r="A3346" s="310">
        <v>4261</v>
      </c>
      <c r="B3346" s="310" t="s">
        <v>788</v>
      </c>
      <c r="C3346" s="310" t="s">
        <v>564</v>
      </c>
      <c r="D3346" s="310" t="s">
        <v>9</v>
      </c>
      <c r="E3346" s="310" t="s">
        <v>10</v>
      </c>
      <c r="F3346" s="310">
        <v>1080</v>
      </c>
      <c r="G3346" s="310">
        <f t="shared" si="63"/>
        <v>21600</v>
      </c>
      <c r="H3346" s="310">
        <v>20</v>
      </c>
      <c r="I3346" s="311"/>
      <c r="P3346" s="313"/>
      <c r="Q3346" s="313"/>
      <c r="R3346" s="313"/>
      <c r="S3346" s="313"/>
      <c r="T3346" s="313"/>
      <c r="U3346" s="313"/>
      <c r="V3346" s="313"/>
      <c r="W3346" s="313"/>
      <c r="X3346" s="313"/>
    </row>
    <row r="3347" spans="1:24" s="312" customFormat="1" x14ac:dyDescent="0.25">
      <c r="A3347" s="310">
        <v>4267</v>
      </c>
      <c r="B3347" s="310" t="s">
        <v>751</v>
      </c>
      <c r="C3347" s="310" t="s">
        <v>544</v>
      </c>
      <c r="D3347" s="310" t="s">
        <v>9</v>
      </c>
      <c r="E3347" s="310" t="s">
        <v>11</v>
      </c>
      <c r="F3347" s="310">
        <v>70</v>
      </c>
      <c r="G3347" s="310">
        <f>+H3347*F3347</f>
        <v>595000</v>
      </c>
      <c r="H3347" s="310">
        <v>8500</v>
      </c>
      <c r="I3347" s="311"/>
      <c r="P3347" s="313"/>
      <c r="Q3347" s="313"/>
      <c r="R3347" s="313"/>
      <c r="S3347" s="313"/>
      <c r="T3347" s="313"/>
      <c r="U3347" s="313"/>
      <c r="V3347" s="313"/>
      <c r="W3347" s="313"/>
      <c r="X3347" s="313"/>
    </row>
    <row r="3348" spans="1:24" s="312" customFormat="1" x14ac:dyDescent="0.25">
      <c r="A3348" s="310">
        <v>4267</v>
      </c>
      <c r="B3348" s="310" t="s">
        <v>752</v>
      </c>
      <c r="C3348" s="310" t="s">
        <v>544</v>
      </c>
      <c r="D3348" s="310" t="s">
        <v>9</v>
      </c>
      <c r="E3348" s="310" t="s">
        <v>11</v>
      </c>
      <c r="F3348" s="310">
        <v>0</v>
      </c>
      <c r="G3348" s="310">
        <v>0</v>
      </c>
      <c r="H3348" s="310">
        <v>80</v>
      </c>
      <c r="I3348" s="311"/>
      <c r="P3348" s="313"/>
      <c r="Q3348" s="313"/>
      <c r="R3348" s="313"/>
      <c r="S3348" s="313"/>
      <c r="T3348" s="313"/>
      <c r="U3348" s="313"/>
      <c r="V3348" s="313"/>
      <c r="W3348" s="313"/>
      <c r="X3348" s="313"/>
    </row>
    <row r="3349" spans="1:24" s="312" customFormat="1" x14ac:dyDescent="0.25">
      <c r="A3349" s="310">
        <v>4264</v>
      </c>
      <c r="B3349" s="310" t="s">
        <v>750</v>
      </c>
      <c r="C3349" s="310" t="s">
        <v>232</v>
      </c>
      <c r="D3349" s="310" t="s">
        <v>9</v>
      </c>
      <c r="E3349" s="310" t="s">
        <v>11</v>
      </c>
      <c r="F3349" s="310">
        <v>490</v>
      </c>
      <c r="G3349" s="310">
        <f>F3349*H3349</f>
        <v>5948600</v>
      </c>
      <c r="H3349" s="310">
        <v>12140</v>
      </c>
      <c r="I3349" s="311"/>
      <c r="P3349" s="313"/>
      <c r="Q3349" s="313"/>
      <c r="R3349" s="313"/>
      <c r="S3349" s="313"/>
      <c r="T3349" s="313"/>
      <c r="U3349" s="313"/>
      <c r="V3349" s="313"/>
      <c r="W3349" s="313"/>
      <c r="X3349" s="313"/>
    </row>
    <row r="3350" spans="1:24" s="312" customFormat="1" ht="21" customHeight="1" x14ac:dyDescent="0.25">
      <c r="A3350" s="310">
        <v>5122</v>
      </c>
      <c r="B3350" s="310" t="s">
        <v>412</v>
      </c>
      <c r="C3350" s="310" t="s">
        <v>413</v>
      </c>
      <c r="D3350" s="310" t="s">
        <v>9</v>
      </c>
      <c r="E3350" s="310" t="s">
        <v>10</v>
      </c>
      <c r="F3350" s="310">
        <v>5000</v>
      </c>
      <c r="G3350" s="310">
        <f>+F3350*H3350</f>
        <v>150000</v>
      </c>
      <c r="H3350" s="310">
        <v>30</v>
      </c>
      <c r="I3350" s="311"/>
      <c r="P3350" s="313"/>
      <c r="Q3350" s="313"/>
      <c r="R3350" s="313"/>
      <c r="S3350" s="313"/>
      <c r="T3350" s="313"/>
      <c r="U3350" s="313"/>
      <c r="V3350" s="313"/>
      <c r="W3350" s="313"/>
      <c r="X3350" s="313"/>
    </row>
    <row r="3351" spans="1:24" s="312" customFormat="1" x14ac:dyDescent="0.25">
      <c r="A3351" s="310">
        <v>5122</v>
      </c>
      <c r="B3351" s="310" t="s">
        <v>409</v>
      </c>
      <c r="C3351" s="310" t="s">
        <v>410</v>
      </c>
      <c r="D3351" s="310" t="s">
        <v>9</v>
      </c>
      <c r="E3351" s="310" t="s">
        <v>10</v>
      </c>
      <c r="F3351" s="310">
        <v>181800</v>
      </c>
      <c r="G3351" s="310">
        <f t="shared" ref="G3351:G3357" si="64">+F3351*H3351</f>
        <v>1818000</v>
      </c>
      <c r="H3351" s="310">
        <v>10</v>
      </c>
      <c r="I3351" s="311"/>
      <c r="P3351" s="313"/>
      <c r="Q3351" s="313"/>
      <c r="R3351" s="313"/>
      <c r="S3351" s="313"/>
      <c r="T3351" s="313"/>
      <c r="U3351" s="313"/>
      <c r="V3351" s="313"/>
      <c r="W3351" s="313"/>
      <c r="X3351" s="313"/>
    </row>
    <row r="3352" spans="1:24" s="312" customFormat="1" ht="40.5" x14ac:dyDescent="0.25">
      <c r="A3352" s="310">
        <v>5122</v>
      </c>
      <c r="B3352" s="310" t="s">
        <v>416</v>
      </c>
      <c r="C3352" s="310" t="s">
        <v>417</v>
      </c>
      <c r="D3352" s="310" t="s">
        <v>9</v>
      </c>
      <c r="E3352" s="310" t="s">
        <v>10</v>
      </c>
      <c r="F3352" s="310">
        <v>216000</v>
      </c>
      <c r="G3352" s="310">
        <f t="shared" si="64"/>
        <v>1296000</v>
      </c>
      <c r="H3352" s="310">
        <v>6</v>
      </c>
      <c r="I3352" s="311"/>
      <c r="P3352" s="313"/>
      <c r="Q3352" s="313"/>
      <c r="R3352" s="313"/>
      <c r="S3352" s="313"/>
      <c r="T3352" s="313"/>
      <c r="U3352" s="313"/>
      <c r="V3352" s="313"/>
      <c r="W3352" s="313"/>
      <c r="X3352" s="313"/>
    </row>
    <row r="3353" spans="1:24" s="312" customFormat="1" x14ac:dyDescent="0.25">
      <c r="A3353" s="310">
        <v>5122</v>
      </c>
      <c r="B3353" s="310" t="s">
        <v>420</v>
      </c>
      <c r="C3353" s="310" t="s">
        <v>421</v>
      </c>
      <c r="D3353" s="310" t="s">
        <v>9</v>
      </c>
      <c r="E3353" s="310" t="s">
        <v>10</v>
      </c>
      <c r="F3353" s="310">
        <v>12000</v>
      </c>
      <c r="G3353" s="310">
        <f t="shared" si="64"/>
        <v>120000</v>
      </c>
      <c r="H3353" s="310">
        <v>10</v>
      </c>
      <c r="I3353" s="311"/>
      <c r="P3353" s="313"/>
      <c r="Q3353" s="313"/>
      <c r="R3353" s="313"/>
      <c r="S3353" s="313"/>
      <c r="T3353" s="313"/>
      <c r="U3353" s="313"/>
      <c r="V3353" s="313"/>
      <c r="W3353" s="313"/>
      <c r="X3353" s="313"/>
    </row>
    <row r="3354" spans="1:24" s="312" customFormat="1" x14ac:dyDescent="0.25">
      <c r="A3354" s="310">
        <v>5122</v>
      </c>
      <c r="B3354" s="310" t="s">
        <v>414</v>
      </c>
      <c r="C3354" s="310" t="s">
        <v>415</v>
      </c>
      <c r="D3354" s="310" t="s">
        <v>9</v>
      </c>
      <c r="E3354" s="310" t="s">
        <v>10</v>
      </c>
      <c r="F3354" s="310">
        <v>46800</v>
      </c>
      <c r="G3354" s="310">
        <f t="shared" si="64"/>
        <v>234000</v>
      </c>
      <c r="H3354" s="310">
        <v>5</v>
      </c>
      <c r="I3354" s="311"/>
      <c r="P3354" s="313"/>
      <c r="Q3354" s="313"/>
      <c r="R3354" s="313"/>
      <c r="S3354" s="313"/>
      <c r="T3354" s="313"/>
      <c r="U3354" s="313"/>
      <c r="V3354" s="313"/>
      <c r="W3354" s="313"/>
      <c r="X3354" s="313"/>
    </row>
    <row r="3355" spans="1:24" s="312" customFormat="1" ht="27" x14ac:dyDescent="0.25">
      <c r="A3355" s="310">
        <v>5122</v>
      </c>
      <c r="B3355" s="310" t="s">
        <v>418</v>
      </c>
      <c r="C3355" s="310" t="s">
        <v>419</v>
      </c>
      <c r="D3355" s="310" t="s">
        <v>9</v>
      </c>
      <c r="E3355" s="310" t="s">
        <v>10</v>
      </c>
      <c r="F3355" s="310">
        <v>60000</v>
      </c>
      <c r="G3355" s="310">
        <f t="shared" si="64"/>
        <v>360000</v>
      </c>
      <c r="H3355" s="310">
        <v>6</v>
      </c>
      <c r="I3355" s="311"/>
      <c r="P3355" s="313"/>
      <c r="Q3355" s="313"/>
      <c r="R3355" s="313"/>
      <c r="S3355" s="313"/>
      <c r="T3355" s="313"/>
      <c r="U3355" s="313"/>
      <c r="V3355" s="313"/>
      <c r="W3355" s="313"/>
      <c r="X3355" s="313"/>
    </row>
    <row r="3356" spans="1:24" s="312" customFormat="1" x14ac:dyDescent="0.25">
      <c r="A3356" s="310">
        <v>5122</v>
      </c>
      <c r="B3356" s="310" t="s">
        <v>1248</v>
      </c>
      <c r="C3356" s="310" t="s">
        <v>1249</v>
      </c>
      <c r="D3356" s="310" t="s">
        <v>9</v>
      </c>
      <c r="E3356" s="310" t="s">
        <v>10</v>
      </c>
      <c r="F3356" s="310">
        <v>295920</v>
      </c>
      <c r="G3356" s="310">
        <f t="shared" si="64"/>
        <v>295920</v>
      </c>
      <c r="H3356" s="310">
        <v>1</v>
      </c>
      <c r="I3356" s="311"/>
      <c r="P3356" s="313"/>
      <c r="Q3356" s="313"/>
      <c r="R3356" s="313"/>
      <c r="S3356" s="313"/>
      <c r="T3356" s="313"/>
      <c r="U3356" s="313"/>
      <c r="V3356" s="313"/>
      <c r="W3356" s="313"/>
      <c r="X3356" s="313"/>
    </row>
    <row r="3357" spans="1:24" s="312" customFormat="1" x14ac:dyDescent="0.25">
      <c r="A3357" s="310">
        <v>5122</v>
      </c>
      <c r="B3357" s="310" t="s">
        <v>411</v>
      </c>
      <c r="C3357" s="310" t="s">
        <v>410</v>
      </c>
      <c r="D3357" s="310" t="s">
        <v>9</v>
      </c>
      <c r="E3357" s="310" t="s">
        <v>10</v>
      </c>
      <c r="F3357" s="310">
        <v>344400</v>
      </c>
      <c r="G3357" s="310">
        <f t="shared" si="64"/>
        <v>344400</v>
      </c>
      <c r="H3357" s="310">
        <v>1</v>
      </c>
      <c r="I3357" s="311"/>
      <c r="P3357" s="313"/>
      <c r="Q3357" s="313"/>
      <c r="R3357" s="313"/>
      <c r="S3357" s="313"/>
      <c r="T3357" s="313"/>
      <c r="U3357" s="313"/>
      <c r="V3357" s="313"/>
      <c r="W3357" s="313"/>
      <c r="X3357" s="313"/>
    </row>
    <row r="3358" spans="1:24" s="312" customFormat="1" x14ac:dyDescent="0.25">
      <c r="A3358" s="310">
        <v>5122</v>
      </c>
      <c r="B3358" s="310" t="s">
        <v>2005</v>
      </c>
      <c r="C3358" s="310" t="s">
        <v>410</v>
      </c>
      <c r="D3358" s="310" t="s">
        <v>9</v>
      </c>
      <c r="E3358" s="310" t="s">
        <v>10</v>
      </c>
      <c r="F3358" s="310">
        <v>255000</v>
      </c>
      <c r="G3358" s="310">
        <f>+F3358*H3358</f>
        <v>6120000</v>
      </c>
      <c r="H3358" s="310">
        <v>24</v>
      </c>
      <c r="I3358" s="311"/>
      <c r="P3358" s="313"/>
      <c r="Q3358" s="313"/>
      <c r="R3358" s="313"/>
      <c r="S3358" s="313"/>
      <c r="T3358" s="313"/>
      <c r="U3358" s="313"/>
      <c r="V3358" s="313"/>
      <c r="W3358" s="313"/>
      <c r="X3358" s="313"/>
    </row>
    <row r="3359" spans="1:24" s="312" customFormat="1" x14ac:dyDescent="0.25">
      <c r="A3359" s="310">
        <v>5122</v>
      </c>
      <c r="B3359" s="310" t="s">
        <v>2849</v>
      </c>
      <c r="C3359" s="310" t="s">
        <v>2323</v>
      </c>
      <c r="D3359" s="310" t="s">
        <v>9</v>
      </c>
      <c r="E3359" s="310" t="s">
        <v>10</v>
      </c>
      <c r="F3359" s="310">
        <v>32000</v>
      </c>
      <c r="G3359" s="310">
        <f>+F3359*H3359</f>
        <v>320000</v>
      </c>
      <c r="H3359" s="310">
        <v>10</v>
      </c>
      <c r="I3359" s="311"/>
      <c r="P3359" s="313"/>
      <c r="Q3359" s="313"/>
      <c r="R3359" s="313"/>
      <c r="S3359" s="313"/>
      <c r="T3359" s="313"/>
      <c r="U3359" s="313"/>
      <c r="V3359" s="313"/>
      <c r="W3359" s="313"/>
      <c r="X3359" s="313"/>
    </row>
    <row r="3360" spans="1:24" s="312" customFormat="1" x14ac:dyDescent="0.25">
      <c r="A3360" s="310">
        <v>5122</v>
      </c>
      <c r="B3360" s="310" t="s">
        <v>2850</v>
      </c>
      <c r="C3360" s="310" t="s">
        <v>2325</v>
      </c>
      <c r="D3360" s="310" t="s">
        <v>9</v>
      </c>
      <c r="E3360" s="310" t="s">
        <v>10</v>
      </c>
      <c r="F3360" s="310">
        <v>70000</v>
      </c>
      <c r="G3360" s="310">
        <f t="shared" ref="G3360:G3364" si="65">+F3360*H3360</f>
        <v>210000</v>
      </c>
      <c r="H3360" s="310">
        <v>3</v>
      </c>
      <c r="I3360" s="311"/>
      <c r="P3360" s="313"/>
      <c r="Q3360" s="313"/>
      <c r="R3360" s="313"/>
      <c r="S3360" s="313"/>
      <c r="T3360" s="313"/>
      <c r="U3360" s="313"/>
      <c r="V3360" s="313"/>
      <c r="W3360" s="313"/>
      <c r="X3360" s="313"/>
    </row>
    <row r="3361" spans="1:24" s="312" customFormat="1" x14ac:dyDescent="0.25">
      <c r="A3361" s="310">
        <v>5122</v>
      </c>
      <c r="B3361" s="310" t="s">
        <v>2851</v>
      </c>
      <c r="C3361" s="310" t="s">
        <v>2852</v>
      </c>
      <c r="D3361" s="310" t="s">
        <v>9</v>
      </c>
      <c r="E3361" s="310" t="s">
        <v>10</v>
      </c>
      <c r="F3361" s="310">
        <v>800000</v>
      </c>
      <c r="G3361" s="310">
        <f t="shared" si="65"/>
        <v>800000</v>
      </c>
      <c r="H3361" s="310">
        <v>1</v>
      </c>
      <c r="I3361" s="311"/>
      <c r="P3361" s="313"/>
      <c r="Q3361" s="313"/>
      <c r="R3361" s="313"/>
      <c r="S3361" s="313"/>
      <c r="T3361" s="313"/>
      <c r="U3361" s="313"/>
      <c r="V3361" s="313"/>
      <c r="W3361" s="313"/>
      <c r="X3361" s="313"/>
    </row>
    <row r="3362" spans="1:24" s="312" customFormat="1" ht="27" x14ac:dyDescent="0.25">
      <c r="A3362" s="310">
        <v>5122</v>
      </c>
      <c r="B3362" s="310" t="s">
        <v>2853</v>
      </c>
      <c r="C3362" s="310" t="s">
        <v>2854</v>
      </c>
      <c r="D3362" s="310" t="s">
        <v>9</v>
      </c>
      <c r="E3362" s="310" t="s">
        <v>10</v>
      </c>
      <c r="F3362" s="310">
        <v>25000</v>
      </c>
      <c r="G3362" s="310">
        <f t="shared" si="65"/>
        <v>50000</v>
      </c>
      <c r="H3362" s="310">
        <v>2</v>
      </c>
      <c r="I3362" s="311"/>
      <c r="P3362" s="313"/>
      <c r="Q3362" s="313"/>
      <c r="R3362" s="313"/>
      <c r="S3362" s="313"/>
      <c r="T3362" s="313"/>
      <c r="U3362" s="313"/>
      <c r="V3362" s="313"/>
      <c r="W3362" s="313"/>
      <c r="X3362" s="313"/>
    </row>
    <row r="3363" spans="1:24" s="312" customFormat="1" x14ac:dyDescent="0.25">
      <c r="A3363" s="310">
        <v>5122</v>
      </c>
      <c r="B3363" s="310" t="s">
        <v>2855</v>
      </c>
      <c r="C3363" s="310" t="s">
        <v>1347</v>
      </c>
      <c r="D3363" s="310" t="s">
        <v>9</v>
      </c>
      <c r="E3363" s="310" t="s">
        <v>10</v>
      </c>
      <c r="F3363" s="310">
        <v>80000</v>
      </c>
      <c r="G3363" s="310">
        <f t="shared" si="65"/>
        <v>80000</v>
      </c>
      <c r="H3363" s="310">
        <v>1</v>
      </c>
      <c r="I3363" s="311"/>
      <c r="P3363" s="313"/>
      <c r="Q3363" s="313"/>
      <c r="R3363" s="313"/>
      <c r="S3363" s="313"/>
      <c r="T3363" s="313"/>
      <c r="U3363" s="313"/>
      <c r="V3363" s="313"/>
      <c r="W3363" s="313"/>
      <c r="X3363" s="313"/>
    </row>
    <row r="3364" spans="1:24" s="312" customFormat="1" x14ac:dyDescent="0.25">
      <c r="A3364" s="310">
        <v>5122</v>
      </c>
      <c r="B3364" s="310" t="s">
        <v>2856</v>
      </c>
      <c r="C3364" s="310" t="s">
        <v>2857</v>
      </c>
      <c r="D3364" s="310" t="s">
        <v>9</v>
      </c>
      <c r="E3364" s="310" t="s">
        <v>10</v>
      </c>
      <c r="F3364" s="310">
        <v>24000</v>
      </c>
      <c r="G3364" s="310">
        <f t="shared" si="65"/>
        <v>24000</v>
      </c>
      <c r="H3364" s="310">
        <v>1</v>
      </c>
      <c r="I3364" s="311"/>
      <c r="P3364" s="313"/>
      <c r="Q3364" s="313"/>
      <c r="R3364" s="313"/>
      <c r="S3364" s="313"/>
      <c r="T3364" s="313"/>
      <c r="U3364" s="313"/>
      <c r="V3364" s="313"/>
      <c r="W3364" s="313"/>
      <c r="X3364" s="313"/>
    </row>
    <row r="3365" spans="1:24" s="312" customFormat="1" x14ac:dyDescent="0.25">
      <c r="A3365" s="310">
        <v>5122</v>
      </c>
      <c r="B3365" s="310" t="s">
        <v>2858</v>
      </c>
      <c r="C3365" s="310" t="s">
        <v>2859</v>
      </c>
      <c r="D3365" s="310" t="s">
        <v>9</v>
      </c>
      <c r="E3365" s="310" t="s">
        <v>10</v>
      </c>
      <c r="F3365" s="310">
        <v>23000</v>
      </c>
      <c r="G3365" s="310"/>
      <c r="H3365" s="310">
        <v>1</v>
      </c>
      <c r="I3365" s="311"/>
      <c r="P3365" s="313"/>
      <c r="Q3365" s="313"/>
      <c r="R3365" s="313"/>
      <c r="S3365" s="313"/>
      <c r="T3365" s="313"/>
      <c r="U3365" s="313"/>
      <c r="V3365" s="313"/>
      <c r="W3365" s="313"/>
      <c r="X3365" s="313"/>
    </row>
    <row r="3366" spans="1:24" s="312" customFormat="1" ht="15" customHeight="1" x14ac:dyDescent="0.25">
      <c r="A3366" s="310">
        <v>4241</v>
      </c>
      <c r="B3366" s="310" t="s">
        <v>2848</v>
      </c>
      <c r="C3366" s="310" t="s">
        <v>544</v>
      </c>
      <c r="D3366" s="310" t="s">
        <v>9</v>
      </c>
      <c r="E3366" s="310" t="s">
        <v>11</v>
      </c>
      <c r="F3366" s="310">
        <v>300</v>
      </c>
      <c r="G3366" s="310">
        <f>+F3366*H3366</f>
        <v>24000</v>
      </c>
      <c r="H3366" s="310">
        <v>80</v>
      </c>
      <c r="I3366" s="311"/>
      <c r="P3366" s="313"/>
      <c r="Q3366" s="313"/>
      <c r="R3366" s="313"/>
      <c r="S3366" s="313"/>
      <c r="T3366" s="313"/>
      <c r="U3366" s="313"/>
      <c r="V3366" s="313"/>
      <c r="W3366" s="313"/>
      <c r="X3366" s="313"/>
    </row>
    <row r="3367" spans="1:24" s="312" customFormat="1" ht="15" customHeight="1" x14ac:dyDescent="0.25">
      <c r="A3367" s="310">
        <v>4267</v>
      </c>
      <c r="B3367" s="310" t="s">
        <v>4874</v>
      </c>
      <c r="C3367" s="310" t="s">
        <v>544</v>
      </c>
      <c r="D3367" s="310" t="s">
        <v>9</v>
      </c>
      <c r="E3367" s="310" t="s">
        <v>11</v>
      </c>
      <c r="F3367" s="310">
        <v>80</v>
      </c>
      <c r="G3367" s="310">
        <f>+F3367*H3367</f>
        <v>594320</v>
      </c>
      <c r="H3367" s="310">
        <v>7429</v>
      </c>
      <c r="I3367" s="311"/>
      <c r="P3367" s="313"/>
      <c r="Q3367" s="313"/>
      <c r="R3367" s="313"/>
      <c r="S3367" s="313"/>
      <c r="T3367" s="313"/>
      <c r="U3367" s="313"/>
      <c r="V3367" s="313"/>
      <c r="W3367" s="313"/>
      <c r="X3367" s="313"/>
    </row>
    <row r="3368" spans="1:24" s="312" customFormat="1" ht="15" customHeight="1" x14ac:dyDescent="0.25">
      <c r="A3368" s="310">
        <v>5122</v>
      </c>
      <c r="B3368" s="310" t="s">
        <v>4875</v>
      </c>
      <c r="C3368" s="310" t="s">
        <v>2325</v>
      </c>
      <c r="D3368" s="310" t="s">
        <v>9</v>
      </c>
      <c r="E3368" s="310" t="s">
        <v>10</v>
      </c>
      <c r="F3368" s="310">
        <v>350000</v>
      </c>
      <c r="G3368" s="310">
        <f>+F3368*H3368</f>
        <v>350000</v>
      </c>
      <c r="H3368" s="310">
        <v>1</v>
      </c>
      <c r="I3368" s="311"/>
      <c r="P3368" s="313"/>
      <c r="Q3368" s="313"/>
      <c r="R3368" s="313"/>
      <c r="S3368" s="313"/>
      <c r="T3368" s="313"/>
      <c r="U3368" s="313"/>
      <c r="V3368" s="313"/>
      <c r="W3368" s="313"/>
      <c r="X3368" s="313"/>
    </row>
    <row r="3369" spans="1:24" s="312" customFormat="1" ht="15" customHeight="1" x14ac:dyDescent="0.25">
      <c r="A3369" s="310">
        <v>5122</v>
      </c>
      <c r="B3369" s="310" t="s">
        <v>5821</v>
      </c>
      <c r="C3369" s="310" t="s">
        <v>5822</v>
      </c>
      <c r="D3369" s="310" t="s">
        <v>384</v>
      </c>
      <c r="E3369" s="310" t="s">
        <v>10</v>
      </c>
      <c r="F3369" s="310">
        <v>500000</v>
      </c>
      <c r="G3369" s="310">
        <f>+F3369*H3369</f>
        <v>500000</v>
      </c>
      <c r="H3369" s="310">
        <v>1</v>
      </c>
      <c r="I3369" s="311"/>
      <c r="P3369" s="313"/>
      <c r="Q3369" s="313"/>
      <c r="R3369" s="313"/>
      <c r="S3369" s="313"/>
      <c r="T3369" s="313"/>
      <c r="U3369" s="313"/>
      <c r="V3369" s="313"/>
      <c r="W3369" s="313"/>
      <c r="X3369" s="313"/>
    </row>
    <row r="3370" spans="1:24" s="312" customFormat="1" ht="35.25" customHeight="1" x14ac:dyDescent="0.25">
      <c r="A3370" s="310">
        <v>5122</v>
      </c>
      <c r="B3370" s="310" t="s">
        <v>5823</v>
      </c>
      <c r="C3370" s="310" t="s">
        <v>417</v>
      </c>
      <c r="D3370" s="310" t="s">
        <v>9</v>
      </c>
      <c r="E3370" s="310" t="s">
        <v>10</v>
      </c>
      <c r="F3370" s="310">
        <v>480000</v>
      </c>
      <c r="G3370" s="310">
        <f>+F3370*H3370</f>
        <v>960000</v>
      </c>
      <c r="H3370" s="310">
        <v>2</v>
      </c>
      <c r="I3370" s="311"/>
      <c r="P3370" s="313"/>
      <c r="Q3370" s="313"/>
      <c r="R3370" s="313"/>
      <c r="S3370" s="313"/>
      <c r="T3370" s="313"/>
      <c r="U3370" s="313"/>
      <c r="V3370" s="313"/>
      <c r="W3370" s="313"/>
      <c r="X3370" s="313"/>
    </row>
    <row r="3371" spans="1:24" s="312" customFormat="1" ht="15" customHeight="1" x14ac:dyDescent="0.25">
      <c r="A3371" s="665" t="s">
        <v>12</v>
      </c>
      <c r="B3371" s="666"/>
      <c r="C3371" s="666"/>
      <c r="D3371" s="666"/>
      <c r="E3371" s="666"/>
      <c r="F3371" s="666"/>
      <c r="G3371" s="666"/>
      <c r="H3371" s="667"/>
      <c r="I3371" s="311"/>
      <c r="P3371" s="313"/>
      <c r="Q3371" s="313"/>
      <c r="R3371" s="313"/>
      <c r="S3371" s="313"/>
      <c r="T3371" s="313"/>
      <c r="U3371" s="313"/>
      <c r="V3371" s="313"/>
      <c r="W3371" s="313"/>
      <c r="X3371" s="313"/>
    </row>
    <row r="3372" spans="1:24" s="312" customFormat="1" ht="27" x14ac:dyDescent="0.25">
      <c r="A3372" s="310">
        <v>4234</v>
      </c>
      <c r="B3372" s="310" t="s">
        <v>3030</v>
      </c>
      <c r="C3372" s="310" t="s">
        <v>535</v>
      </c>
      <c r="D3372" s="310" t="s">
        <v>9</v>
      </c>
      <c r="E3372" s="310" t="s">
        <v>14</v>
      </c>
      <c r="F3372" s="310">
        <v>180000</v>
      </c>
      <c r="G3372" s="310">
        <v>180000</v>
      </c>
      <c r="H3372" s="310">
        <v>1</v>
      </c>
      <c r="I3372" s="311"/>
      <c r="P3372" s="313"/>
      <c r="Q3372" s="313"/>
      <c r="R3372" s="313"/>
      <c r="S3372" s="313"/>
      <c r="T3372" s="313"/>
      <c r="U3372" s="313"/>
      <c r="V3372" s="313"/>
      <c r="W3372" s="313"/>
      <c r="X3372" s="313"/>
    </row>
    <row r="3373" spans="1:24" s="312" customFormat="1" ht="27" x14ac:dyDescent="0.25">
      <c r="A3373" s="310">
        <v>4234</v>
      </c>
      <c r="B3373" s="310" t="s">
        <v>3031</v>
      </c>
      <c r="C3373" s="310" t="s">
        <v>535</v>
      </c>
      <c r="D3373" s="310" t="s">
        <v>9</v>
      </c>
      <c r="E3373" s="310" t="s">
        <v>14</v>
      </c>
      <c r="F3373" s="310">
        <v>70000</v>
      </c>
      <c r="G3373" s="310">
        <v>70000</v>
      </c>
      <c r="H3373" s="310">
        <v>1</v>
      </c>
      <c r="I3373" s="311"/>
      <c r="P3373" s="313"/>
      <c r="Q3373" s="313"/>
      <c r="R3373" s="313"/>
      <c r="S3373" s="313"/>
      <c r="T3373" s="313"/>
      <c r="U3373" s="313"/>
      <c r="V3373" s="313"/>
      <c r="W3373" s="313"/>
      <c r="X3373" s="313"/>
    </row>
    <row r="3374" spans="1:24" s="312" customFormat="1" ht="27" x14ac:dyDescent="0.25">
      <c r="A3374" s="310">
        <v>4234</v>
      </c>
      <c r="B3374" s="310" t="s">
        <v>3032</v>
      </c>
      <c r="C3374" s="310" t="s">
        <v>535</v>
      </c>
      <c r="D3374" s="310" t="s">
        <v>9</v>
      </c>
      <c r="E3374" s="310" t="s">
        <v>14</v>
      </c>
      <c r="F3374" s="310">
        <v>300000</v>
      </c>
      <c r="G3374" s="310">
        <v>300000</v>
      </c>
      <c r="H3374" s="310">
        <v>1</v>
      </c>
      <c r="I3374" s="311"/>
      <c r="P3374" s="313"/>
      <c r="Q3374" s="313"/>
      <c r="R3374" s="313"/>
      <c r="S3374" s="313"/>
      <c r="T3374" s="313"/>
      <c r="U3374" s="313"/>
      <c r="V3374" s="313"/>
      <c r="W3374" s="313"/>
      <c r="X3374" s="313"/>
    </row>
    <row r="3375" spans="1:24" s="312" customFormat="1" ht="40.5" x14ac:dyDescent="0.25">
      <c r="A3375" s="310">
        <v>4241</v>
      </c>
      <c r="B3375" s="310" t="s">
        <v>2847</v>
      </c>
      <c r="C3375" s="310" t="s">
        <v>402</v>
      </c>
      <c r="D3375" s="310" t="s">
        <v>13</v>
      </c>
      <c r="E3375" s="310" t="s">
        <v>14</v>
      </c>
      <c r="F3375" s="310">
        <v>80000</v>
      </c>
      <c r="G3375" s="310">
        <v>80000</v>
      </c>
      <c r="H3375" s="310">
        <v>1</v>
      </c>
      <c r="I3375" s="311"/>
      <c r="P3375" s="313"/>
      <c r="Q3375" s="313"/>
      <c r="R3375" s="313"/>
      <c r="S3375" s="313"/>
      <c r="T3375" s="313"/>
      <c r="U3375" s="313"/>
      <c r="V3375" s="313"/>
      <c r="W3375" s="313"/>
      <c r="X3375" s="313"/>
    </row>
    <row r="3376" spans="1:24" s="312" customFormat="1" ht="27" x14ac:dyDescent="0.25">
      <c r="A3376" s="310">
        <v>4252</v>
      </c>
      <c r="B3376" s="310" t="s">
        <v>1620</v>
      </c>
      <c r="C3376" s="310" t="s">
        <v>448</v>
      </c>
      <c r="D3376" s="310" t="s">
        <v>384</v>
      </c>
      <c r="E3376" s="310" t="s">
        <v>14</v>
      </c>
      <c r="F3376" s="310">
        <v>0</v>
      </c>
      <c r="G3376" s="310">
        <v>0</v>
      </c>
      <c r="H3376" s="310">
        <v>1</v>
      </c>
      <c r="I3376" s="311"/>
      <c r="P3376" s="313"/>
      <c r="Q3376" s="313"/>
      <c r="R3376" s="313"/>
      <c r="S3376" s="313"/>
      <c r="T3376" s="313"/>
      <c r="U3376" s="313"/>
      <c r="V3376" s="313"/>
      <c r="W3376" s="313"/>
      <c r="X3376" s="313"/>
    </row>
    <row r="3377" spans="1:24" s="312" customFormat="1" ht="15" customHeight="1" x14ac:dyDescent="0.25">
      <c r="A3377" s="310">
        <v>4241</v>
      </c>
      <c r="B3377" s="310" t="s">
        <v>2254</v>
      </c>
      <c r="C3377" s="310" t="s">
        <v>1674</v>
      </c>
      <c r="D3377" s="310" t="s">
        <v>9</v>
      </c>
      <c r="E3377" s="310" t="s">
        <v>14</v>
      </c>
      <c r="F3377" s="310">
        <v>400000</v>
      </c>
      <c r="G3377" s="310">
        <v>400000</v>
      </c>
      <c r="H3377" s="310">
        <v>1</v>
      </c>
      <c r="I3377" s="311"/>
      <c r="P3377" s="313"/>
      <c r="Q3377" s="313"/>
      <c r="R3377" s="313"/>
      <c r="S3377" s="313"/>
      <c r="T3377" s="313"/>
      <c r="U3377" s="313"/>
      <c r="V3377" s="313"/>
      <c r="W3377" s="313"/>
      <c r="X3377" s="313"/>
    </row>
    <row r="3378" spans="1:24" s="312" customFormat="1" ht="27" x14ac:dyDescent="0.25">
      <c r="A3378" s="310">
        <v>4241</v>
      </c>
      <c r="B3378" s="310" t="s">
        <v>1592</v>
      </c>
      <c r="C3378" s="310" t="s">
        <v>395</v>
      </c>
      <c r="D3378" s="310" t="s">
        <v>384</v>
      </c>
      <c r="E3378" s="310" t="s">
        <v>14</v>
      </c>
      <c r="F3378" s="310">
        <v>45000</v>
      </c>
      <c r="G3378" s="310">
        <v>45000</v>
      </c>
      <c r="H3378" s="310">
        <v>1</v>
      </c>
      <c r="I3378" s="311"/>
      <c r="P3378" s="313"/>
      <c r="Q3378" s="313"/>
      <c r="R3378" s="313"/>
      <c r="S3378" s="313"/>
      <c r="T3378" s="313"/>
      <c r="U3378" s="313"/>
      <c r="V3378" s="313"/>
      <c r="W3378" s="313"/>
      <c r="X3378" s="313"/>
    </row>
    <row r="3379" spans="1:24" s="312" customFormat="1" ht="40.5" x14ac:dyDescent="0.25">
      <c r="A3379" s="310">
        <v>4214</v>
      </c>
      <c r="B3379" s="310" t="s">
        <v>1580</v>
      </c>
      <c r="C3379" s="310" t="s">
        <v>406</v>
      </c>
      <c r="D3379" s="310" t="s">
        <v>9</v>
      </c>
      <c r="E3379" s="310" t="s">
        <v>14</v>
      </c>
      <c r="F3379" s="310">
        <v>192000</v>
      </c>
      <c r="G3379" s="310">
        <v>192000</v>
      </c>
      <c r="H3379" s="310">
        <v>1</v>
      </c>
      <c r="I3379" s="311"/>
      <c r="P3379" s="313"/>
      <c r="Q3379" s="313"/>
      <c r="R3379" s="313"/>
      <c r="S3379" s="313"/>
      <c r="T3379" s="313"/>
      <c r="U3379" s="313"/>
      <c r="V3379" s="313"/>
      <c r="W3379" s="313"/>
      <c r="X3379" s="313"/>
    </row>
    <row r="3380" spans="1:24" s="312" customFormat="1" ht="40.5" x14ac:dyDescent="0.25">
      <c r="A3380" s="310">
        <v>4214</v>
      </c>
      <c r="B3380" s="310" t="s">
        <v>1250</v>
      </c>
      <c r="C3380" s="310" t="s">
        <v>406</v>
      </c>
      <c r="D3380" s="310" t="s">
        <v>9</v>
      </c>
      <c r="E3380" s="310" t="s">
        <v>14</v>
      </c>
      <c r="F3380" s="310">
        <v>0</v>
      </c>
      <c r="G3380" s="310">
        <v>0</v>
      </c>
      <c r="H3380" s="310">
        <v>1</v>
      </c>
      <c r="I3380" s="311"/>
      <c r="P3380" s="313"/>
      <c r="Q3380" s="313"/>
      <c r="R3380" s="313"/>
      <c r="S3380" s="313"/>
      <c r="T3380" s="313"/>
      <c r="U3380" s="313"/>
      <c r="V3380" s="313"/>
      <c r="W3380" s="313"/>
      <c r="X3380" s="313"/>
    </row>
    <row r="3381" spans="1:24" s="312" customFormat="1" ht="27" x14ac:dyDescent="0.25">
      <c r="A3381" s="310">
        <v>4214</v>
      </c>
      <c r="B3381" s="310" t="s">
        <v>1251</v>
      </c>
      <c r="C3381" s="310" t="s">
        <v>494</v>
      </c>
      <c r="D3381" s="310" t="s">
        <v>9</v>
      </c>
      <c r="E3381" s="310" t="s">
        <v>14</v>
      </c>
      <c r="F3381" s="310">
        <v>2308800</v>
      </c>
      <c r="G3381" s="310">
        <v>2308800</v>
      </c>
      <c r="H3381" s="310">
        <v>1</v>
      </c>
      <c r="I3381" s="311"/>
      <c r="P3381" s="313"/>
      <c r="Q3381" s="313"/>
      <c r="R3381" s="313"/>
      <c r="S3381" s="313"/>
      <c r="T3381" s="313"/>
      <c r="U3381" s="313"/>
      <c r="V3381" s="313"/>
      <c r="W3381" s="313"/>
      <c r="X3381" s="313"/>
    </row>
    <row r="3382" spans="1:24" s="312" customFormat="1" ht="27" x14ac:dyDescent="0.25">
      <c r="A3382" s="310">
        <v>4212</v>
      </c>
      <c r="B3382" s="310" t="s">
        <v>747</v>
      </c>
      <c r="C3382" s="310" t="s">
        <v>519</v>
      </c>
      <c r="D3382" s="310" t="s">
        <v>384</v>
      </c>
      <c r="E3382" s="310" t="s">
        <v>14</v>
      </c>
      <c r="F3382" s="310">
        <v>1830000</v>
      </c>
      <c r="G3382" s="310">
        <v>1830000</v>
      </c>
      <c r="H3382" s="310">
        <v>1</v>
      </c>
      <c r="I3382" s="311"/>
      <c r="P3382" s="313"/>
      <c r="Q3382" s="313"/>
      <c r="R3382" s="313"/>
      <c r="S3382" s="313"/>
      <c r="T3382" s="313"/>
      <c r="U3382" s="313"/>
      <c r="V3382" s="313"/>
      <c r="W3382" s="313"/>
      <c r="X3382" s="313"/>
    </row>
    <row r="3383" spans="1:24" s="312" customFormat="1" ht="27" x14ac:dyDescent="0.25">
      <c r="A3383" s="310">
        <v>4213</v>
      </c>
      <c r="B3383" s="310" t="s">
        <v>746</v>
      </c>
      <c r="C3383" s="310" t="s">
        <v>519</v>
      </c>
      <c r="D3383" s="310" t="s">
        <v>384</v>
      </c>
      <c r="E3383" s="310" t="s">
        <v>14</v>
      </c>
      <c r="F3383" s="310">
        <v>200000</v>
      </c>
      <c r="G3383" s="310">
        <v>200000</v>
      </c>
      <c r="H3383" s="310">
        <v>1</v>
      </c>
      <c r="I3383" s="311"/>
      <c r="P3383" s="313"/>
      <c r="Q3383" s="313"/>
      <c r="R3383" s="313"/>
      <c r="S3383" s="313"/>
      <c r="T3383" s="313"/>
      <c r="U3383" s="313"/>
      <c r="V3383" s="313"/>
      <c r="W3383" s="313"/>
      <c r="X3383" s="313"/>
    </row>
    <row r="3384" spans="1:24" s="312" customFormat="1" ht="40.5" x14ac:dyDescent="0.25">
      <c r="A3384" s="310">
        <v>4241</v>
      </c>
      <c r="B3384" s="310" t="s">
        <v>515</v>
      </c>
      <c r="C3384" s="310" t="s">
        <v>402</v>
      </c>
      <c r="D3384" s="310" t="s">
        <v>13</v>
      </c>
      <c r="E3384" s="310" t="s">
        <v>14</v>
      </c>
      <c r="F3384" s="310">
        <v>0</v>
      </c>
      <c r="G3384" s="310">
        <v>0</v>
      </c>
      <c r="H3384" s="310">
        <v>1</v>
      </c>
      <c r="I3384" s="311"/>
      <c r="P3384" s="313"/>
      <c r="Q3384" s="313"/>
      <c r="R3384" s="313"/>
      <c r="S3384" s="313"/>
      <c r="T3384" s="313"/>
      <c r="U3384" s="313"/>
      <c r="V3384" s="313"/>
      <c r="W3384" s="313"/>
      <c r="X3384" s="313"/>
    </row>
    <row r="3385" spans="1:24" s="312" customFormat="1" ht="27" x14ac:dyDescent="0.25">
      <c r="A3385" s="310">
        <v>4214</v>
      </c>
      <c r="B3385" s="310" t="s">
        <v>514</v>
      </c>
      <c r="C3385" s="310" t="s">
        <v>513</v>
      </c>
      <c r="D3385" s="310" t="s">
        <v>13</v>
      </c>
      <c r="E3385" s="310" t="s">
        <v>14</v>
      </c>
      <c r="F3385" s="310">
        <v>8540100</v>
      </c>
      <c r="G3385" s="310">
        <v>8540100</v>
      </c>
      <c r="H3385" s="310">
        <v>1</v>
      </c>
      <c r="I3385" s="311"/>
      <c r="P3385" s="313"/>
      <c r="Q3385" s="313"/>
      <c r="R3385" s="313"/>
      <c r="S3385" s="313"/>
      <c r="T3385" s="313"/>
      <c r="U3385" s="313"/>
      <c r="V3385" s="313"/>
      <c r="W3385" s="313"/>
      <c r="X3385" s="313"/>
    </row>
    <row r="3386" spans="1:24" s="312" customFormat="1" ht="40.5" x14ac:dyDescent="0.25">
      <c r="A3386" s="310">
        <v>4241</v>
      </c>
      <c r="B3386" s="310" t="s">
        <v>484</v>
      </c>
      <c r="C3386" s="310" t="s">
        <v>485</v>
      </c>
      <c r="D3386" s="310" t="s">
        <v>384</v>
      </c>
      <c r="E3386" s="310" t="s">
        <v>14</v>
      </c>
      <c r="F3386" s="310">
        <v>0</v>
      </c>
      <c r="G3386" s="310">
        <v>0</v>
      </c>
      <c r="H3386" s="310">
        <v>1</v>
      </c>
      <c r="I3386" s="311"/>
      <c r="P3386" s="313"/>
      <c r="Q3386" s="313"/>
      <c r="R3386" s="313"/>
      <c r="S3386" s="313"/>
      <c r="T3386" s="313"/>
      <c r="U3386" s="313"/>
      <c r="V3386" s="313"/>
      <c r="W3386" s="313"/>
      <c r="X3386" s="313"/>
    </row>
    <row r="3387" spans="1:24" s="312" customFormat="1" ht="15" customHeight="1" x14ac:dyDescent="0.25">
      <c r="A3387" s="310">
        <v>4241</v>
      </c>
      <c r="B3387" s="310" t="s">
        <v>482</v>
      </c>
      <c r="C3387" s="310" t="s">
        <v>483</v>
      </c>
      <c r="D3387" s="310" t="s">
        <v>384</v>
      </c>
      <c r="E3387" s="310" t="s">
        <v>14</v>
      </c>
      <c r="F3387" s="310">
        <v>1806000</v>
      </c>
      <c r="G3387" s="310">
        <v>1806000</v>
      </c>
      <c r="H3387" s="310">
        <v>1</v>
      </c>
      <c r="I3387" s="311"/>
      <c r="P3387" s="313"/>
      <c r="Q3387" s="313"/>
      <c r="R3387" s="313"/>
      <c r="S3387" s="313"/>
      <c r="T3387" s="313"/>
      <c r="U3387" s="313"/>
      <c r="V3387" s="313"/>
      <c r="W3387" s="313"/>
      <c r="X3387" s="313"/>
    </row>
    <row r="3388" spans="1:24" s="312" customFormat="1" ht="40.5" x14ac:dyDescent="0.25">
      <c r="A3388" s="310">
        <v>4252</v>
      </c>
      <c r="B3388" s="310" t="s">
        <v>478</v>
      </c>
      <c r="C3388" s="310" t="s">
        <v>479</v>
      </c>
      <c r="D3388" s="310" t="s">
        <v>384</v>
      </c>
      <c r="E3388" s="310" t="s">
        <v>14</v>
      </c>
      <c r="F3388" s="310">
        <v>600000</v>
      </c>
      <c r="G3388" s="310">
        <v>600000</v>
      </c>
      <c r="H3388" s="310">
        <v>1</v>
      </c>
      <c r="I3388" s="311"/>
      <c r="P3388" s="313"/>
      <c r="Q3388" s="313"/>
      <c r="R3388" s="313"/>
      <c r="S3388" s="313"/>
      <c r="T3388" s="313"/>
      <c r="U3388" s="313"/>
      <c r="V3388" s="313"/>
      <c r="W3388" s="313"/>
      <c r="X3388" s="313"/>
    </row>
    <row r="3389" spans="1:24" s="312" customFormat="1" ht="40.5" x14ac:dyDescent="0.25">
      <c r="A3389" s="310">
        <v>4252</v>
      </c>
      <c r="B3389" s="310" t="s">
        <v>480</v>
      </c>
      <c r="C3389" s="310" t="s">
        <v>479</v>
      </c>
      <c r="D3389" s="310" t="s">
        <v>384</v>
      </c>
      <c r="E3389" s="310" t="s">
        <v>14</v>
      </c>
      <c r="F3389" s="310">
        <v>1200000</v>
      </c>
      <c r="G3389" s="310">
        <v>1200000</v>
      </c>
      <c r="H3389" s="310">
        <v>1</v>
      </c>
      <c r="I3389" s="311"/>
      <c r="P3389" s="313"/>
      <c r="Q3389" s="313"/>
      <c r="R3389" s="313"/>
      <c r="S3389" s="313"/>
      <c r="T3389" s="313"/>
      <c r="U3389" s="313"/>
      <c r="V3389" s="313"/>
      <c r="W3389" s="313"/>
      <c r="X3389" s="313"/>
    </row>
    <row r="3390" spans="1:24" s="312" customFormat="1" ht="40.5" x14ac:dyDescent="0.25">
      <c r="A3390" s="310">
        <v>4252</v>
      </c>
      <c r="B3390" s="310" t="s">
        <v>476</v>
      </c>
      <c r="C3390" s="310" t="s">
        <v>477</v>
      </c>
      <c r="D3390" s="310" t="s">
        <v>384</v>
      </c>
      <c r="E3390" s="310" t="s">
        <v>14</v>
      </c>
      <c r="F3390" s="310">
        <v>500000</v>
      </c>
      <c r="G3390" s="310">
        <v>500000</v>
      </c>
      <c r="H3390" s="310">
        <v>1</v>
      </c>
      <c r="I3390" s="311"/>
      <c r="P3390" s="313"/>
      <c r="Q3390" s="313"/>
      <c r="R3390" s="313"/>
      <c r="S3390" s="313"/>
      <c r="T3390" s="313"/>
      <c r="U3390" s="313"/>
      <c r="V3390" s="313"/>
      <c r="W3390" s="313"/>
      <c r="X3390" s="313"/>
    </row>
    <row r="3391" spans="1:24" s="312" customFormat="1" ht="27" x14ac:dyDescent="0.25">
      <c r="A3391" s="310">
        <v>4252</v>
      </c>
      <c r="B3391" s="310" t="s">
        <v>447</v>
      </c>
      <c r="C3391" s="310" t="s">
        <v>448</v>
      </c>
      <c r="D3391" s="310" t="s">
        <v>384</v>
      </c>
      <c r="E3391" s="310" t="s">
        <v>14</v>
      </c>
      <c r="F3391" s="310">
        <v>180000</v>
      </c>
      <c r="G3391" s="310">
        <v>180000</v>
      </c>
      <c r="H3391" s="310">
        <v>1</v>
      </c>
      <c r="I3391" s="311"/>
      <c r="P3391" s="313"/>
      <c r="Q3391" s="313"/>
      <c r="R3391" s="313"/>
      <c r="S3391" s="313"/>
      <c r="T3391" s="313"/>
      <c r="U3391" s="313"/>
      <c r="V3391" s="313"/>
      <c r="W3391" s="313"/>
      <c r="X3391" s="313"/>
    </row>
    <row r="3392" spans="1:24" s="312" customFormat="1" ht="54" x14ac:dyDescent="0.25">
      <c r="A3392" s="310">
        <v>4251</v>
      </c>
      <c r="B3392" s="310" t="s">
        <v>383</v>
      </c>
      <c r="C3392" s="310" t="s">
        <v>385</v>
      </c>
      <c r="D3392" s="310" t="s">
        <v>384</v>
      </c>
      <c r="E3392" s="310" t="s">
        <v>14</v>
      </c>
      <c r="F3392" s="310">
        <v>1200000</v>
      </c>
      <c r="G3392" s="310">
        <v>1200000</v>
      </c>
      <c r="H3392" s="310">
        <v>1</v>
      </c>
      <c r="I3392" s="311"/>
      <c r="P3392" s="313"/>
      <c r="Q3392" s="313"/>
      <c r="R3392" s="313"/>
      <c r="S3392" s="313"/>
      <c r="T3392" s="313"/>
      <c r="U3392" s="313"/>
      <c r="V3392" s="313"/>
      <c r="W3392" s="313"/>
      <c r="X3392" s="313"/>
    </row>
    <row r="3393" spans="1:24" ht="15" customHeight="1" x14ac:dyDescent="0.25">
      <c r="A3393" s="542" t="s">
        <v>2079</v>
      </c>
      <c r="B3393" s="543"/>
      <c r="C3393" s="543"/>
      <c r="D3393" s="543"/>
      <c r="E3393" s="543"/>
      <c r="F3393" s="543"/>
      <c r="G3393" s="543"/>
      <c r="H3393" s="544"/>
      <c r="I3393" s="23"/>
    </row>
    <row r="3394" spans="1:24" ht="15" customHeight="1" x14ac:dyDescent="0.25">
      <c r="A3394" s="539" t="s">
        <v>16</v>
      </c>
      <c r="B3394" s="540"/>
      <c r="C3394" s="540"/>
      <c r="D3394" s="540"/>
      <c r="E3394" s="540"/>
      <c r="F3394" s="540"/>
      <c r="G3394" s="540"/>
      <c r="H3394" s="541"/>
      <c r="I3394" s="23"/>
    </row>
    <row r="3395" spans="1:24" ht="40.5" x14ac:dyDescent="0.25">
      <c r="A3395" s="12">
        <v>4251</v>
      </c>
      <c r="B3395" s="12" t="s">
        <v>2080</v>
      </c>
      <c r="C3395" s="12" t="s">
        <v>425</v>
      </c>
      <c r="D3395" s="287" t="s">
        <v>384</v>
      </c>
      <c r="E3395" s="287" t="s">
        <v>14</v>
      </c>
      <c r="F3395" s="12">
        <v>5063741</v>
      </c>
      <c r="G3395" s="12">
        <v>5063741</v>
      </c>
      <c r="H3395" s="12">
        <v>1</v>
      </c>
      <c r="I3395" s="23"/>
    </row>
    <row r="3396" spans="1:24" ht="15" customHeight="1" x14ac:dyDescent="0.25">
      <c r="A3396" s="539" t="s">
        <v>12</v>
      </c>
      <c r="B3396" s="540"/>
      <c r="C3396" s="540"/>
      <c r="D3396" s="540"/>
      <c r="E3396" s="540"/>
      <c r="F3396" s="540"/>
      <c r="G3396" s="540"/>
      <c r="H3396" s="541"/>
      <c r="I3396" s="23"/>
    </row>
    <row r="3397" spans="1:24" ht="27" x14ac:dyDescent="0.25">
      <c r="A3397" s="12">
        <v>4251</v>
      </c>
      <c r="B3397" s="12" t="s">
        <v>2081</v>
      </c>
      <c r="C3397" s="12" t="s">
        <v>457</v>
      </c>
      <c r="D3397" s="287" t="s">
        <v>1215</v>
      </c>
      <c r="E3397" s="287" t="s">
        <v>14</v>
      </c>
      <c r="F3397" s="12">
        <v>101000</v>
      </c>
      <c r="G3397" s="12">
        <v>101000</v>
      </c>
      <c r="H3397" s="12">
        <v>1</v>
      </c>
      <c r="I3397" s="23"/>
    </row>
    <row r="3398" spans="1:24" x14ac:dyDescent="0.25">
      <c r="A3398" s="12"/>
      <c r="B3398" s="12"/>
      <c r="C3398" s="12"/>
      <c r="D3398" s="287"/>
      <c r="E3398" s="287"/>
      <c r="F3398" s="12"/>
      <c r="G3398" s="12"/>
      <c r="H3398" s="12"/>
      <c r="I3398" s="23"/>
    </row>
    <row r="3399" spans="1:24" x14ac:dyDescent="0.25">
      <c r="A3399" s="12"/>
      <c r="B3399" s="12"/>
      <c r="C3399" s="12"/>
      <c r="D3399" s="12"/>
      <c r="E3399" s="12"/>
      <c r="F3399" s="12"/>
      <c r="G3399" s="12"/>
      <c r="H3399" s="12"/>
      <c r="I3399" s="23"/>
    </row>
    <row r="3400" spans="1:24" ht="15" customHeight="1" x14ac:dyDescent="0.25">
      <c r="A3400" s="575" t="s">
        <v>44</v>
      </c>
      <c r="B3400" s="576"/>
      <c r="C3400" s="576"/>
      <c r="D3400" s="576"/>
      <c r="E3400" s="576"/>
      <c r="F3400" s="576"/>
      <c r="G3400" s="576"/>
      <c r="H3400" s="577"/>
      <c r="I3400" s="23"/>
    </row>
    <row r="3401" spans="1:24" ht="15" customHeight="1" x14ac:dyDescent="0.25">
      <c r="A3401" s="539" t="s">
        <v>16</v>
      </c>
      <c r="B3401" s="540"/>
      <c r="C3401" s="540"/>
      <c r="D3401" s="540"/>
      <c r="E3401" s="540"/>
      <c r="F3401" s="540"/>
      <c r="G3401" s="540"/>
      <c r="H3401" s="541"/>
      <c r="I3401" s="23"/>
    </row>
    <row r="3402" spans="1:24" s="440" customFormat="1" ht="27" x14ac:dyDescent="0.25">
      <c r="A3402" s="444">
        <v>5134</v>
      </c>
      <c r="B3402" s="444" t="s">
        <v>4658</v>
      </c>
      <c r="C3402" s="444" t="s">
        <v>395</v>
      </c>
      <c r="D3402" s="444" t="s">
        <v>384</v>
      </c>
      <c r="E3402" s="444" t="s">
        <v>14</v>
      </c>
      <c r="F3402" s="444">
        <v>70000</v>
      </c>
      <c r="G3402" s="455">
        <v>70000</v>
      </c>
      <c r="H3402" s="444">
        <v>1</v>
      </c>
      <c r="I3402" s="443"/>
      <c r="P3402" s="441"/>
      <c r="Q3402" s="441"/>
      <c r="R3402" s="441"/>
      <c r="S3402" s="441"/>
      <c r="T3402" s="441"/>
      <c r="U3402" s="441"/>
      <c r="V3402" s="441"/>
      <c r="W3402" s="441"/>
      <c r="X3402" s="441"/>
    </row>
    <row r="3403" spans="1:24" ht="27" x14ac:dyDescent="0.25">
      <c r="A3403" s="323">
        <v>5134</v>
      </c>
      <c r="B3403" s="444" t="s">
        <v>2674</v>
      </c>
      <c r="C3403" s="444" t="s">
        <v>395</v>
      </c>
      <c r="D3403" s="444" t="s">
        <v>384</v>
      </c>
      <c r="E3403" s="444" t="s">
        <v>14</v>
      </c>
      <c r="F3403" s="444">
        <v>0</v>
      </c>
      <c r="G3403" s="444">
        <v>0</v>
      </c>
      <c r="H3403" s="444">
        <v>1</v>
      </c>
      <c r="I3403" s="23"/>
    </row>
    <row r="3404" spans="1:24" ht="27" x14ac:dyDescent="0.25">
      <c r="A3404" s="240">
        <v>5134</v>
      </c>
      <c r="B3404" s="323" t="s">
        <v>1622</v>
      </c>
      <c r="C3404" s="323" t="s">
        <v>17</v>
      </c>
      <c r="D3404" s="323" t="s">
        <v>15</v>
      </c>
      <c r="E3404" s="323" t="s">
        <v>14</v>
      </c>
      <c r="F3404" s="412">
        <v>320000</v>
      </c>
      <c r="G3404" s="412">
        <v>320000</v>
      </c>
      <c r="H3404" s="412">
        <v>1</v>
      </c>
      <c r="I3404" s="23"/>
    </row>
    <row r="3405" spans="1:24" ht="27" x14ac:dyDescent="0.25">
      <c r="A3405" s="323">
        <v>5134</v>
      </c>
      <c r="B3405" s="323" t="s">
        <v>1623</v>
      </c>
      <c r="C3405" s="323" t="s">
        <v>17</v>
      </c>
      <c r="D3405" s="323" t="s">
        <v>15</v>
      </c>
      <c r="E3405" s="412" t="s">
        <v>14</v>
      </c>
      <c r="F3405" s="412">
        <v>710000</v>
      </c>
      <c r="G3405" s="412">
        <v>710000</v>
      </c>
      <c r="H3405" s="412">
        <v>1</v>
      </c>
      <c r="I3405" s="23"/>
    </row>
    <row r="3406" spans="1:24" ht="27" x14ac:dyDescent="0.25">
      <c r="A3406" s="240">
        <v>5134</v>
      </c>
      <c r="B3406" s="240" t="s">
        <v>1624</v>
      </c>
      <c r="C3406" s="240" t="s">
        <v>17</v>
      </c>
      <c r="D3406" s="240" t="s">
        <v>15</v>
      </c>
      <c r="E3406" s="412" t="s">
        <v>14</v>
      </c>
      <c r="F3406" s="412">
        <v>900000</v>
      </c>
      <c r="G3406" s="412">
        <v>900000</v>
      </c>
      <c r="H3406" s="412">
        <v>1</v>
      </c>
      <c r="I3406" s="23"/>
    </row>
    <row r="3407" spans="1:24" ht="27" x14ac:dyDescent="0.25">
      <c r="A3407" s="240">
        <v>5134</v>
      </c>
      <c r="B3407" s="240" t="s">
        <v>1625</v>
      </c>
      <c r="C3407" s="240" t="s">
        <v>17</v>
      </c>
      <c r="D3407" s="240" t="s">
        <v>15</v>
      </c>
      <c r="E3407" s="412" t="s">
        <v>14</v>
      </c>
      <c r="F3407" s="412">
        <v>1100000</v>
      </c>
      <c r="G3407" s="412">
        <v>1100000</v>
      </c>
      <c r="H3407" s="412">
        <v>1</v>
      </c>
      <c r="I3407" s="23"/>
    </row>
    <row r="3408" spans="1:24" ht="27" x14ac:dyDescent="0.25">
      <c r="A3408" s="240">
        <v>5134</v>
      </c>
      <c r="B3408" s="240" t="s">
        <v>1626</v>
      </c>
      <c r="C3408" s="240" t="s">
        <v>17</v>
      </c>
      <c r="D3408" s="240" t="s">
        <v>15</v>
      </c>
      <c r="E3408" s="412" t="s">
        <v>14</v>
      </c>
      <c r="F3408" s="412">
        <v>382000</v>
      </c>
      <c r="G3408" s="412">
        <v>382000</v>
      </c>
      <c r="H3408" s="412">
        <v>1</v>
      </c>
      <c r="I3408" s="23"/>
    </row>
    <row r="3409" spans="1:9" ht="27" x14ac:dyDescent="0.25">
      <c r="A3409" s="240">
        <v>5134</v>
      </c>
      <c r="B3409" s="240" t="s">
        <v>1627</v>
      </c>
      <c r="C3409" s="240" t="s">
        <v>17</v>
      </c>
      <c r="D3409" s="240" t="s">
        <v>15</v>
      </c>
      <c r="E3409" s="412" t="s">
        <v>14</v>
      </c>
      <c r="F3409" s="412">
        <v>333000</v>
      </c>
      <c r="G3409" s="412">
        <v>333000</v>
      </c>
      <c r="H3409" s="412">
        <v>1</v>
      </c>
      <c r="I3409" s="23"/>
    </row>
    <row r="3410" spans="1:9" ht="27" x14ac:dyDescent="0.25">
      <c r="A3410" s="240">
        <v>5134</v>
      </c>
      <c r="B3410" s="240" t="s">
        <v>1628</v>
      </c>
      <c r="C3410" s="240" t="s">
        <v>17</v>
      </c>
      <c r="D3410" s="240" t="s">
        <v>15</v>
      </c>
      <c r="E3410" s="412" t="s">
        <v>14</v>
      </c>
      <c r="F3410" s="412">
        <v>336000</v>
      </c>
      <c r="G3410" s="412">
        <v>336000</v>
      </c>
      <c r="H3410" s="412">
        <v>1</v>
      </c>
      <c r="I3410" s="23"/>
    </row>
    <row r="3411" spans="1:9" ht="27" x14ac:dyDescent="0.25">
      <c r="A3411" s="240">
        <v>5134</v>
      </c>
      <c r="B3411" s="240" t="s">
        <v>1629</v>
      </c>
      <c r="C3411" s="240" t="s">
        <v>17</v>
      </c>
      <c r="D3411" s="240" t="s">
        <v>15</v>
      </c>
      <c r="E3411" s="412" t="s">
        <v>14</v>
      </c>
      <c r="F3411" s="412">
        <v>392000</v>
      </c>
      <c r="G3411" s="412">
        <v>392000</v>
      </c>
      <c r="H3411" s="412">
        <v>1</v>
      </c>
      <c r="I3411" s="23"/>
    </row>
    <row r="3412" spans="1:9" ht="27" x14ac:dyDescent="0.25">
      <c r="A3412" s="240">
        <v>5134</v>
      </c>
      <c r="B3412" s="240" t="s">
        <v>735</v>
      </c>
      <c r="C3412" s="240" t="s">
        <v>17</v>
      </c>
      <c r="D3412" s="240" t="s">
        <v>15</v>
      </c>
      <c r="E3412" s="412" t="s">
        <v>14</v>
      </c>
      <c r="F3412" s="412">
        <v>249000</v>
      </c>
      <c r="G3412" s="412">
        <v>249000</v>
      </c>
      <c r="H3412" s="412">
        <v>1</v>
      </c>
      <c r="I3412" s="23"/>
    </row>
    <row r="3413" spans="1:9" ht="27" x14ac:dyDescent="0.25">
      <c r="A3413" s="184">
        <v>5134</v>
      </c>
      <c r="B3413" s="193" t="s">
        <v>386</v>
      </c>
      <c r="C3413" s="193" t="s">
        <v>17</v>
      </c>
      <c r="D3413" s="193" t="s">
        <v>15</v>
      </c>
      <c r="E3413" s="412" t="s">
        <v>14</v>
      </c>
      <c r="F3413" s="412">
        <v>0</v>
      </c>
      <c r="G3413" s="412">
        <v>0</v>
      </c>
      <c r="H3413" s="412">
        <v>1</v>
      </c>
      <c r="I3413" s="23"/>
    </row>
    <row r="3414" spans="1:9" ht="27" x14ac:dyDescent="0.25">
      <c r="A3414" s="184">
        <v>5134</v>
      </c>
      <c r="B3414" s="184" t="s">
        <v>387</v>
      </c>
      <c r="C3414" s="184" t="s">
        <v>17</v>
      </c>
      <c r="D3414" s="184" t="s">
        <v>15</v>
      </c>
      <c r="E3414" s="412" t="s">
        <v>14</v>
      </c>
      <c r="F3414" s="412">
        <v>0</v>
      </c>
      <c r="G3414" s="412">
        <v>0</v>
      </c>
      <c r="H3414" s="412">
        <v>1</v>
      </c>
      <c r="I3414" s="23"/>
    </row>
    <row r="3415" spans="1:9" ht="27" x14ac:dyDescent="0.25">
      <c r="A3415" s="184">
        <v>5134</v>
      </c>
      <c r="B3415" s="184" t="s">
        <v>388</v>
      </c>
      <c r="C3415" s="184" t="s">
        <v>17</v>
      </c>
      <c r="D3415" s="184" t="s">
        <v>15</v>
      </c>
      <c r="E3415" s="412" t="s">
        <v>14</v>
      </c>
      <c r="F3415" s="412">
        <v>0</v>
      </c>
      <c r="G3415" s="412">
        <v>0</v>
      </c>
      <c r="H3415" s="412">
        <v>1</v>
      </c>
      <c r="I3415" s="23"/>
    </row>
    <row r="3416" spans="1:9" ht="27" x14ac:dyDescent="0.25">
      <c r="A3416" s="184">
        <v>5134</v>
      </c>
      <c r="B3416" s="184" t="s">
        <v>389</v>
      </c>
      <c r="C3416" s="184" t="s">
        <v>17</v>
      </c>
      <c r="D3416" s="184" t="s">
        <v>15</v>
      </c>
      <c r="E3416" s="412" t="s">
        <v>14</v>
      </c>
      <c r="F3416" s="412">
        <v>0</v>
      </c>
      <c r="G3416" s="412">
        <v>0</v>
      </c>
      <c r="H3416" s="412">
        <v>1</v>
      </c>
      <c r="I3416" s="23"/>
    </row>
    <row r="3417" spans="1:9" ht="27" x14ac:dyDescent="0.25">
      <c r="A3417" s="184">
        <v>5134</v>
      </c>
      <c r="B3417" s="184" t="s">
        <v>390</v>
      </c>
      <c r="C3417" s="184" t="s">
        <v>17</v>
      </c>
      <c r="D3417" s="184" t="s">
        <v>15</v>
      </c>
      <c r="E3417" s="184" t="s">
        <v>14</v>
      </c>
      <c r="F3417" s="184">
        <v>0</v>
      </c>
      <c r="G3417" s="184">
        <v>0</v>
      </c>
      <c r="H3417" s="184">
        <v>1</v>
      </c>
      <c r="I3417" s="23"/>
    </row>
    <row r="3418" spans="1:9" ht="27" x14ac:dyDescent="0.25">
      <c r="A3418" s="184">
        <v>5134</v>
      </c>
      <c r="B3418" s="184" t="s">
        <v>391</v>
      </c>
      <c r="C3418" s="184" t="s">
        <v>17</v>
      </c>
      <c r="D3418" s="184" t="s">
        <v>15</v>
      </c>
      <c r="E3418" s="184" t="s">
        <v>14</v>
      </c>
      <c r="F3418" s="184">
        <v>0</v>
      </c>
      <c r="G3418" s="184">
        <v>0</v>
      </c>
      <c r="H3418" s="184">
        <v>1</v>
      </c>
      <c r="I3418" s="23"/>
    </row>
    <row r="3419" spans="1:9" ht="27" x14ac:dyDescent="0.25">
      <c r="A3419" s="184">
        <v>5134</v>
      </c>
      <c r="B3419" s="184" t="s">
        <v>392</v>
      </c>
      <c r="C3419" s="184" t="s">
        <v>17</v>
      </c>
      <c r="D3419" s="184" t="s">
        <v>15</v>
      </c>
      <c r="E3419" s="184" t="s">
        <v>14</v>
      </c>
      <c r="F3419" s="184">
        <v>0</v>
      </c>
      <c r="G3419" s="184">
        <v>0</v>
      </c>
      <c r="H3419" s="184">
        <v>1</v>
      </c>
      <c r="I3419" s="23"/>
    </row>
    <row r="3420" spans="1:9" ht="27" x14ac:dyDescent="0.25">
      <c r="A3420" s="184">
        <v>5134</v>
      </c>
      <c r="B3420" s="184" t="s">
        <v>393</v>
      </c>
      <c r="C3420" s="184" t="s">
        <v>17</v>
      </c>
      <c r="D3420" s="184" t="s">
        <v>15</v>
      </c>
      <c r="E3420" s="184" t="s">
        <v>14</v>
      </c>
      <c r="F3420" s="184">
        <v>0</v>
      </c>
      <c r="G3420" s="184">
        <v>0</v>
      </c>
      <c r="H3420" s="184">
        <v>1</v>
      </c>
      <c r="I3420" s="23"/>
    </row>
    <row r="3421" spans="1:9" ht="27" x14ac:dyDescent="0.25">
      <c r="A3421" s="309">
        <v>5134</v>
      </c>
      <c r="B3421" s="309" t="s">
        <v>2255</v>
      </c>
      <c r="C3421" s="309" t="s">
        <v>17</v>
      </c>
      <c r="D3421" s="309" t="s">
        <v>15</v>
      </c>
      <c r="E3421" s="309" t="s">
        <v>14</v>
      </c>
      <c r="F3421" s="309">
        <v>0</v>
      </c>
      <c r="G3421" s="309">
        <v>0</v>
      </c>
      <c r="H3421" s="309">
        <v>1</v>
      </c>
      <c r="I3421" s="23"/>
    </row>
    <row r="3422" spans="1:9" ht="27" x14ac:dyDescent="0.25">
      <c r="A3422" s="309">
        <v>5134</v>
      </c>
      <c r="B3422" s="309" t="s">
        <v>2256</v>
      </c>
      <c r="C3422" s="309" t="s">
        <v>17</v>
      </c>
      <c r="D3422" s="309" t="s">
        <v>15</v>
      </c>
      <c r="E3422" s="309" t="s">
        <v>14</v>
      </c>
      <c r="F3422" s="309">
        <v>0</v>
      </c>
      <c r="G3422" s="309">
        <v>0</v>
      </c>
      <c r="H3422" s="309">
        <v>1</v>
      </c>
      <c r="I3422" s="23"/>
    </row>
    <row r="3423" spans="1:9" ht="27" x14ac:dyDescent="0.25">
      <c r="A3423" s="309">
        <v>5134</v>
      </c>
      <c r="B3423" s="309" t="s">
        <v>2257</v>
      </c>
      <c r="C3423" s="309" t="s">
        <v>17</v>
      </c>
      <c r="D3423" s="309" t="s">
        <v>15</v>
      </c>
      <c r="E3423" s="309" t="s">
        <v>14</v>
      </c>
      <c r="F3423" s="309">
        <v>0</v>
      </c>
      <c r="G3423" s="309">
        <v>0</v>
      </c>
      <c r="H3423" s="309">
        <v>1</v>
      </c>
      <c r="I3423" s="23"/>
    </row>
    <row r="3424" spans="1:9" ht="27" x14ac:dyDescent="0.25">
      <c r="A3424" s="309">
        <v>5134</v>
      </c>
      <c r="B3424" s="309" t="s">
        <v>2258</v>
      </c>
      <c r="C3424" s="309" t="s">
        <v>17</v>
      </c>
      <c r="D3424" s="309" t="s">
        <v>15</v>
      </c>
      <c r="E3424" s="309" t="s">
        <v>14</v>
      </c>
      <c r="F3424" s="309">
        <v>0</v>
      </c>
      <c r="G3424" s="309">
        <v>0</v>
      </c>
      <c r="H3424" s="309">
        <v>1</v>
      </c>
      <c r="I3424" s="23"/>
    </row>
    <row r="3425" spans="1:24" ht="27" x14ac:dyDescent="0.25">
      <c r="A3425" s="309">
        <v>5134</v>
      </c>
      <c r="B3425" s="309" t="s">
        <v>2259</v>
      </c>
      <c r="C3425" s="309" t="s">
        <v>17</v>
      </c>
      <c r="D3425" s="309" t="s">
        <v>15</v>
      </c>
      <c r="E3425" s="309" t="s">
        <v>14</v>
      </c>
      <c r="F3425" s="309">
        <v>0</v>
      </c>
      <c r="G3425" s="309">
        <v>0</v>
      </c>
      <c r="H3425" s="309">
        <v>1</v>
      </c>
      <c r="I3425" s="23"/>
    </row>
    <row r="3426" spans="1:24" ht="27" x14ac:dyDescent="0.25">
      <c r="A3426" s="309">
        <v>5134</v>
      </c>
      <c r="B3426" s="309" t="s">
        <v>2260</v>
      </c>
      <c r="C3426" s="309" t="s">
        <v>17</v>
      </c>
      <c r="D3426" s="309" t="s">
        <v>15</v>
      </c>
      <c r="E3426" s="309" t="s">
        <v>14</v>
      </c>
      <c r="F3426" s="309">
        <v>0</v>
      </c>
      <c r="G3426" s="309">
        <v>0</v>
      </c>
      <c r="H3426" s="309">
        <v>1</v>
      </c>
      <c r="I3426" s="23"/>
    </row>
    <row r="3427" spans="1:24" ht="27" x14ac:dyDescent="0.25">
      <c r="A3427" s="309">
        <v>5134</v>
      </c>
      <c r="B3427" s="309" t="s">
        <v>2261</v>
      </c>
      <c r="C3427" s="309" t="s">
        <v>17</v>
      </c>
      <c r="D3427" s="309" t="s">
        <v>15</v>
      </c>
      <c r="E3427" s="309" t="s">
        <v>14</v>
      </c>
      <c r="F3427" s="309">
        <v>0</v>
      </c>
      <c r="G3427" s="309">
        <v>0</v>
      </c>
      <c r="H3427" s="309">
        <v>1</v>
      </c>
      <c r="I3427" s="23"/>
    </row>
    <row r="3428" spans="1:24" ht="27" x14ac:dyDescent="0.25">
      <c r="A3428" s="309">
        <v>5134</v>
      </c>
      <c r="B3428" s="309" t="s">
        <v>2262</v>
      </c>
      <c r="C3428" s="309" t="s">
        <v>17</v>
      </c>
      <c r="D3428" s="309" t="s">
        <v>15</v>
      </c>
      <c r="E3428" s="309" t="s">
        <v>14</v>
      </c>
      <c r="F3428" s="309">
        <v>0</v>
      </c>
      <c r="G3428" s="309">
        <v>0</v>
      </c>
      <c r="H3428" s="309">
        <v>1</v>
      </c>
      <c r="I3428" s="23"/>
    </row>
    <row r="3429" spans="1:24" ht="27" x14ac:dyDescent="0.25">
      <c r="A3429" s="309">
        <v>5134</v>
      </c>
      <c r="B3429" s="309" t="s">
        <v>2263</v>
      </c>
      <c r="C3429" s="309" t="s">
        <v>17</v>
      </c>
      <c r="D3429" s="309" t="s">
        <v>15</v>
      </c>
      <c r="E3429" s="309" t="s">
        <v>14</v>
      </c>
      <c r="F3429" s="309">
        <v>0</v>
      </c>
      <c r="G3429" s="309">
        <v>0</v>
      </c>
      <c r="H3429" s="309">
        <v>1</v>
      </c>
      <c r="I3429" s="23"/>
    </row>
    <row r="3430" spans="1:24" ht="27" x14ac:dyDescent="0.25">
      <c r="A3430" s="309">
        <v>5134</v>
      </c>
      <c r="B3430" s="309" t="s">
        <v>2264</v>
      </c>
      <c r="C3430" s="309" t="s">
        <v>17</v>
      </c>
      <c r="D3430" s="309" t="s">
        <v>15</v>
      </c>
      <c r="E3430" s="309" t="s">
        <v>14</v>
      </c>
      <c r="F3430" s="309">
        <v>0</v>
      </c>
      <c r="G3430" s="309">
        <v>0</v>
      </c>
      <c r="H3430" s="309">
        <v>1</v>
      </c>
      <c r="I3430" s="23"/>
    </row>
    <row r="3431" spans="1:24" ht="27" x14ac:dyDescent="0.25">
      <c r="A3431" s="309">
        <v>5134</v>
      </c>
      <c r="B3431" s="309" t="s">
        <v>2265</v>
      </c>
      <c r="C3431" s="309" t="s">
        <v>17</v>
      </c>
      <c r="D3431" s="309" t="s">
        <v>15</v>
      </c>
      <c r="E3431" s="309" t="s">
        <v>14</v>
      </c>
      <c r="F3431" s="309">
        <v>0</v>
      </c>
      <c r="G3431" s="309">
        <v>0</v>
      </c>
      <c r="H3431" s="309">
        <v>1</v>
      </c>
      <c r="I3431" s="23"/>
    </row>
    <row r="3432" spans="1:24" ht="27" x14ac:dyDescent="0.25">
      <c r="A3432" s="309">
        <v>5134</v>
      </c>
      <c r="B3432" s="309" t="s">
        <v>2266</v>
      </c>
      <c r="C3432" s="309" t="s">
        <v>17</v>
      </c>
      <c r="D3432" s="309" t="s">
        <v>15</v>
      </c>
      <c r="E3432" s="309" t="s">
        <v>14</v>
      </c>
      <c r="F3432" s="309">
        <v>0</v>
      </c>
      <c r="G3432" s="309">
        <v>0</v>
      </c>
      <c r="H3432" s="309">
        <v>1</v>
      </c>
      <c r="I3432" s="23"/>
    </row>
    <row r="3433" spans="1:24" ht="27" x14ac:dyDescent="0.25">
      <c r="A3433" s="309">
        <v>5134</v>
      </c>
      <c r="B3433" s="309" t="s">
        <v>2267</v>
      </c>
      <c r="C3433" s="309" t="s">
        <v>17</v>
      </c>
      <c r="D3433" s="309" t="s">
        <v>15</v>
      </c>
      <c r="E3433" s="309" t="s">
        <v>14</v>
      </c>
      <c r="F3433" s="309">
        <v>0</v>
      </c>
      <c r="G3433" s="309">
        <v>0</v>
      </c>
      <c r="H3433" s="309">
        <v>1</v>
      </c>
      <c r="I3433" s="23"/>
    </row>
    <row r="3434" spans="1:24" ht="27" x14ac:dyDescent="0.25">
      <c r="A3434" s="309">
        <v>5134</v>
      </c>
      <c r="B3434" s="309" t="s">
        <v>2268</v>
      </c>
      <c r="C3434" s="309" t="s">
        <v>17</v>
      </c>
      <c r="D3434" s="309" t="s">
        <v>15</v>
      </c>
      <c r="E3434" s="309" t="s">
        <v>14</v>
      </c>
      <c r="F3434" s="309">
        <v>0</v>
      </c>
      <c r="G3434" s="309">
        <v>0</v>
      </c>
      <c r="H3434" s="309">
        <v>1</v>
      </c>
      <c r="I3434" s="23"/>
    </row>
    <row r="3435" spans="1:24" s="440" customFormat="1" ht="27" x14ac:dyDescent="0.25">
      <c r="A3435" s="455">
        <v>5134</v>
      </c>
      <c r="B3435" s="455" t="s">
        <v>4829</v>
      </c>
      <c r="C3435" s="455" t="s">
        <v>17</v>
      </c>
      <c r="D3435" s="455" t="s">
        <v>15</v>
      </c>
      <c r="E3435" s="455" t="s">
        <v>14</v>
      </c>
      <c r="F3435" s="455">
        <v>700000</v>
      </c>
      <c r="G3435" s="455">
        <v>700000</v>
      </c>
      <c r="H3435" s="455">
        <v>1</v>
      </c>
      <c r="I3435" s="443"/>
      <c r="P3435" s="441"/>
      <c r="Q3435" s="441"/>
      <c r="R3435" s="441"/>
      <c r="S3435" s="441"/>
      <c r="T3435" s="441"/>
      <c r="U3435" s="441"/>
      <c r="V3435" s="441"/>
      <c r="W3435" s="441"/>
      <c r="X3435" s="441"/>
    </row>
    <row r="3436" spans="1:24" s="440" customFormat="1" ht="27" x14ac:dyDescent="0.25">
      <c r="A3436" s="471">
        <v>5134</v>
      </c>
      <c r="B3436" s="471" t="s">
        <v>5094</v>
      </c>
      <c r="C3436" s="471" t="s">
        <v>17</v>
      </c>
      <c r="D3436" s="471" t="s">
        <v>15</v>
      </c>
      <c r="E3436" s="471" t="s">
        <v>14</v>
      </c>
      <c r="F3436" s="471">
        <v>650000</v>
      </c>
      <c r="G3436" s="471">
        <v>650000</v>
      </c>
      <c r="H3436" s="471">
        <v>1</v>
      </c>
      <c r="I3436" s="443"/>
      <c r="P3436" s="441"/>
      <c r="Q3436" s="441"/>
      <c r="R3436" s="441"/>
      <c r="S3436" s="441"/>
      <c r="T3436" s="441"/>
      <c r="U3436" s="441"/>
      <c r="V3436" s="441"/>
      <c r="W3436" s="441"/>
      <c r="X3436" s="441"/>
    </row>
    <row r="3437" spans="1:24" s="440" customFormat="1" ht="27" x14ac:dyDescent="0.25">
      <c r="A3437" s="471">
        <v>5134</v>
      </c>
      <c r="B3437" s="471" t="s">
        <v>5095</v>
      </c>
      <c r="C3437" s="471" t="s">
        <v>17</v>
      </c>
      <c r="D3437" s="471" t="s">
        <v>15</v>
      </c>
      <c r="E3437" s="471" t="s">
        <v>14</v>
      </c>
      <c r="F3437" s="471">
        <v>350000</v>
      </c>
      <c r="G3437" s="471">
        <v>350000</v>
      </c>
      <c r="H3437" s="471">
        <v>1</v>
      </c>
      <c r="I3437" s="443"/>
      <c r="P3437" s="441"/>
      <c r="Q3437" s="441"/>
      <c r="R3437" s="441"/>
      <c r="S3437" s="441"/>
      <c r="T3437" s="441"/>
      <c r="U3437" s="441"/>
      <c r="V3437" s="441"/>
      <c r="W3437" s="441"/>
      <c r="X3437" s="441"/>
    </row>
    <row r="3438" spans="1:24" s="440" customFormat="1" ht="27" x14ac:dyDescent="0.25">
      <c r="A3438" s="471">
        <v>5134</v>
      </c>
      <c r="B3438" s="471" t="s">
        <v>5096</v>
      </c>
      <c r="C3438" s="471" t="s">
        <v>17</v>
      </c>
      <c r="D3438" s="471" t="s">
        <v>15</v>
      </c>
      <c r="E3438" s="471" t="s">
        <v>14</v>
      </c>
      <c r="F3438" s="471">
        <v>400000</v>
      </c>
      <c r="G3438" s="471">
        <v>400000</v>
      </c>
      <c r="H3438" s="471">
        <v>1</v>
      </c>
      <c r="I3438" s="443"/>
      <c r="P3438" s="441"/>
      <c r="Q3438" s="441"/>
      <c r="R3438" s="441"/>
      <c r="S3438" s="441"/>
      <c r="T3438" s="441"/>
      <c r="U3438" s="441"/>
      <c r="V3438" s="441"/>
      <c r="W3438" s="441"/>
      <c r="X3438" s="441"/>
    </row>
    <row r="3439" spans="1:24" s="440" customFormat="1" ht="27" x14ac:dyDescent="0.25">
      <c r="A3439" s="471">
        <v>5134</v>
      </c>
      <c r="B3439" s="471" t="s">
        <v>5097</v>
      </c>
      <c r="C3439" s="471" t="s">
        <v>17</v>
      </c>
      <c r="D3439" s="471" t="s">
        <v>15</v>
      </c>
      <c r="E3439" s="471" t="s">
        <v>14</v>
      </c>
      <c r="F3439" s="471">
        <v>250000</v>
      </c>
      <c r="G3439" s="471">
        <v>250000</v>
      </c>
      <c r="H3439" s="471">
        <v>1</v>
      </c>
      <c r="I3439" s="443"/>
      <c r="P3439" s="441"/>
      <c r="Q3439" s="441"/>
      <c r="R3439" s="441"/>
      <c r="S3439" s="441"/>
      <c r="T3439" s="441"/>
      <c r="U3439" s="441"/>
      <c r="V3439" s="441"/>
      <c r="W3439" s="441"/>
      <c r="X3439" s="441"/>
    </row>
    <row r="3440" spans="1:24" s="440" customFormat="1" ht="27" x14ac:dyDescent="0.25">
      <c r="A3440" s="471">
        <v>5134</v>
      </c>
      <c r="B3440" s="471" t="s">
        <v>5098</v>
      </c>
      <c r="C3440" s="471" t="s">
        <v>17</v>
      </c>
      <c r="D3440" s="471" t="s">
        <v>15</v>
      </c>
      <c r="E3440" s="471" t="s">
        <v>14</v>
      </c>
      <c r="F3440" s="471">
        <v>350000</v>
      </c>
      <c r="G3440" s="471">
        <v>350000</v>
      </c>
      <c r="H3440" s="471">
        <v>1</v>
      </c>
      <c r="I3440" s="443"/>
      <c r="P3440" s="441"/>
      <c r="Q3440" s="441"/>
      <c r="R3440" s="441"/>
      <c r="S3440" s="441"/>
      <c r="T3440" s="441"/>
      <c r="U3440" s="441"/>
      <c r="V3440" s="441"/>
      <c r="W3440" s="441"/>
      <c r="X3440" s="441"/>
    </row>
    <row r="3441" spans="1:24" s="440" customFormat="1" ht="27" x14ac:dyDescent="0.25">
      <c r="A3441" s="471">
        <v>5134</v>
      </c>
      <c r="B3441" s="471" t="s">
        <v>5099</v>
      </c>
      <c r="C3441" s="471" t="s">
        <v>17</v>
      </c>
      <c r="D3441" s="471" t="s">
        <v>15</v>
      </c>
      <c r="E3441" s="471" t="s">
        <v>14</v>
      </c>
      <c r="F3441" s="471">
        <v>300000</v>
      </c>
      <c r="G3441" s="471">
        <v>300000</v>
      </c>
      <c r="H3441" s="471">
        <v>1</v>
      </c>
      <c r="I3441" s="443"/>
      <c r="P3441" s="441"/>
      <c r="Q3441" s="441"/>
      <c r="R3441" s="441"/>
      <c r="S3441" s="441"/>
      <c r="T3441" s="441"/>
      <c r="U3441" s="441"/>
      <c r="V3441" s="441"/>
      <c r="W3441" s="441"/>
      <c r="X3441" s="441"/>
    </row>
    <row r="3442" spans="1:24" s="440" customFormat="1" ht="27" x14ac:dyDescent="0.25">
      <c r="A3442" s="471">
        <v>5134</v>
      </c>
      <c r="B3442" s="471" t="s">
        <v>5100</v>
      </c>
      <c r="C3442" s="471" t="s">
        <v>17</v>
      </c>
      <c r="D3442" s="471" t="s">
        <v>15</v>
      </c>
      <c r="E3442" s="471" t="s">
        <v>14</v>
      </c>
      <c r="F3442" s="471">
        <v>300000</v>
      </c>
      <c r="G3442" s="471">
        <v>300000</v>
      </c>
      <c r="H3442" s="471">
        <v>1</v>
      </c>
      <c r="I3442" s="443"/>
      <c r="P3442" s="441"/>
      <c r="Q3442" s="441"/>
      <c r="R3442" s="441"/>
      <c r="S3442" s="441"/>
      <c r="T3442" s="441"/>
      <c r="U3442" s="441"/>
      <c r="V3442" s="441"/>
      <c r="W3442" s="441"/>
      <c r="X3442" s="441"/>
    </row>
    <row r="3443" spans="1:24" s="440" customFormat="1" ht="27" x14ac:dyDescent="0.25">
      <c r="A3443" s="471">
        <v>5134</v>
      </c>
      <c r="B3443" s="471" t="s">
        <v>5101</v>
      </c>
      <c r="C3443" s="471" t="s">
        <v>17</v>
      </c>
      <c r="D3443" s="471" t="s">
        <v>15</v>
      </c>
      <c r="E3443" s="471" t="s">
        <v>14</v>
      </c>
      <c r="F3443" s="471">
        <v>250000</v>
      </c>
      <c r="G3443" s="471">
        <v>250000</v>
      </c>
      <c r="H3443" s="471">
        <v>1</v>
      </c>
      <c r="I3443" s="443"/>
      <c r="P3443" s="441"/>
      <c r="Q3443" s="441"/>
      <c r="R3443" s="441"/>
      <c r="S3443" s="441"/>
      <c r="T3443" s="441"/>
      <c r="U3443" s="441"/>
      <c r="V3443" s="441"/>
      <c r="W3443" s="441"/>
      <c r="X3443" s="441"/>
    </row>
    <row r="3444" spans="1:24" s="440" customFormat="1" ht="27" x14ac:dyDescent="0.25">
      <c r="A3444" s="471">
        <v>5134</v>
      </c>
      <c r="B3444" s="471" t="s">
        <v>5102</v>
      </c>
      <c r="C3444" s="471" t="s">
        <v>17</v>
      </c>
      <c r="D3444" s="471" t="s">
        <v>15</v>
      </c>
      <c r="E3444" s="471" t="s">
        <v>14</v>
      </c>
      <c r="F3444" s="471">
        <v>300000</v>
      </c>
      <c r="G3444" s="471">
        <v>300000</v>
      </c>
      <c r="H3444" s="471">
        <v>1</v>
      </c>
      <c r="I3444" s="443"/>
      <c r="P3444" s="441"/>
      <c r="Q3444" s="441"/>
      <c r="R3444" s="441"/>
      <c r="S3444" s="441"/>
      <c r="T3444" s="441"/>
      <c r="U3444" s="441"/>
      <c r="V3444" s="441"/>
      <c r="W3444" s="441"/>
      <c r="X3444" s="441"/>
    </row>
    <row r="3445" spans="1:24" s="440" customFormat="1" ht="27" x14ac:dyDescent="0.25">
      <c r="A3445" s="471">
        <v>5134</v>
      </c>
      <c r="B3445" s="471" t="s">
        <v>5103</v>
      </c>
      <c r="C3445" s="471" t="s">
        <v>17</v>
      </c>
      <c r="D3445" s="471" t="s">
        <v>15</v>
      </c>
      <c r="E3445" s="471" t="s">
        <v>14</v>
      </c>
      <c r="F3445" s="471">
        <v>300000</v>
      </c>
      <c r="G3445" s="471">
        <v>300000</v>
      </c>
      <c r="H3445" s="471">
        <v>1</v>
      </c>
      <c r="I3445" s="443"/>
      <c r="P3445" s="441"/>
      <c r="Q3445" s="441"/>
      <c r="R3445" s="441"/>
      <c r="S3445" s="441"/>
      <c r="T3445" s="441"/>
      <c r="U3445" s="441"/>
      <c r="V3445" s="441"/>
      <c r="W3445" s="441"/>
      <c r="X3445" s="441"/>
    </row>
    <row r="3446" spans="1:24" s="440" customFormat="1" ht="27" x14ac:dyDescent="0.25">
      <c r="A3446" s="471">
        <v>5134</v>
      </c>
      <c r="B3446" s="471" t="s">
        <v>5104</v>
      </c>
      <c r="C3446" s="471" t="s">
        <v>17</v>
      </c>
      <c r="D3446" s="471" t="s">
        <v>15</v>
      </c>
      <c r="E3446" s="471" t="s">
        <v>14</v>
      </c>
      <c r="F3446" s="471">
        <v>350000</v>
      </c>
      <c r="G3446" s="471">
        <v>350000</v>
      </c>
      <c r="H3446" s="471">
        <v>1</v>
      </c>
      <c r="I3446" s="443"/>
      <c r="P3446" s="441"/>
      <c r="Q3446" s="441"/>
      <c r="R3446" s="441"/>
      <c r="S3446" s="441"/>
      <c r="T3446" s="441"/>
      <c r="U3446" s="441"/>
      <c r="V3446" s="441"/>
      <c r="W3446" s="441"/>
      <c r="X3446" s="441"/>
    </row>
    <row r="3447" spans="1:24" s="440" customFormat="1" ht="27" x14ac:dyDescent="0.25">
      <c r="A3447" s="471">
        <v>5134</v>
      </c>
      <c r="B3447" s="471" t="s">
        <v>5105</v>
      </c>
      <c r="C3447" s="471" t="s">
        <v>17</v>
      </c>
      <c r="D3447" s="471" t="s">
        <v>15</v>
      </c>
      <c r="E3447" s="471" t="s">
        <v>14</v>
      </c>
      <c r="F3447" s="471">
        <v>250000</v>
      </c>
      <c r="G3447" s="471">
        <v>250000</v>
      </c>
      <c r="H3447" s="471">
        <v>1</v>
      </c>
      <c r="I3447" s="443"/>
      <c r="P3447" s="441"/>
      <c r="Q3447" s="441"/>
      <c r="R3447" s="441"/>
      <c r="S3447" s="441"/>
      <c r="T3447" s="441"/>
      <c r="U3447" s="441"/>
      <c r="V3447" s="441"/>
      <c r="W3447" s="441"/>
      <c r="X3447" s="441"/>
    </row>
    <row r="3448" spans="1:24" s="440" customFormat="1" ht="27" x14ac:dyDescent="0.25">
      <c r="A3448" s="471">
        <v>5134</v>
      </c>
      <c r="B3448" s="471" t="s">
        <v>5106</v>
      </c>
      <c r="C3448" s="471" t="s">
        <v>17</v>
      </c>
      <c r="D3448" s="471" t="s">
        <v>15</v>
      </c>
      <c r="E3448" s="471" t="s">
        <v>14</v>
      </c>
      <c r="F3448" s="471">
        <v>350000</v>
      </c>
      <c r="G3448" s="471">
        <v>350000</v>
      </c>
      <c r="H3448" s="471">
        <v>1</v>
      </c>
      <c r="I3448" s="443"/>
      <c r="P3448" s="441"/>
      <c r="Q3448" s="441"/>
      <c r="R3448" s="441"/>
      <c r="S3448" s="441"/>
      <c r="T3448" s="441"/>
      <c r="U3448" s="441"/>
      <c r="V3448" s="441"/>
      <c r="W3448" s="441"/>
      <c r="X3448" s="441"/>
    </row>
    <row r="3449" spans="1:24" s="440" customFormat="1" ht="27" x14ac:dyDescent="0.25">
      <c r="A3449" s="471">
        <v>5134</v>
      </c>
      <c r="B3449" s="471" t="s">
        <v>5107</v>
      </c>
      <c r="C3449" s="471" t="s">
        <v>17</v>
      </c>
      <c r="D3449" s="471" t="s">
        <v>15</v>
      </c>
      <c r="E3449" s="471" t="s">
        <v>14</v>
      </c>
      <c r="F3449" s="471">
        <v>200000</v>
      </c>
      <c r="G3449" s="471">
        <v>200000</v>
      </c>
      <c r="H3449" s="471">
        <v>1</v>
      </c>
      <c r="I3449" s="443"/>
      <c r="P3449" s="441"/>
      <c r="Q3449" s="441"/>
      <c r="R3449" s="441"/>
      <c r="S3449" s="441"/>
      <c r="T3449" s="441"/>
      <c r="U3449" s="441"/>
      <c r="V3449" s="441"/>
      <c r="W3449" s="441"/>
      <c r="X3449" s="441"/>
    </row>
    <row r="3450" spans="1:24" s="440" customFormat="1" ht="27" x14ac:dyDescent="0.25">
      <c r="A3450" s="471">
        <v>5134</v>
      </c>
      <c r="B3450" s="471" t="s">
        <v>5108</v>
      </c>
      <c r="C3450" s="471" t="s">
        <v>17</v>
      </c>
      <c r="D3450" s="471" t="s">
        <v>15</v>
      </c>
      <c r="E3450" s="471" t="s">
        <v>14</v>
      </c>
      <c r="F3450" s="471">
        <v>300000</v>
      </c>
      <c r="G3450" s="471">
        <v>300000</v>
      </c>
      <c r="H3450" s="471">
        <v>1</v>
      </c>
      <c r="I3450" s="443"/>
      <c r="P3450" s="441"/>
      <c r="Q3450" s="441"/>
      <c r="R3450" s="441"/>
      <c r="S3450" s="441"/>
      <c r="T3450" s="441"/>
      <c r="U3450" s="441"/>
      <c r="V3450" s="441"/>
      <c r="W3450" s="441"/>
      <c r="X3450" s="441"/>
    </row>
    <row r="3451" spans="1:24" s="440" customFormat="1" ht="27" x14ac:dyDescent="0.25">
      <c r="A3451" s="471">
        <v>5134</v>
      </c>
      <c r="B3451" s="471" t="s">
        <v>5109</v>
      </c>
      <c r="C3451" s="471" t="s">
        <v>17</v>
      </c>
      <c r="D3451" s="471" t="s">
        <v>15</v>
      </c>
      <c r="E3451" s="471" t="s">
        <v>14</v>
      </c>
      <c r="F3451" s="471">
        <v>300000</v>
      </c>
      <c r="G3451" s="471">
        <v>300000</v>
      </c>
      <c r="H3451" s="471">
        <v>1</v>
      </c>
      <c r="I3451" s="443"/>
      <c r="P3451" s="441"/>
      <c r="Q3451" s="441"/>
      <c r="R3451" s="441"/>
      <c r="S3451" s="441"/>
      <c r="T3451" s="441"/>
      <c r="U3451" s="441"/>
      <c r="V3451" s="441"/>
      <c r="W3451" s="441"/>
      <c r="X3451" s="441"/>
    </row>
    <row r="3452" spans="1:24" s="440" customFormat="1" ht="27" x14ac:dyDescent="0.25">
      <c r="A3452" s="471">
        <v>5134</v>
      </c>
      <c r="B3452" s="471" t="s">
        <v>5110</v>
      </c>
      <c r="C3452" s="471" t="s">
        <v>17</v>
      </c>
      <c r="D3452" s="471" t="s">
        <v>15</v>
      </c>
      <c r="E3452" s="471" t="s">
        <v>14</v>
      </c>
      <c r="F3452" s="471">
        <v>300000</v>
      </c>
      <c r="G3452" s="471">
        <v>300000</v>
      </c>
      <c r="H3452" s="471">
        <v>1</v>
      </c>
      <c r="I3452" s="443"/>
      <c r="P3452" s="441"/>
      <c r="Q3452" s="441"/>
      <c r="R3452" s="441"/>
      <c r="S3452" s="441"/>
      <c r="T3452" s="441"/>
      <c r="U3452" s="441"/>
      <c r="V3452" s="441"/>
      <c r="W3452" s="441"/>
      <c r="X3452" s="441"/>
    </row>
    <row r="3453" spans="1:24" s="440" customFormat="1" ht="27" x14ac:dyDescent="0.25">
      <c r="A3453" s="471">
        <v>5134</v>
      </c>
      <c r="B3453" s="471" t="s">
        <v>5111</v>
      </c>
      <c r="C3453" s="471" t="s">
        <v>17</v>
      </c>
      <c r="D3453" s="471" t="s">
        <v>15</v>
      </c>
      <c r="E3453" s="471" t="s">
        <v>14</v>
      </c>
      <c r="F3453" s="471">
        <v>300000</v>
      </c>
      <c r="G3453" s="471">
        <v>300000</v>
      </c>
      <c r="H3453" s="471">
        <v>1</v>
      </c>
      <c r="I3453" s="443"/>
      <c r="P3453" s="441"/>
      <c r="Q3453" s="441"/>
      <c r="R3453" s="441"/>
      <c r="S3453" s="441"/>
      <c r="T3453" s="441"/>
      <c r="U3453" s="441"/>
      <c r="V3453" s="441"/>
      <c r="W3453" s="441"/>
      <c r="X3453" s="441"/>
    </row>
    <row r="3454" spans="1:24" s="440" customFormat="1" ht="27" x14ac:dyDescent="0.25">
      <c r="A3454" s="471">
        <v>5134</v>
      </c>
      <c r="B3454" s="471" t="s">
        <v>5112</v>
      </c>
      <c r="C3454" s="471" t="s">
        <v>17</v>
      </c>
      <c r="D3454" s="471" t="s">
        <v>15</v>
      </c>
      <c r="E3454" s="471" t="s">
        <v>14</v>
      </c>
      <c r="F3454" s="471">
        <v>400000</v>
      </c>
      <c r="G3454" s="471">
        <v>400000</v>
      </c>
      <c r="H3454" s="471">
        <v>1</v>
      </c>
      <c r="I3454" s="443"/>
      <c r="P3454" s="441"/>
      <c r="Q3454" s="441"/>
      <c r="R3454" s="441"/>
      <c r="S3454" s="441"/>
      <c r="T3454" s="441"/>
      <c r="U3454" s="441"/>
      <c r="V3454" s="441"/>
      <c r="W3454" s="441"/>
      <c r="X3454" s="441"/>
    </row>
    <row r="3455" spans="1:24" s="440" customFormat="1" ht="27" x14ac:dyDescent="0.25">
      <c r="A3455" s="471">
        <v>5134</v>
      </c>
      <c r="B3455" s="471" t="s">
        <v>5113</v>
      </c>
      <c r="C3455" s="471" t="s">
        <v>17</v>
      </c>
      <c r="D3455" s="471" t="s">
        <v>15</v>
      </c>
      <c r="E3455" s="471" t="s">
        <v>14</v>
      </c>
      <c r="F3455" s="471">
        <v>200000</v>
      </c>
      <c r="G3455" s="471">
        <v>200000</v>
      </c>
      <c r="H3455" s="471">
        <v>1</v>
      </c>
      <c r="I3455" s="443"/>
      <c r="P3455" s="441"/>
      <c r="Q3455" s="441"/>
      <c r="R3455" s="441"/>
      <c r="S3455" s="441"/>
      <c r="T3455" s="441"/>
      <c r="U3455" s="441"/>
      <c r="V3455" s="441"/>
      <c r="W3455" s="441"/>
      <c r="X3455" s="441"/>
    </row>
    <row r="3456" spans="1:24" s="440" customFormat="1" ht="27" x14ac:dyDescent="0.25">
      <c r="A3456" s="471">
        <v>5134</v>
      </c>
      <c r="B3456" s="471" t="s">
        <v>5114</v>
      </c>
      <c r="C3456" s="471" t="s">
        <v>17</v>
      </c>
      <c r="D3456" s="471" t="s">
        <v>15</v>
      </c>
      <c r="E3456" s="471" t="s">
        <v>14</v>
      </c>
      <c r="F3456" s="471">
        <v>250000</v>
      </c>
      <c r="G3456" s="471">
        <v>250000</v>
      </c>
      <c r="H3456" s="471">
        <v>1</v>
      </c>
      <c r="I3456" s="443"/>
      <c r="P3456" s="441"/>
      <c r="Q3456" s="441"/>
      <c r="R3456" s="441"/>
      <c r="S3456" s="441"/>
      <c r="T3456" s="441"/>
      <c r="U3456" s="441"/>
      <c r="V3456" s="441"/>
      <c r="W3456" s="441"/>
      <c r="X3456" s="441"/>
    </row>
    <row r="3457" spans="1:24" s="440" customFormat="1" ht="27" x14ac:dyDescent="0.25">
      <c r="A3457" s="471">
        <v>5134</v>
      </c>
      <c r="B3457" s="471" t="s">
        <v>5115</v>
      </c>
      <c r="C3457" s="471" t="s">
        <v>17</v>
      </c>
      <c r="D3457" s="471" t="s">
        <v>15</v>
      </c>
      <c r="E3457" s="471" t="s">
        <v>14</v>
      </c>
      <c r="F3457" s="471">
        <v>300000</v>
      </c>
      <c r="G3457" s="471">
        <v>300000</v>
      </c>
      <c r="H3457" s="471">
        <v>1</v>
      </c>
      <c r="I3457" s="443"/>
      <c r="P3457" s="441"/>
      <c r="Q3457" s="441"/>
      <c r="R3457" s="441"/>
      <c r="S3457" s="441"/>
      <c r="T3457" s="441"/>
      <c r="U3457" s="441"/>
      <c r="V3457" s="441"/>
      <c r="W3457" s="441"/>
      <c r="X3457" s="441"/>
    </row>
    <row r="3458" spans="1:24" s="440" customFormat="1" ht="15" customHeight="1" x14ac:dyDescent="0.25">
      <c r="A3458" s="569" t="s">
        <v>12</v>
      </c>
      <c r="B3458" s="570"/>
      <c r="C3458" s="570"/>
      <c r="D3458" s="570"/>
      <c r="E3458" s="570"/>
      <c r="F3458" s="570"/>
      <c r="G3458" s="570"/>
      <c r="H3458" s="571"/>
      <c r="I3458" s="443"/>
      <c r="P3458" s="441"/>
      <c r="Q3458" s="441"/>
      <c r="R3458" s="441"/>
      <c r="S3458" s="441"/>
      <c r="T3458" s="441"/>
      <c r="U3458" s="441"/>
      <c r="V3458" s="441"/>
      <c r="W3458" s="441"/>
      <c r="X3458" s="441"/>
    </row>
    <row r="3459" spans="1:24" s="440" customFormat="1" ht="27" x14ac:dyDescent="0.25">
      <c r="A3459" s="471">
        <v>5134</v>
      </c>
      <c r="B3459" s="471" t="s">
        <v>446</v>
      </c>
      <c r="C3459" s="471" t="s">
        <v>395</v>
      </c>
      <c r="D3459" s="471" t="s">
        <v>384</v>
      </c>
      <c r="E3459" s="471" t="s">
        <v>14</v>
      </c>
      <c r="F3459" s="471">
        <v>0</v>
      </c>
      <c r="G3459" s="471">
        <v>0</v>
      </c>
      <c r="H3459" s="471">
        <v>1</v>
      </c>
      <c r="I3459" s="443"/>
      <c r="P3459" s="441"/>
      <c r="Q3459" s="441"/>
      <c r="R3459" s="441"/>
      <c r="S3459" s="441"/>
      <c r="T3459" s="441"/>
      <c r="U3459" s="441"/>
      <c r="V3459" s="441"/>
      <c r="W3459" s="441"/>
      <c r="X3459" s="441"/>
    </row>
    <row r="3460" spans="1:24" ht="27" x14ac:dyDescent="0.25">
      <c r="A3460" s="184">
        <v>5134</v>
      </c>
      <c r="B3460" s="184" t="s">
        <v>394</v>
      </c>
      <c r="C3460" s="184" t="s">
        <v>395</v>
      </c>
      <c r="D3460" s="184" t="s">
        <v>384</v>
      </c>
      <c r="E3460" s="184" t="s">
        <v>14</v>
      </c>
      <c r="F3460" s="184">
        <v>500000</v>
      </c>
      <c r="G3460" s="184">
        <v>500000</v>
      </c>
      <c r="H3460" s="184">
        <v>1</v>
      </c>
      <c r="I3460" s="23"/>
    </row>
    <row r="3461" spans="1:24" s="440" customFormat="1" ht="27" x14ac:dyDescent="0.25">
      <c r="A3461" s="472">
        <v>5134</v>
      </c>
      <c r="B3461" s="472" t="s">
        <v>5172</v>
      </c>
      <c r="C3461" s="472" t="s">
        <v>395</v>
      </c>
      <c r="D3461" s="472" t="s">
        <v>384</v>
      </c>
      <c r="E3461" s="472" t="s">
        <v>14</v>
      </c>
      <c r="F3461" s="472">
        <v>0</v>
      </c>
      <c r="G3461" s="472">
        <v>0</v>
      </c>
      <c r="H3461" s="472">
        <v>1</v>
      </c>
      <c r="I3461" s="443"/>
      <c r="P3461" s="441"/>
      <c r="Q3461" s="441"/>
      <c r="R3461" s="441"/>
      <c r="S3461" s="441"/>
      <c r="T3461" s="441"/>
      <c r="U3461" s="441"/>
      <c r="V3461" s="441"/>
      <c r="W3461" s="441"/>
      <c r="X3461" s="441"/>
    </row>
    <row r="3462" spans="1:24" s="440" customFormat="1" ht="27" x14ac:dyDescent="0.25">
      <c r="A3462" s="472">
        <v>5134</v>
      </c>
      <c r="B3462" s="472" t="s">
        <v>5173</v>
      </c>
      <c r="C3462" s="472" t="s">
        <v>395</v>
      </c>
      <c r="D3462" s="472" t="s">
        <v>384</v>
      </c>
      <c r="E3462" s="472" t="s">
        <v>14</v>
      </c>
      <c r="F3462" s="472">
        <v>0</v>
      </c>
      <c r="G3462" s="472">
        <v>0</v>
      </c>
      <c r="H3462" s="472">
        <v>1</v>
      </c>
      <c r="I3462" s="443"/>
      <c r="P3462" s="441"/>
      <c r="Q3462" s="441"/>
      <c r="R3462" s="441"/>
      <c r="S3462" s="441"/>
      <c r="T3462" s="441"/>
      <c r="U3462" s="441"/>
      <c r="V3462" s="441"/>
      <c r="W3462" s="441"/>
      <c r="X3462" s="441"/>
    </row>
    <row r="3463" spans="1:24" s="440" customFormat="1" ht="27" x14ac:dyDescent="0.25">
      <c r="A3463" s="472">
        <v>5134</v>
      </c>
      <c r="B3463" s="472" t="s">
        <v>5174</v>
      </c>
      <c r="C3463" s="472" t="s">
        <v>395</v>
      </c>
      <c r="D3463" s="472" t="s">
        <v>384</v>
      </c>
      <c r="E3463" s="472" t="s">
        <v>14</v>
      </c>
      <c r="F3463" s="472">
        <v>0</v>
      </c>
      <c r="G3463" s="472">
        <v>0</v>
      </c>
      <c r="H3463" s="472">
        <v>1</v>
      </c>
      <c r="I3463" s="443"/>
      <c r="P3463" s="441"/>
      <c r="Q3463" s="441"/>
      <c r="R3463" s="441"/>
      <c r="S3463" s="441"/>
      <c r="T3463" s="441"/>
      <c r="U3463" s="441"/>
      <c r="V3463" s="441"/>
      <c r="W3463" s="441"/>
      <c r="X3463" s="441"/>
    </row>
    <row r="3464" spans="1:24" s="440" customFormat="1" ht="27" x14ac:dyDescent="0.25">
      <c r="A3464" s="472">
        <v>5134</v>
      </c>
      <c r="B3464" s="472" t="s">
        <v>5175</v>
      </c>
      <c r="C3464" s="472" t="s">
        <v>395</v>
      </c>
      <c r="D3464" s="472" t="s">
        <v>384</v>
      </c>
      <c r="E3464" s="472" t="s">
        <v>14</v>
      </c>
      <c r="F3464" s="472">
        <v>0</v>
      </c>
      <c r="G3464" s="472">
        <v>0</v>
      </c>
      <c r="H3464" s="472">
        <v>1</v>
      </c>
      <c r="I3464" s="443"/>
      <c r="P3464" s="441"/>
      <c r="Q3464" s="441"/>
      <c r="R3464" s="441"/>
      <c r="S3464" s="441"/>
      <c r="T3464" s="441"/>
      <c r="U3464" s="441"/>
      <c r="V3464" s="441"/>
      <c r="W3464" s="441"/>
      <c r="X3464" s="441"/>
    </row>
    <row r="3465" spans="1:24" s="440" customFormat="1" ht="27" x14ac:dyDescent="0.25">
      <c r="A3465" s="472">
        <v>5134</v>
      </c>
      <c r="B3465" s="472" t="s">
        <v>5176</v>
      </c>
      <c r="C3465" s="472" t="s">
        <v>395</v>
      </c>
      <c r="D3465" s="472" t="s">
        <v>384</v>
      </c>
      <c r="E3465" s="472" t="s">
        <v>14</v>
      </c>
      <c r="F3465" s="472">
        <v>0</v>
      </c>
      <c r="G3465" s="472">
        <v>0</v>
      </c>
      <c r="H3465" s="472">
        <v>1</v>
      </c>
      <c r="I3465" s="443"/>
      <c r="P3465" s="441"/>
      <c r="Q3465" s="441"/>
      <c r="R3465" s="441"/>
      <c r="S3465" s="441"/>
      <c r="T3465" s="441"/>
      <c r="U3465" s="441"/>
      <c r="V3465" s="441"/>
      <c r="W3465" s="441"/>
      <c r="X3465" s="441"/>
    </row>
    <row r="3466" spans="1:24" s="440" customFormat="1" ht="27" x14ac:dyDescent="0.25">
      <c r="A3466" s="472">
        <v>5134</v>
      </c>
      <c r="B3466" s="472" t="s">
        <v>5177</v>
      </c>
      <c r="C3466" s="472" t="s">
        <v>395</v>
      </c>
      <c r="D3466" s="472" t="s">
        <v>384</v>
      </c>
      <c r="E3466" s="472" t="s">
        <v>14</v>
      </c>
      <c r="F3466" s="472">
        <v>0</v>
      </c>
      <c r="G3466" s="472">
        <v>0</v>
      </c>
      <c r="H3466" s="472">
        <v>1</v>
      </c>
      <c r="I3466" s="443"/>
      <c r="P3466" s="441"/>
      <c r="Q3466" s="441"/>
      <c r="R3466" s="441"/>
      <c r="S3466" s="441"/>
      <c r="T3466" s="441"/>
      <c r="U3466" s="441"/>
      <c r="V3466" s="441"/>
      <c r="W3466" s="441"/>
      <c r="X3466" s="441"/>
    </row>
    <row r="3467" spans="1:24" s="440" customFormat="1" ht="27" x14ac:dyDescent="0.25">
      <c r="A3467" s="472">
        <v>5134</v>
      </c>
      <c r="B3467" s="472" t="s">
        <v>5178</v>
      </c>
      <c r="C3467" s="472" t="s">
        <v>395</v>
      </c>
      <c r="D3467" s="472" t="s">
        <v>384</v>
      </c>
      <c r="E3467" s="472" t="s">
        <v>14</v>
      </c>
      <c r="F3467" s="472">
        <v>0</v>
      </c>
      <c r="G3467" s="472">
        <v>0</v>
      </c>
      <c r="H3467" s="472">
        <v>1</v>
      </c>
      <c r="I3467" s="443"/>
      <c r="P3467" s="441"/>
      <c r="Q3467" s="441"/>
      <c r="R3467" s="441"/>
      <c r="S3467" s="441"/>
      <c r="T3467" s="441"/>
      <c r="U3467" s="441"/>
      <c r="V3467" s="441"/>
      <c r="W3467" s="441"/>
      <c r="X3467" s="441"/>
    </row>
    <row r="3468" spans="1:24" s="440" customFormat="1" ht="27" x14ac:dyDescent="0.25">
      <c r="A3468" s="472">
        <v>5134</v>
      </c>
      <c r="B3468" s="472" t="s">
        <v>5179</v>
      </c>
      <c r="C3468" s="472" t="s">
        <v>395</v>
      </c>
      <c r="D3468" s="472" t="s">
        <v>384</v>
      </c>
      <c r="E3468" s="472" t="s">
        <v>14</v>
      </c>
      <c r="F3468" s="472">
        <v>0</v>
      </c>
      <c r="G3468" s="472">
        <v>0</v>
      </c>
      <c r="H3468" s="472">
        <v>1</v>
      </c>
      <c r="I3468" s="443"/>
      <c r="P3468" s="441"/>
      <c r="Q3468" s="441"/>
      <c r="R3468" s="441"/>
      <c r="S3468" s="441"/>
      <c r="T3468" s="441"/>
      <c r="U3468" s="441"/>
      <c r="V3468" s="441"/>
      <c r="W3468" s="441"/>
      <c r="X3468" s="441"/>
    </row>
    <row r="3469" spans="1:24" s="440" customFormat="1" ht="27" x14ac:dyDescent="0.25">
      <c r="A3469" s="472">
        <v>5134</v>
      </c>
      <c r="B3469" s="472" t="s">
        <v>5180</v>
      </c>
      <c r="C3469" s="472" t="s">
        <v>395</v>
      </c>
      <c r="D3469" s="472" t="s">
        <v>384</v>
      </c>
      <c r="E3469" s="472" t="s">
        <v>14</v>
      </c>
      <c r="F3469" s="472">
        <v>0</v>
      </c>
      <c r="G3469" s="472">
        <v>0</v>
      </c>
      <c r="H3469" s="472">
        <v>1</v>
      </c>
      <c r="I3469" s="443"/>
      <c r="P3469" s="441"/>
      <c r="Q3469" s="441"/>
      <c r="R3469" s="441"/>
      <c r="S3469" s="441"/>
      <c r="T3469" s="441"/>
      <c r="U3469" s="441"/>
      <c r="V3469" s="441"/>
      <c r="W3469" s="441"/>
      <c r="X3469" s="441"/>
    </row>
    <row r="3470" spans="1:24" s="440" customFormat="1" ht="27" x14ac:dyDescent="0.25">
      <c r="A3470" s="472">
        <v>5134</v>
      </c>
      <c r="B3470" s="472" t="s">
        <v>5181</v>
      </c>
      <c r="C3470" s="472" t="s">
        <v>395</v>
      </c>
      <c r="D3470" s="472" t="s">
        <v>384</v>
      </c>
      <c r="E3470" s="472" t="s">
        <v>14</v>
      </c>
      <c r="F3470" s="472">
        <v>0</v>
      </c>
      <c r="G3470" s="472">
        <v>0</v>
      </c>
      <c r="H3470" s="472">
        <v>1</v>
      </c>
      <c r="I3470" s="443"/>
      <c r="P3470" s="441"/>
      <c r="Q3470" s="441"/>
      <c r="R3470" s="441"/>
      <c r="S3470" s="441"/>
      <c r="T3470" s="441"/>
      <c r="U3470" s="441"/>
      <c r="V3470" s="441"/>
      <c r="W3470" s="441"/>
      <c r="X3470" s="441"/>
    </row>
    <row r="3471" spans="1:24" s="440" customFormat="1" ht="27" x14ac:dyDescent="0.25">
      <c r="A3471" s="472">
        <v>5134</v>
      </c>
      <c r="B3471" s="472" t="s">
        <v>5182</v>
      </c>
      <c r="C3471" s="472" t="s">
        <v>395</v>
      </c>
      <c r="D3471" s="472" t="s">
        <v>384</v>
      </c>
      <c r="E3471" s="472" t="s">
        <v>14</v>
      </c>
      <c r="F3471" s="472">
        <v>0</v>
      </c>
      <c r="G3471" s="472">
        <v>0</v>
      </c>
      <c r="H3471" s="472">
        <v>1</v>
      </c>
      <c r="I3471" s="443"/>
      <c r="P3471" s="441"/>
      <c r="Q3471" s="441"/>
      <c r="R3471" s="441"/>
      <c r="S3471" s="441"/>
      <c r="T3471" s="441"/>
      <c r="U3471" s="441"/>
      <c r="V3471" s="441"/>
      <c r="W3471" s="441"/>
      <c r="X3471" s="441"/>
    </row>
    <row r="3472" spans="1:24" s="440" customFormat="1" ht="27" x14ac:dyDescent="0.25">
      <c r="A3472" s="472">
        <v>5134</v>
      </c>
      <c r="B3472" s="472" t="s">
        <v>5183</v>
      </c>
      <c r="C3472" s="472" t="s">
        <v>395</v>
      </c>
      <c r="D3472" s="472" t="s">
        <v>384</v>
      </c>
      <c r="E3472" s="472" t="s">
        <v>14</v>
      </c>
      <c r="F3472" s="472">
        <v>0</v>
      </c>
      <c r="G3472" s="472">
        <v>0</v>
      </c>
      <c r="H3472" s="472">
        <v>1</v>
      </c>
      <c r="I3472" s="443"/>
      <c r="P3472" s="441"/>
      <c r="Q3472" s="441"/>
      <c r="R3472" s="441"/>
      <c r="S3472" s="441"/>
      <c r="T3472" s="441"/>
      <c r="U3472" s="441"/>
      <c r="V3472" s="441"/>
      <c r="W3472" s="441"/>
      <c r="X3472" s="441"/>
    </row>
    <row r="3473" spans="1:24" s="440" customFormat="1" ht="27" x14ac:dyDescent="0.25">
      <c r="A3473" s="472">
        <v>5134</v>
      </c>
      <c r="B3473" s="472" t="s">
        <v>5184</v>
      </c>
      <c r="C3473" s="472" t="s">
        <v>395</v>
      </c>
      <c r="D3473" s="472" t="s">
        <v>384</v>
      </c>
      <c r="E3473" s="472" t="s">
        <v>14</v>
      </c>
      <c r="F3473" s="472">
        <v>0</v>
      </c>
      <c r="G3473" s="472">
        <v>0</v>
      </c>
      <c r="H3473" s="472">
        <v>1</v>
      </c>
      <c r="I3473" s="443"/>
      <c r="P3473" s="441"/>
      <c r="Q3473" s="441"/>
      <c r="R3473" s="441"/>
      <c r="S3473" s="441"/>
      <c r="T3473" s="441"/>
      <c r="U3473" s="441"/>
      <c r="V3473" s="441"/>
      <c r="W3473" s="441"/>
      <c r="X3473" s="441"/>
    </row>
    <row r="3474" spans="1:24" s="440" customFormat="1" ht="27" x14ac:dyDescent="0.25">
      <c r="A3474" s="472">
        <v>5134</v>
      </c>
      <c r="B3474" s="472" t="s">
        <v>5185</v>
      </c>
      <c r="C3474" s="472" t="s">
        <v>395</v>
      </c>
      <c r="D3474" s="472" t="s">
        <v>384</v>
      </c>
      <c r="E3474" s="472" t="s">
        <v>14</v>
      </c>
      <c r="F3474" s="472">
        <v>0</v>
      </c>
      <c r="G3474" s="472">
        <v>0</v>
      </c>
      <c r="H3474" s="472">
        <v>1</v>
      </c>
      <c r="I3474" s="443"/>
      <c r="P3474" s="441"/>
      <c r="Q3474" s="441"/>
      <c r="R3474" s="441"/>
      <c r="S3474" s="441"/>
      <c r="T3474" s="441"/>
      <c r="U3474" s="441"/>
      <c r="V3474" s="441"/>
      <c r="W3474" s="441"/>
      <c r="X3474" s="441"/>
    </row>
    <row r="3475" spans="1:24" s="440" customFormat="1" ht="27" x14ac:dyDescent="0.25">
      <c r="A3475" s="472">
        <v>5134</v>
      </c>
      <c r="B3475" s="472" t="s">
        <v>5186</v>
      </c>
      <c r="C3475" s="472" t="s">
        <v>395</v>
      </c>
      <c r="D3475" s="472" t="s">
        <v>384</v>
      </c>
      <c r="E3475" s="472" t="s">
        <v>14</v>
      </c>
      <c r="F3475" s="472">
        <v>0</v>
      </c>
      <c r="G3475" s="472">
        <v>0</v>
      </c>
      <c r="H3475" s="472">
        <v>1</v>
      </c>
      <c r="I3475" s="443"/>
      <c r="P3475" s="441"/>
      <c r="Q3475" s="441"/>
      <c r="R3475" s="441"/>
      <c r="S3475" s="441"/>
      <c r="T3475" s="441"/>
      <c r="U3475" s="441"/>
      <c r="V3475" s="441"/>
      <c r="W3475" s="441"/>
      <c r="X3475" s="441"/>
    </row>
    <row r="3476" spans="1:24" s="440" customFormat="1" ht="27" x14ac:dyDescent="0.25">
      <c r="A3476" s="472">
        <v>5134</v>
      </c>
      <c r="B3476" s="472" t="s">
        <v>5187</v>
      </c>
      <c r="C3476" s="472" t="s">
        <v>395</v>
      </c>
      <c r="D3476" s="472" t="s">
        <v>384</v>
      </c>
      <c r="E3476" s="472" t="s">
        <v>14</v>
      </c>
      <c r="F3476" s="472">
        <v>0</v>
      </c>
      <c r="G3476" s="472">
        <v>0</v>
      </c>
      <c r="H3476" s="472">
        <v>1</v>
      </c>
      <c r="I3476" s="443"/>
      <c r="P3476" s="441"/>
      <c r="Q3476" s="441"/>
      <c r="R3476" s="441"/>
      <c r="S3476" s="441"/>
      <c r="T3476" s="441"/>
      <c r="U3476" s="441"/>
      <c r="V3476" s="441"/>
      <c r="W3476" s="441"/>
      <c r="X3476" s="441"/>
    </row>
    <row r="3477" spans="1:24" s="440" customFormat="1" ht="27" x14ac:dyDescent="0.25">
      <c r="A3477" s="472">
        <v>5134</v>
      </c>
      <c r="B3477" s="472" t="s">
        <v>5188</v>
      </c>
      <c r="C3477" s="472" t="s">
        <v>395</v>
      </c>
      <c r="D3477" s="472" t="s">
        <v>384</v>
      </c>
      <c r="E3477" s="472" t="s">
        <v>14</v>
      </c>
      <c r="F3477" s="472">
        <v>0</v>
      </c>
      <c r="G3477" s="472">
        <v>0</v>
      </c>
      <c r="H3477" s="472">
        <v>1</v>
      </c>
      <c r="I3477" s="443"/>
      <c r="P3477" s="441"/>
      <c r="Q3477" s="441"/>
      <c r="R3477" s="441"/>
      <c r="S3477" s="441"/>
      <c r="T3477" s="441"/>
      <c r="U3477" s="441"/>
      <c r="V3477" s="441"/>
      <c r="W3477" s="441"/>
      <c r="X3477" s="441"/>
    </row>
    <row r="3478" spans="1:24" s="440" customFormat="1" ht="27" x14ac:dyDescent="0.25">
      <c r="A3478" s="472">
        <v>5134</v>
      </c>
      <c r="B3478" s="472" t="s">
        <v>5189</v>
      </c>
      <c r="C3478" s="472" t="s">
        <v>395</v>
      </c>
      <c r="D3478" s="472" t="s">
        <v>384</v>
      </c>
      <c r="E3478" s="472" t="s">
        <v>14</v>
      </c>
      <c r="F3478" s="472">
        <v>0</v>
      </c>
      <c r="G3478" s="472">
        <v>0</v>
      </c>
      <c r="H3478" s="472">
        <v>1</v>
      </c>
      <c r="I3478" s="443"/>
      <c r="P3478" s="441"/>
      <c r="Q3478" s="441"/>
      <c r="R3478" s="441"/>
      <c r="S3478" s="441"/>
      <c r="T3478" s="441"/>
      <c r="U3478" s="441"/>
      <c r="V3478" s="441"/>
      <c r="W3478" s="441"/>
      <c r="X3478" s="441"/>
    </row>
    <row r="3479" spans="1:24" s="440" customFormat="1" ht="27" x14ac:dyDescent="0.25">
      <c r="A3479" s="472">
        <v>5134</v>
      </c>
      <c r="B3479" s="472" t="s">
        <v>5190</v>
      </c>
      <c r="C3479" s="472" t="s">
        <v>395</v>
      </c>
      <c r="D3479" s="472" t="s">
        <v>384</v>
      </c>
      <c r="E3479" s="472" t="s">
        <v>14</v>
      </c>
      <c r="F3479" s="472">
        <v>0</v>
      </c>
      <c r="G3479" s="472">
        <v>0</v>
      </c>
      <c r="H3479" s="472">
        <v>1</v>
      </c>
      <c r="I3479" s="443"/>
      <c r="P3479" s="441"/>
      <c r="Q3479" s="441"/>
      <c r="R3479" s="441"/>
      <c r="S3479" s="441"/>
      <c r="T3479" s="441"/>
      <c r="U3479" s="441"/>
      <c r="V3479" s="441"/>
      <c r="W3479" s="441"/>
      <c r="X3479" s="441"/>
    </row>
    <row r="3480" spans="1:24" s="440" customFormat="1" ht="27" x14ac:dyDescent="0.25">
      <c r="A3480" s="472">
        <v>5134</v>
      </c>
      <c r="B3480" s="472" t="s">
        <v>5191</v>
      </c>
      <c r="C3480" s="472" t="s">
        <v>395</v>
      </c>
      <c r="D3480" s="472" t="s">
        <v>384</v>
      </c>
      <c r="E3480" s="472" t="s">
        <v>14</v>
      </c>
      <c r="F3480" s="472">
        <v>0</v>
      </c>
      <c r="G3480" s="472">
        <v>0</v>
      </c>
      <c r="H3480" s="472">
        <v>1</v>
      </c>
      <c r="I3480" s="443"/>
      <c r="P3480" s="441"/>
      <c r="Q3480" s="441"/>
      <c r="R3480" s="441"/>
      <c r="S3480" s="441"/>
      <c r="T3480" s="441"/>
      <c r="U3480" s="441"/>
      <c r="V3480" s="441"/>
      <c r="W3480" s="441"/>
      <c r="X3480" s="441"/>
    </row>
    <row r="3481" spans="1:24" s="440" customFormat="1" ht="27" x14ac:dyDescent="0.25">
      <c r="A3481" s="472">
        <v>5134</v>
      </c>
      <c r="B3481" s="472" t="s">
        <v>5192</v>
      </c>
      <c r="C3481" s="472" t="s">
        <v>395</v>
      </c>
      <c r="D3481" s="472" t="s">
        <v>384</v>
      </c>
      <c r="E3481" s="472" t="s">
        <v>14</v>
      </c>
      <c r="F3481" s="472">
        <v>0</v>
      </c>
      <c r="G3481" s="472">
        <v>0</v>
      </c>
      <c r="H3481" s="472">
        <v>1</v>
      </c>
      <c r="I3481" s="443"/>
      <c r="P3481" s="441"/>
      <c r="Q3481" s="441"/>
      <c r="R3481" s="441"/>
      <c r="S3481" s="441"/>
      <c r="T3481" s="441"/>
      <c r="U3481" s="441"/>
      <c r="V3481" s="441"/>
      <c r="W3481" s="441"/>
      <c r="X3481" s="441"/>
    </row>
    <row r="3482" spans="1:24" s="440" customFormat="1" ht="27" x14ac:dyDescent="0.25">
      <c r="A3482" s="472">
        <v>5134</v>
      </c>
      <c r="B3482" s="472" t="s">
        <v>5193</v>
      </c>
      <c r="C3482" s="472" t="s">
        <v>395</v>
      </c>
      <c r="D3482" s="472" t="s">
        <v>384</v>
      </c>
      <c r="E3482" s="472" t="s">
        <v>14</v>
      </c>
      <c r="F3482" s="472">
        <v>0</v>
      </c>
      <c r="G3482" s="472">
        <v>0</v>
      </c>
      <c r="H3482" s="472">
        <v>1</v>
      </c>
      <c r="I3482" s="443"/>
      <c r="P3482" s="441"/>
      <c r="Q3482" s="441"/>
      <c r="R3482" s="441"/>
      <c r="S3482" s="441"/>
      <c r="T3482" s="441"/>
      <c r="U3482" s="441"/>
      <c r="V3482" s="441"/>
      <c r="W3482" s="441"/>
      <c r="X3482" s="441"/>
    </row>
    <row r="3483" spans="1:24" s="440" customFormat="1" ht="27" x14ac:dyDescent="0.25">
      <c r="A3483" s="513">
        <v>5134</v>
      </c>
      <c r="B3483" s="513" t="s">
        <v>5812</v>
      </c>
      <c r="C3483" s="513" t="s">
        <v>395</v>
      </c>
      <c r="D3483" s="513" t="s">
        <v>384</v>
      </c>
      <c r="E3483" s="513" t="s">
        <v>14</v>
      </c>
      <c r="F3483" s="513">
        <v>0</v>
      </c>
      <c r="G3483" s="513">
        <v>0</v>
      </c>
      <c r="H3483" s="513">
        <v>1</v>
      </c>
      <c r="I3483" s="443"/>
      <c r="P3483" s="441"/>
      <c r="Q3483" s="441"/>
      <c r="R3483" s="441"/>
      <c r="S3483" s="441"/>
      <c r="T3483" s="441"/>
      <c r="U3483" s="441"/>
      <c r="V3483" s="441"/>
      <c r="W3483" s="441"/>
      <c r="X3483" s="441"/>
    </row>
    <row r="3484" spans="1:24" ht="15" customHeight="1" x14ac:dyDescent="0.25">
      <c r="A3484" s="575" t="s">
        <v>253</v>
      </c>
      <c r="B3484" s="576"/>
      <c r="C3484" s="576"/>
      <c r="D3484" s="576"/>
      <c r="E3484" s="576"/>
      <c r="F3484" s="576"/>
      <c r="G3484" s="576"/>
      <c r="H3484" s="577"/>
      <c r="I3484" s="23"/>
    </row>
    <row r="3485" spans="1:24" ht="15" customHeight="1" x14ac:dyDescent="0.25">
      <c r="A3485" s="539" t="s">
        <v>16</v>
      </c>
      <c r="B3485" s="540"/>
      <c r="C3485" s="540"/>
      <c r="D3485" s="540"/>
      <c r="E3485" s="540"/>
      <c r="F3485" s="540"/>
      <c r="G3485" s="540"/>
      <c r="H3485" s="541"/>
      <c r="I3485" s="23"/>
    </row>
    <row r="3486" spans="1:24" x14ac:dyDescent="0.25">
      <c r="A3486" s="98"/>
      <c r="B3486" s="98"/>
      <c r="C3486" s="98"/>
      <c r="D3486" s="98"/>
      <c r="E3486" s="98"/>
      <c r="F3486" s="98"/>
      <c r="G3486" s="98"/>
      <c r="H3486" s="98"/>
      <c r="I3486" s="23"/>
    </row>
    <row r="3487" spans="1:24" ht="15" customHeight="1" x14ac:dyDescent="0.25">
      <c r="A3487" s="539" t="s">
        <v>12</v>
      </c>
      <c r="B3487" s="540"/>
      <c r="C3487" s="540"/>
      <c r="D3487" s="540"/>
      <c r="E3487" s="540"/>
      <c r="F3487" s="540"/>
      <c r="G3487" s="540"/>
      <c r="H3487" s="541"/>
      <c r="I3487" s="23"/>
    </row>
    <row r="3488" spans="1:24" x14ac:dyDescent="0.25">
      <c r="A3488" s="112"/>
      <c r="B3488" s="112"/>
      <c r="C3488" s="112"/>
      <c r="D3488" s="112"/>
      <c r="E3488" s="112"/>
      <c r="F3488" s="112"/>
      <c r="G3488" s="112"/>
      <c r="H3488" s="112"/>
      <c r="I3488" s="23"/>
    </row>
    <row r="3489" spans="1:9" ht="15" customHeight="1" x14ac:dyDescent="0.25">
      <c r="A3489" s="575" t="s">
        <v>78</v>
      </c>
      <c r="B3489" s="576"/>
      <c r="C3489" s="576"/>
      <c r="D3489" s="576"/>
      <c r="E3489" s="576"/>
      <c r="F3489" s="576"/>
      <c r="G3489" s="576"/>
      <c r="H3489" s="577"/>
      <c r="I3489" s="23"/>
    </row>
    <row r="3490" spans="1:9" ht="15" customHeight="1" x14ac:dyDescent="0.25">
      <c r="A3490" s="539" t="s">
        <v>16</v>
      </c>
      <c r="B3490" s="540"/>
      <c r="C3490" s="540"/>
      <c r="D3490" s="540"/>
      <c r="E3490" s="540"/>
      <c r="F3490" s="540"/>
      <c r="G3490" s="540"/>
      <c r="H3490" s="541"/>
      <c r="I3490" s="23"/>
    </row>
    <row r="3491" spans="1:9" ht="27" x14ac:dyDescent="0.25">
      <c r="A3491" s="349">
        <v>5113</v>
      </c>
      <c r="B3491" s="349" t="s">
        <v>3188</v>
      </c>
      <c r="C3491" s="349" t="s">
        <v>984</v>
      </c>
      <c r="D3491" s="349" t="s">
        <v>384</v>
      </c>
      <c r="E3491" s="349" t="s">
        <v>14</v>
      </c>
      <c r="F3491" s="349">
        <v>13393200</v>
      </c>
      <c r="G3491" s="349">
        <v>13393200</v>
      </c>
      <c r="H3491" s="349">
        <v>1</v>
      </c>
      <c r="I3491" s="23"/>
    </row>
    <row r="3492" spans="1:9" ht="27" x14ac:dyDescent="0.25">
      <c r="A3492" s="349">
        <v>5113</v>
      </c>
      <c r="B3492" s="349" t="s">
        <v>3189</v>
      </c>
      <c r="C3492" s="349" t="s">
        <v>984</v>
      </c>
      <c r="D3492" s="349" t="s">
        <v>384</v>
      </c>
      <c r="E3492" s="349" t="s">
        <v>14</v>
      </c>
      <c r="F3492" s="349">
        <v>3193100</v>
      </c>
      <c r="G3492" s="349">
        <v>3193100</v>
      </c>
      <c r="H3492" s="349">
        <v>1</v>
      </c>
      <c r="I3492" s="23"/>
    </row>
    <row r="3493" spans="1:9" ht="40.5" x14ac:dyDescent="0.25">
      <c r="A3493" s="94">
        <v>4251</v>
      </c>
      <c r="B3493" s="349" t="s">
        <v>2082</v>
      </c>
      <c r="C3493" s="349" t="s">
        <v>24</v>
      </c>
      <c r="D3493" s="349" t="s">
        <v>15</v>
      </c>
      <c r="E3493" s="349" t="s">
        <v>14</v>
      </c>
      <c r="F3493" s="349">
        <v>190453200</v>
      </c>
      <c r="G3493" s="349">
        <v>190453200</v>
      </c>
      <c r="H3493" s="349">
        <v>1</v>
      </c>
      <c r="I3493" s="23"/>
    </row>
    <row r="3494" spans="1:9" ht="15" customHeight="1" x14ac:dyDescent="0.25">
      <c r="A3494" s="557" t="s">
        <v>12</v>
      </c>
      <c r="B3494" s="558"/>
      <c r="C3494" s="558"/>
      <c r="D3494" s="558"/>
      <c r="E3494" s="558"/>
      <c r="F3494" s="558"/>
      <c r="G3494" s="558"/>
      <c r="H3494" s="559"/>
      <c r="I3494" s="23"/>
    </row>
    <row r="3495" spans="1:9" ht="27" x14ac:dyDescent="0.25">
      <c r="A3495" s="4">
        <v>5113</v>
      </c>
      <c r="B3495" s="4" t="s">
        <v>3192</v>
      </c>
      <c r="C3495" s="4" t="s">
        <v>1096</v>
      </c>
      <c r="D3495" s="4" t="s">
        <v>13</v>
      </c>
      <c r="E3495" s="4" t="s">
        <v>14</v>
      </c>
      <c r="F3495" s="4">
        <v>80000</v>
      </c>
      <c r="G3495" s="4">
        <v>80000</v>
      </c>
      <c r="H3495" s="4">
        <v>1</v>
      </c>
      <c r="I3495" s="23"/>
    </row>
    <row r="3496" spans="1:9" ht="27" x14ac:dyDescent="0.25">
      <c r="A3496" s="4">
        <v>5113</v>
      </c>
      <c r="B3496" s="4" t="s">
        <v>3193</v>
      </c>
      <c r="C3496" s="4" t="s">
        <v>1096</v>
      </c>
      <c r="D3496" s="4" t="s">
        <v>13</v>
      </c>
      <c r="E3496" s="4" t="s">
        <v>14</v>
      </c>
      <c r="F3496" s="4">
        <v>19000</v>
      </c>
      <c r="G3496" s="4">
        <v>19000</v>
      </c>
      <c r="H3496" s="4">
        <v>1</v>
      </c>
      <c r="I3496" s="23"/>
    </row>
    <row r="3497" spans="1:9" ht="27" x14ac:dyDescent="0.25">
      <c r="A3497" s="4">
        <v>4251</v>
      </c>
      <c r="B3497" s="4" t="s">
        <v>2083</v>
      </c>
      <c r="C3497" s="4" t="s">
        <v>457</v>
      </c>
      <c r="D3497" s="4" t="s">
        <v>15</v>
      </c>
      <c r="E3497" s="4" t="s">
        <v>14</v>
      </c>
      <c r="F3497" s="4">
        <v>3814300</v>
      </c>
      <c r="G3497" s="4">
        <v>3814300</v>
      </c>
      <c r="H3497" s="4">
        <v>1</v>
      </c>
      <c r="I3497" s="23"/>
    </row>
    <row r="3498" spans="1:9" ht="27" x14ac:dyDescent="0.25">
      <c r="A3498" s="4">
        <v>5113</v>
      </c>
      <c r="B3498" s="4" t="s">
        <v>3190</v>
      </c>
      <c r="C3498" s="4" t="s">
        <v>457</v>
      </c>
      <c r="D3498" s="4" t="s">
        <v>1215</v>
      </c>
      <c r="E3498" s="4" t="s">
        <v>14</v>
      </c>
      <c r="F3498" s="4">
        <v>267000</v>
      </c>
      <c r="G3498" s="4">
        <v>267000</v>
      </c>
      <c r="H3498" s="4">
        <v>1</v>
      </c>
      <c r="I3498" s="23"/>
    </row>
    <row r="3499" spans="1:9" ht="27" x14ac:dyDescent="0.25">
      <c r="A3499" s="4">
        <v>5113</v>
      </c>
      <c r="B3499" s="4" t="s">
        <v>3191</v>
      </c>
      <c r="C3499" s="4" t="s">
        <v>457</v>
      </c>
      <c r="D3499" s="4" t="s">
        <v>1215</v>
      </c>
      <c r="E3499" s="4" t="s">
        <v>14</v>
      </c>
      <c r="F3499" s="4">
        <v>64000</v>
      </c>
      <c r="G3499" s="4">
        <v>64000</v>
      </c>
      <c r="H3499" s="4">
        <v>1</v>
      </c>
      <c r="I3499" s="23"/>
    </row>
    <row r="3500" spans="1:9" ht="15" customHeight="1" x14ac:dyDescent="0.25">
      <c r="A3500" s="542" t="s">
        <v>187</v>
      </c>
      <c r="B3500" s="543"/>
      <c r="C3500" s="543"/>
      <c r="D3500" s="543"/>
      <c r="E3500" s="543"/>
      <c r="F3500" s="543"/>
      <c r="G3500" s="543"/>
      <c r="H3500" s="544"/>
      <c r="I3500" s="23"/>
    </row>
    <row r="3501" spans="1:9" x14ac:dyDescent="0.25">
      <c r="A3501" s="4"/>
      <c r="B3501" s="539" t="s">
        <v>16</v>
      </c>
      <c r="C3501" s="540"/>
      <c r="D3501" s="540"/>
      <c r="E3501" s="540"/>
      <c r="F3501" s="540"/>
      <c r="G3501" s="541"/>
      <c r="H3501" s="21"/>
      <c r="I3501" s="23"/>
    </row>
    <row r="3502" spans="1:9" x14ac:dyDescent="0.25">
      <c r="I3502" s="23"/>
    </row>
    <row r="3503" spans="1:9" x14ac:dyDescent="0.25">
      <c r="A3503" s="94"/>
      <c r="B3503" s="4"/>
      <c r="C3503" s="94"/>
      <c r="D3503" s="94"/>
      <c r="E3503" s="94"/>
      <c r="F3503" s="94"/>
      <c r="G3503" s="94"/>
      <c r="H3503" s="94"/>
      <c r="I3503" s="23"/>
    </row>
    <row r="3504" spans="1:9" ht="15" customHeight="1" x14ac:dyDescent="0.25">
      <c r="A3504" s="539" t="s">
        <v>12</v>
      </c>
      <c r="B3504" s="540"/>
      <c r="C3504" s="540"/>
      <c r="D3504" s="540"/>
      <c r="E3504" s="540"/>
      <c r="F3504" s="540"/>
      <c r="G3504" s="540"/>
      <c r="H3504" s="541"/>
      <c r="I3504" s="23"/>
    </row>
    <row r="3505" spans="1:24" x14ac:dyDescent="0.25">
      <c r="A3505" s="132"/>
      <c r="B3505" s="132"/>
      <c r="C3505" s="132"/>
      <c r="D3505" s="132"/>
      <c r="E3505" s="132"/>
      <c r="F3505" s="132"/>
      <c r="G3505" s="132"/>
      <c r="H3505" s="132"/>
      <c r="I3505" s="23"/>
    </row>
    <row r="3506" spans="1:24" ht="15" customHeight="1" x14ac:dyDescent="0.25">
      <c r="A3506" s="542" t="s">
        <v>49</v>
      </c>
      <c r="B3506" s="543"/>
      <c r="C3506" s="543"/>
      <c r="D3506" s="543"/>
      <c r="E3506" s="543"/>
      <c r="F3506" s="543"/>
      <c r="G3506" s="543"/>
      <c r="H3506" s="544"/>
      <c r="I3506" s="23"/>
    </row>
    <row r="3507" spans="1:24" x14ac:dyDescent="0.25">
      <c r="A3507" s="4"/>
      <c r="B3507" s="539" t="s">
        <v>16</v>
      </c>
      <c r="C3507" s="540"/>
      <c r="D3507" s="540"/>
      <c r="E3507" s="540"/>
      <c r="F3507" s="540"/>
      <c r="G3507" s="541"/>
      <c r="H3507" s="21"/>
      <c r="I3507" s="23"/>
    </row>
    <row r="3508" spans="1:24" ht="27" x14ac:dyDescent="0.25">
      <c r="A3508" s="4">
        <v>4251</v>
      </c>
      <c r="B3508" s="4" t="s">
        <v>2843</v>
      </c>
      <c r="C3508" s="4" t="s">
        <v>467</v>
      </c>
      <c r="D3508" s="4" t="s">
        <v>384</v>
      </c>
      <c r="E3508" s="4" t="s">
        <v>14</v>
      </c>
      <c r="F3508" s="4">
        <v>5880000</v>
      </c>
      <c r="G3508" s="4">
        <v>5880000</v>
      </c>
      <c r="H3508" s="4">
        <v>1</v>
      </c>
      <c r="I3508" s="23"/>
    </row>
    <row r="3509" spans="1:24" ht="15" customHeight="1" x14ac:dyDescent="0.25">
      <c r="A3509" s="539" t="s">
        <v>12</v>
      </c>
      <c r="B3509" s="540"/>
      <c r="C3509" s="540"/>
      <c r="D3509" s="540"/>
      <c r="E3509" s="540"/>
      <c r="F3509" s="540"/>
      <c r="G3509" s="540"/>
      <c r="H3509" s="541"/>
      <c r="I3509" s="23"/>
    </row>
    <row r="3510" spans="1:24" ht="27" x14ac:dyDescent="0.25">
      <c r="A3510" s="338">
        <v>4251</v>
      </c>
      <c r="B3510" s="338" t="s">
        <v>2844</v>
      </c>
      <c r="C3510" s="338" t="s">
        <v>457</v>
      </c>
      <c r="D3510" s="338" t="s">
        <v>1215</v>
      </c>
      <c r="E3510" s="338" t="s">
        <v>14</v>
      </c>
      <c r="F3510" s="338">
        <v>120000</v>
      </c>
      <c r="G3510" s="338">
        <v>120000</v>
      </c>
      <c r="H3510" s="338">
        <v>1</v>
      </c>
      <c r="I3510" s="23"/>
    </row>
    <row r="3511" spans="1:24" ht="15" customHeight="1" x14ac:dyDescent="0.25">
      <c r="A3511" s="542" t="s">
        <v>79</v>
      </c>
      <c r="B3511" s="543"/>
      <c r="C3511" s="543"/>
      <c r="D3511" s="543"/>
      <c r="E3511" s="543"/>
      <c r="F3511" s="543"/>
      <c r="G3511" s="543"/>
      <c r="H3511" s="544"/>
      <c r="I3511" s="23"/>
    </row>
    <row r="3512" spans="1:24" ht="15" customHeight="1" x14ac:dyDescent="0.25">
      <c r="A3512" s="539" t="s">
        <v>16</v>
      </c>
      <c r="B3512" s="540"/>
      <c r="C3512" s="540"/>
      <c r="D3512" s="540"/>
      <c r="E3512" s="540"/>
      <c r="F3512" s="540"/>
      <c r="G3512" s="540"/>
      <c r="H3512" s="541"/>
      <c r="I3512" s="23"/>
    </row>
    <row r="3513" spans="1:24" ht="40.5" x14ac:dyDescent="0.25">
      <c r="A3513" s="4">
        <v>4251</v>
      </c>
      <c r="B3513" s="4" t="s">
        <v>2841</v>
      </c>
      <c r="C3513" s="4" t="s">
        <v>425</v>
      </c>
      <c r="D3513" s="4" t="s">
        <v>384</v>
      </c>
      <c r="E3513" s="4" t="s">
        <v>14</v>
      </c>
      <c r="F3513" s="4">
        <v>10600000</v>
      </c>
      <c r="G3513" s="4">
        <v>10600000</v>
      </c>
      <c r="H3513" s="4">
        <v>1</v>
      </c>
      <c r="I3513" s="23"/>
    </row>
    <row r="3514" spans="1:24" s="440" customFormat="1" ht="40.5" x14ac:dyDescent="0.25">
      <c r="A3514" s="4">
        <v>4251</v>
      </c>
      <c r="B3514" s="4" t="s">
        <v>5826</v>
      </c>
      <c r="C3514" s="4" t="s">
        <v>425</v>
      </c>
      <c r="D3514" s="4" t="s">
        <v>384</v>
      </c>
      <c r="E3514" s="4" t="s">
        <v>14</v>
      </c>
      <c r="F3514" s="4">
        <v>1475953</v>
      </c>
      <c r="G3514" s="4">
        <v>1475953</v>
      </c>
      <c r="H3514" s="4">
        <v>1</v>
      </c>
      <c r="I3514" s="443"/>
      <c r="P3514" s="441"/>
      <c r="Q3514" s="441"/>
      <c r="R3514" s="441"/>
      <c r="S3514" s="441"/>
      <c r="T3514" s="441"/>
      <c r="U3514" s="441"/>
      <c r="V3514" s="441"/>
      <c r="W3514" s="441"/>
      <c r="X3514" s="441"/>
    </row>
    <row r="3515" spans="1:24" s="440" customFormat="1" ht="40.5" x14ac:dyDescent="0.25">
      <c r="A3515" s="4">
        <v>4251</v>
      </c>
      <c r="B3515" s="4" t="s">
        <v>5827</v>
      </c>
      <c r="C3515" s="4" t="s">
        <v>425</v>
      </c>
      <c r="D3515" s="4" t="s">
        <v>384</v>
      </c>
      <c r="E3515" s="4" t="s">
        <v>14</v>
      </c>
      <c r="F3515" s="4">
        <v>5718102</v>
      </c>
      <c r="G3515" s="4">
        <v>5718102</v>
      </c>
      <c r="H3515" s="4">
        <v>1</v>
      </c>
      <c r="I3515" s="443"/>
      <c r="P3515" s="441"/>
      <c r="Q3515" s="441"/>
      <c r="R3515" s="441"/>
      <c r="S3515" s="441"/>
      <c r="T3515" s="441"/>
      <c r="U3515" s="441"/>
      <c r="V3515" s="441"/>
      <c r="W3515" s="441"/>
      <c r="X3515" s="441"/>
    </row>
    <row r="3516" spans="1:24" ht="15" customHeight="1" x14ac:dyDescent="0.25">
      <c r="A3516" s="539" t="s">
        <v>12</v>
      </c>
      <c r="B3516" s="540"/>
      <c r="C3516" s="540"/>
      <c r="D3516" s="540"/>
      <c r="E3516" s="540"/>
      <c r="F3516" s="540"/>
      <c r="G3516" s="540"/>
      <c r="H3516" s="541"/>
      <c r="I3516" s="23"/>
    </row>
    <row r="3517" spans="1:24" ht="27" x14ac:dyDescent="0.25">
      <c r="A3517" s="132">
        <v>4251</v>
      </c>
      <c r="B3517" s="338" t="s">
        <v>2842</v>
      </c>
      <c r="C3517" s="338" t="s">
        <v>457</v>
      </c>
      <c r="D3517" s="338" t="s">
        <v>1215</v>
      </c>
      <c r="E3517" s="338" t="s">
        <v>14</v>
      </c>
      <c r="F3517" s="338">
        <v>212000</v>
      </c>
      <c r="G3517" s="338">
        <v>212000</v>
      </c>
      <c r="H3517" s="338">
        <v>1</v>
      </c>
      <c r="I3517" s="23"/>
    </row>
    <row r="3518" spans="1:24" s="440" customFormat="1" ht="27" x14ac:dyDescent="0.25">
      <c r="A3518" s="517">
        <v>4251</v>
      </c>
      <c r="B3518" s="517" t="s">
        <v>5856</v>
      </c>
      <c r="C3518" s="517" t="s">
        <v>457</v>
      </c>
      <c r="D3518" s="517" t="s">
        <v>1215</v>
      </c>
      <c r="E3518" s="517" t="s">
        <v>14</v>
      </c>
      <c r="F3518" s="517">
        <v>30000</v>
      </c>
      <c r="G3518" s="517">
        <v>30000</v>
      </c>
      <c r="H3518" s="517">
        <v>1</v>
      </c>
      <c r="I3518" s="443"/>
      <c r="P3518" s="441"/>
      <c r="Q3518" s="441"/>
      <c r="R3518" s="441"/>
      <c r="S3518" s="441"/>
      <c r="T3518" s="441"/>
      <c r="U3518" s="441"/>
      <c r="V3518" s="441"/>
      <c r="W3518" s="441"/>
      <c r="X3518" s="441"/>
    </row>
    <row r="3519" spans="1:24" s="440" customFormat="1" ht="27" x14ac:dyDescent="0.25">
      <c r="A3519" s="517">
        <v>4251</v>
      </c>
      <c r="B3519" s="517" t="s">
        <v>5857</v>
      </c>
      <c r="C3519" s="517" t="s">
        <v>457</v>
      </c>
      <c r="D3519" s="517" t="s">
        <v>1215</v>
      </c>
      <c r="E3519" s="517" t="s">
        <v>14</v>
      </c>
      <c r="F3519" s="517">
        <v>115000</v>
      </c>
      <c r="G3519" s="517">
        <v>115000</v>
      </c>
      <c r="H3519" s="517">
        <v>1</v>
      </c>
      <c r="I3519" s="443"/>
      <c r="P3519" s="441"/>
      <c r="Q3519" s="441"/>
      <c r="R3519" s="441"/>
      <c r="S3519" s="441"/>
      <c r="T3519" s="441"/>
      <c r="U3519" s="441"/>
      <c r="V3519" s="441"/>
      <c r="W3519" s="441"/>
      <c r="X3519" s="441"/>
    </row>
    <row r="3520" spans="1:24" ht="15" customHeight="1" x14ac:dyDescent="0.25">
      <c r="A3520" s="542" t="s">
        <v>2675</v>
      </c>
      <c r="B3520" s="543"/>
      <c r="C3520" s="543"/>
      <c r="D3520" s="543"/>
      <c r="E3520" s="543"/>
      <c r="F3520" s="543"/>
      <c r="G3520" s="543"/>
      <c r="H3520" s="544"/>
      <c r="I3520" s="23"/>
    </row>
    <row r="3521" spans="1:9" ht="15" customHeight="1" x14ac:dyDescent="0.25">
      <c r="A3521" s="539" t="s">
        <v>16</v>
      </c>
      <c r="B3521" s="540"/>
      <c r="C3521" s="540"/>
      <c r="D3521" s="540"/>
      <c r="E3521" s="540"/>
      <c r="F3521" s="540"/>
      <c r="G3521" s="540"/>
      <c r="H3521" s="541"/>
      <c r="I3521" s="23"/>
    </row>
    <row r="3522" spans="1:9" ht="27" x14ac:dyDescent="0.25">
      <c r="A3522" s="4">
        <v>4861</v>
      </c>
      <c r="B3522" s="4" t="s">
        <v>1621</v>
      </c>
      <c r="C3522" s="4" t="s">
        <v>20</v>
      </c>
      <c r="D3522" s="4" t="s">
        <v>384</v>
      </c>
      <c r="E3522" s="4" t="s">
        <v>14</v>
      </c>
      <c r="F3522" s="4">
        <v>4900000</v>
      </c>
      <c r="G3522" s="4">
        <v>4900000</v>
      </c>
      <c r="H3522" s="4">
        <v>1</v>
      </c>
      <c r="I3522" s="23"/>
    </row>
    <row r="3523" spans="1:9" ht="15" customHeight="1" x14ac:dyDescent="0.25">
      <c r="A3523" s="539" t="s">
        <v>12</v>
      </c>
      <c r="B3523" s="540"/>
      <c r="C3523" s="540"/>
      <c r="D3523" s="540"/>
      <c r="E3523" s="540"/>
      <c r="F3523" s="540"/>
      <c r="G3523" s="540"/>
      <c r="H3523" s="541"/>
      <c r="I3523" s="23"/>
    </row>
    <row r="3524" spans="1:9" ht="40.5" x14ac:dyDescent="0.25">
      <c r="A3524" s="323">
        <v>4861</v>
      </c>
      <c r="B3524" s="323" t="s">
        <v>2676</v>
      </c>
      <c r="C3524" s="323" t="s">
        <v>498</v>
      </c>
      <c r="D3524" s="323" t="s">
        <v>384</v>
      </c>
      <c r="E3524" s="323" t="s">
        <v>14</v>
      </c>
      <c r="F3524" s="323">
        <v>24100000</v>
      </c>
      <c r="G3524" s="323">
        <v>24100000</v>
      </c>
      <c r="H3524" s="323">
        <v>1</v>
      </c>
      <c r="I3524" s="23"/>
    </row>
    <row r="3525" spans="1:9" ht="27" x14ac:dyDescent="0.25">
      <c r="A3525" s="323">
        <v>4861</v>
      </c>
      <c r="B3525" s="323" t="s">
        <v>1340</v>
      </c>
      <c r="C3525" s="323" t="s">
        <v>457</v>
      </c>
      <c r="D3525" s="323" t="s">
        <v>15</v>
      </c>
      <c r="E3525" s="323" t="s">
        <v>14</v>
      </c>
      <c r="F3525" s="323">
        <v>0</v>
      </c>
      <c r="G3525" s="323">
        <v>0</v>
      </c>
      <c r="H3525" s="323">
        <v>1</v>
      </c>
      <c r="I3525" s="23"/>
    </row>
    <row r="3526" spans="1:9" ht="27" x14ac:dyDescent="0.25">
      <c r="A3526" s="323">
        <v>4861</v>
      </c>
      <c r="B3526" s="323" t="s">
        <v>2000</v>
      </c>
      <c r="C3526" s="323" t="s">
        <v>457</v>
      </c>
      <c r="D3526" s="323" t="s">
        <v>1215</v>
      </c>
      <c r="E3526" s="323" t="s">
        <v>14</v>
      </c>
      <c r="F3526" s="323">
        <v>100000</v>
      </c>
      <c r="G3526" s="323">
        <v>100000</v>
      </c>
      <c r="H3526" s="323">
        <v>1</v>
      </c>
      <c r="I3526" s="23"/>
    </row>
    <row r="3527" spans="1:9" ht="40.5" x14ac:dyDescent="0.25">
      <c r="A3527" s="323">
        <v>4861</v>
      </c>
      <c r="B3527" s="323" t="s">
        <v>748</v>
      </c>
      <c r="C3527" s="323" t="s">
        <v>749</v>
      </c>
      <c r="D3527" s="323" t="s">
        <v>384</v>
      </c>
      <c r="E3527" s="323" t="s">
        <v>14</v>
      </c>
      <c r="F3527" s="323">
        <v>4900000</v>
      </c>
      <c r="G3527" s="323">
        <v>4900000</v>
      </c>
      <c r="H3527" s="323">
        <v>1</v>
      </c>
      <c r="I3527" s="23"/>
    </row>
    <row r="3528" spans="1:9" ht="15" customHeight="1" x14ac:dyDescent="0.25">
      <c r="A3528" s="542" t="s">
        <v>2084</v>
      </c>
      <c r="B3528" s="543"/>
      <c r="C3528" s="543"/>
      <c r="D3528" s="543"/>
      <c r="E3528" s="543"/>
      <c r="F3528" s="543"/>
      <c r="G3528" s="543"/>
      <c r="H3528" s="544"/>
      <c r="I3528" s="23"/>
    </row>
    <row r="3529" spans="1:9" ht="15" customHeight="1" x14ac:dyDescent="0.25">
      <c r="A3529" s="539" t="s">
        <v>12</v>
      </c>
      <c r="B3529" s="540"/>
      <c r="C3529" s="540"/>
      <c r="D3529" s="540"/>
      <c r="E3529" s="540"/>
      <c r="F3529" s="540"/>
      <c r="G3529" s="540"/>
      <c r="H3529" s="541"/>
      <c r="I3529" s="23"/>
    </row>
    <row r="3530" spans="1:9" ht="40.5" x14ac:dyDescent="0.25">
      <c r="A3530" s="4">
        <v>4213</v>
      </c>
      <c r="B3530" s="4" t="s">
        <v>2085</v>
      </c>
      <c r="C3530" s="4" t="s">
        <v>1289</v>
      </c>
      <c r="D3530" s="4" t="s">
        <v>384</v>
      </c>
      <c r="E3530" s="4" t="s">
        <v>14</v>
      </c>
      <c r="F3530" s="4">
        <v>2500000</v>
      </c>
      <c r="G3530" s="4">
        <v>2500000</v>
      </c>
      <c r="H3530" s="4">
        <v>1</v>
      </c>
      <c r="I3530" s="23"/>
    </row>
    <row r="3531" spans="1:9" ht="40.5" x14ac:dyDescent="0.25">
      <c r="A3531" s="4">
        <v>4213</v>
      </c>
      <c r="B3531" s="4" t="s">
        <v>4010</v>
      </c>
      <c r="C3531" s="4" t="s">
        <v>1289</v>
      </c>
      <c r="D3531" s="4" t="s">
        <v>384</v>
      </c>
      <c r="E3531" s="4" t="s">
        <v>14</v>
      </c>
      <c r="F3531" s="4">
        <v>2500000</v>
      </c>
      <c r="G3531" s="4">
        <v>2500000</v>
      </c>
      <c r="H3531" s="4">
        <v>1</v>
      </c>
      <c r="I3531" s="23"/>
    </row>
    <row r="3532" spans="1:9" x14ac:dyDescent="0.25">
      <c r="A3532" s="4"/>
      <c r="B3532" s="4"/>
      <c r="C3532" s="4"/>
      <c r="D3532" s="4"/>
      <c r="E3532" s="4"/>
      <c r="F3532" s="4"/>
      <c r="G3532" s="4"/>
      <c r="H3532" s="4"/>
      <c r="I3532" s="23"/>
    </row>
    <row r="3533" spans="1:9" ht="15" customHeight="1" x14ac:dyDescent="0.25">
      <c r="A3533" s="542" t="s">
        <v>125</v>
      </c>
      <c r="B3533" s="543"/>
      <c r="C3533" s="543"/>
      <c r="D3533" s="543"/>
      <c r="E3533" s="543"/>
      <c r="F3533" s="543"/>
      <c r="G3533" s="543"/>
      <c r="H3533" s="544"/>
      <c r="I3533" s="23"/>
    </row>
    <row r="3534" spans="1:9" ht="15" customHeight="1" x14ac:dyDescent="0.25">
      <c r="A3534" s="539" t="s">
        <v>12</v>
      </c>
      <c r="B3534" s="540"/>
      <c r="C3534" s="540"/>
      <c r="D3534" s="540"/>
      <c r="E3534" s="540"/>
      <c r="F3534" s="540"/>
      <c r="G3534" s="540"/>
      <c r="H3534" s="541"/>
      <c r="I3534" s="23"/>
    </row>
    <row r="3535" spans="1:9" ht="27" x14ac:dyDescent="0.25">
      <c r="A3535" s="21">
        <v>4213</v>
      </c>
      <c r="B3535" s="340" t="s">
        <v>2839</v>
      </c>
      <c r="C3535" s="340" t="s">
        <v>2840</v>
      </c>
      <c r="D3535" s="340" t="s">
        <v>384</v>
      </c>
      <c r="E3535" s="340" t="s">
        <v>14</v>
      </c>
      <c r="F3535" s="340">
        <v>2000000</v>
      </c>
      <c r="G3535" s="340">
        <v>2000000</v>
      </c>
      <c r="H3535" s="340">
        <v>1</v>
      </c>
      <c r="I3535" s="23"/>
    </row>
    <row r="3536" spans="1:9" ht="15" customHeight="1" x14ac:dyDescent="0.25">
      <c r="A3536" s="542" t="s">
        <v>126</v>
      </c>
      <c r="B3536" s="543"/>
      <c r="C3536" s="543"/>
      <c r="D3536" s="543"/>
      <c r="E3536" s="543"/>
      <c r="F3536" s="543"/>
      <c r="G3536" s="543"/>
      <c r="H3536" s="544"/>
      <c r="I3536" s="23"/>
    </row>
    <row r="3537" spans="1:9" ht="15" customHeight="1" x14ac:dyDescent="0.25">
      <c r="A3537" s="539" t="s">
        <v>12</v>
      </c>
      <c r="B3537" s="540"/>
      <c r="C3537" s="540"/>
      <c r="D3537" s="540"/>
      <c r="E3537" s="540"/>
      <c r="F3537" s="540"/>
      <c r="G3537" s="540"/>
      <c r="H3537" s="541"/>
      <c r="I3537" s="23"/>
    </row>
    <row r="3538" spans="1:9" x14ac:dyDescent="0.25">
      <c r="A3538" s="4"/>
      <c r="B3538" s="4"/>
      <c r="C3538" s="4"/>
      <c r="D3538" s="13"/>
      <c r="E3538" s="13"/>
      <c r="F3538" s="13"/>
      <c r="G3538" s="13"/>
      <c r="H3538" s="21"/>
      <c r="I3538" s="23"/>
    </row>
    <row r="3539" spans="1:9" ht="15" customHeight="1" x14ac:dyDescent="0.25">
      <c r="A3539" s="575" t="s">
        <v>302</v>
      </c>
      <c r="B3539" s="576"/>
      <c r="C3539" s="576"/>
      <c r="D3539" s="576"/>
      <c r="E3539" s="576"/>
      <c r="F3539" s="576"/>
      <c r="G3539" s="576"/>
      <c r="H3539" s="577"/>
      <c r="I3539" s="23"/>
    </row>
    <row r="3540" spans="1:9" x14ac:dyDescent="0.25">
      <c r="A3540" s="539" t="s">
        <v>8</v>
      </c>
      <c r="B3540" s="540"/>
      <c r="C3540" s="540"/>
      <c r="D3540" s="540"/>
      <c r="E3540" s="540"/>
      <c r="F3540" s="540"/>
      <c r="G3540" s="540"/>
      <c r="H3540" s="541"/>
      <c r="I3540" s="23"/>
    </row>
    <row r="3541" spans="1:9" ht="26.25" customHeight="1" x14ac:dyDescent="0.25">
      <c r="A3541" s="167"/>
      <c r="B3541" s="167"/>
      <c r="C3541" s="167"/>
      <c r="D3541" s="167"/>
      <c r="E3541" s="167"/>
      <c r="F3541" s="167"/>
      <c r="G3541" s="167"/>
      <c r="H3541" s="167"/>
      <c r="I3541" s="23"/>
    </row>
    <row r="3542" spans="1:9" ht="15" customHeight="1" x14ac:dyDescent="0.25">
      <c r="A3542" s="575" t="s">
        <v>81</v>
      </c>
      <c r="B3542" s="576"/>
      <c r="C3542" s="576"/>
      <c r="D3542" s="576"/>
      <c r="E3542" s="576"/>
      <c r="F3542" s="576"/>
      <c r="G3542" s="576"/>
      <c r="H3542" s="577"/>
      <c r="I3542" s="23"/>
    </row>
    <row r="3543" spans="1:9" ht="15" customHeight="1" x14ac:dyDescent="0.25">
      <c r="A3543" s="539" t="s">
        <v>16</v>
      </c>
      <c r="B3543" s="540"/>
      <c r="C3543" s="540"/>
      <c r="D3543" s="540"/>
      <c r="E3543" s="540"/>
      <c r="F3543" s="540"/>
      <c r="G3543" s="540"/>
      <c r="H3543" s="541"/>
      <c r="I3543" s="23"/>
    </row>
    <row r="3544" spans="1:9" x14ac:dyDescent="0.25">
      <c r="A3544" s="4"/>
      <c r="B3544" s="4"/>
      <c r="C3544" s="4"/>
      <c r="D3544" s="13"/>
      <c r="E3544" s="13"/>
      <c r="F3544" s="13"/>
      <c r="G3544" s="13"/>
      <c r="H3544" s="21"/>
      <c r="I3544" s="23"/>
    </row>
    <row r="3545" spans="1:9" ht="15" customHeight="1" x14ac:dyDescent="0.25">
      <c r="A3545" s="542" t="s">
        <v>118</v>
      </c>
      <c r="B3545" s="543"/>
      <c r="C3545" s="543"/>
      <c r="D3545" s="543"/>
      <c r="E3545" s="543"/>
      <c r="F3545" s="543"/>
      <c r="G3545" s="543"/>
      <c r="H3545" s="544"/>
      <c r="I3545" s="23"/>
    </row>
    <row r="3546" spans="1:9" x14ac:dyDescent="0.25">
      <c r="A3546" s="539" t="s">
        <v>8</v>
      </c>
      <c r="B3546" s="540"/>
      <c r="C3546" s="540"/>
      <c r="D3546" s="540"/>
      <c r="E3546" s="540"/>
      <c r="F3546" s="540"/>
      <c r="G3546" s="540"/>
      <c r="H3546" s="541"/>
      <c r="I3546" s="23"/>
    </row>
    <row r="3547" spans="1:9" ht="27" x14ac:dyDescent="0.25">
      <c r="A3547" s="351">
        <v>4267</v>
      </c>
      <c r="B3547" s="351" t="s">
        <v>3204</v>
      </c>
      <c r="C3547" s="351" t="s">
        <v>1331</v>
      </c>
      <c r="D3547" s="351" t="s">
        <v>9</v>
      </c>
      <c r="E3547" s="351" t="s">
        <v>10</v>
      </c>
      <c r="F3547" s="351">
        <v>100</v>
      </c>
      <c r="G3547" s="351">
        <f>+F3547*H3547</f>
        <v>191400</v>
      </c>
      <c r="H3547" s="351">
        <v>1914</v>
      </c>
      <c r="I3547" s="23"/>
    </row>
    <row r="3548" spans="1:9" ht="27" x14ac:dyDescent="0.25">
      <c r="A3548" s="351">
        <v>4267</v>
      </c>
      <c r="B3548" s="351" t="s">
        <v>3205</v>
      </c>
      <c r="C3548" s="351" t="s">
        <v>1331</v>
      </c>
      <c r="D3548" s="351" t="s">
        <v>9</v>
      </c>
      <c r="E3548" s="351" t="s">
        <v>10</v>
      </c>
      <c r="F3548" s="351">
        <v>130</v>
      </c>
      <c r="G3548" s="351">
        <f t="shared" ref="G3548:G3550" si="66">+F3548*H3548</f>
        <v>194480</v>
      </c>
      <c r="H3548" s="351">
        <v>1496</v>
      </c>
      <c r="I3548" s="23"/>
    </row>
    <row r="3549" spans="1:9" ht="27" x14ac:dyDescent="0.25">
      <c r="A3549" s="351">
        <v>4267</v>
      </c>
      <c r="B3549" s="351" t="s">
        <v>3206</v>
      </c>
      <c r="C3549" s="351" t="s">
        <v>1331</v>
      </c>
      <c r="D3549" s="351" t="s">
        <v>9</v>
      </c>
      <c r="E3549" s="351" t="s">
        <v>10</v>
      </c>
      <c r="F3549" s="351">
        <v>230</v>
      </c>
      <c r="G3549" s="351">
        <f t="shared" si="66"/>
        <v>345000</v>
      </c>
      <c r="H3549" s="351">
        <v>1500</v>
      </c>
      <c r="I3549" s="23"/>
    </row>
    <row r="3550" spans="1:9" ht="27" x14ac:dyDescent="0.25">
      <c r="A3550" s="351">
        <v>4267</v>
      </c>
      <c r="B3550" s="351" t="s">
        <v>3207</v>
      </c>
      <c r="C3550" s="351" t="s">
        <v>1331</v>
      </c>
      <c r="D3550" s="351" t="s">
        <v>9</v>
      </c>
      <c r="E3550" s="351" t="s">
        <v>10</v>
      </c>
      <c r="F3550" s="351">
        <v>230</v>
      </c>
      <c r="G3550" s="351">
        <f t="shared" si="66"/>
        <v>345000</v>
      </c>
      <c r="H3550" s="351">
        <v>1500</v>
      </c>
      <c r="I3550" s="23"/>
    </row>
    <row r="3551" spans="1:9" x14ac:dyDescent="0.25">
      <c r="A3551" s="351">
        <v>4267</v>
      </c>
      <c r="B3551" s="351" t="s">
        <v>3197</v>
      </c>
      <c r="C3551" s="351" t="s">
        <v>960</v>
      </c>
      <c r="D3551" s="351" t="s">
        <v>384</v>
      </c>
      <c r="E3551" s="351" t="s">
        <v>10</v>
      </c>
      <c r="F3551" s="351">
        <v>11700</v>
      </c>
      <c r="G3551" s="351">
        <f>+F3551*H3551</f>
        <v>1755000</v>
      </c>
      <c r="H3551" s="351">
        <v>150</v>
      </c>
      <c r="I3551" s="23"/>
    </row>
    <row r="3552" spans="1:9" x14ac:dyDescent="0.25">
      <c r="A3552" s="351">
        <v>4267</v>
      </c>
      <c r="B3552" s="351" t="s">
        <v>3196</v>
      </c>
      <c r="C3552" s="351" t="s">
        <v>962</v>
      </c>
      <c r="D3552" s="351" t="s">
        <v>384</v>
      </c>
      <c r="E3552" s="351" t="s">
        <v>14</v>
      </c>
      <c r="F3552" s="351">
        <v>795000</v>
      </c>
      <c r="G3552" s="351">
        <v>795000</v>
      </c>
      <c r="H3552" s="351">
        <v>1</v>
      </c>
      <c r="I3552" s="23"/>
    </row>
    <row r="3553" spans="1:24" s="440" customFormat="1" x14ac:dyDescent="0.25">
      <c r="A3553" s="525">
        <v>5129</v>
      </c>
      <c r="B3553" s="525" t="s">
        <v>5955</v>
      </c>
      <c r="C3553" s="525" t="s">
        <v>3239</v>
      </c>
      <c r="D3553" s="525" t="s">
        <v>9</v>
      </c>
      <c r="E3553" s="525" t="s">
        <v>10</v>
      </c>
      <c r="F3553" s="525">
        <v>175000</v>
      </c>
      <c r="G3553" s="525">
        <f>H3553*F3553</f>
        <v>700000</v>
      </c>
      <c r="H3553" s="525">
        <v>4</v>
      </c>
      <c r="I3553" s="443"/>
      <c r="P3553" s="441"/>
      <c r="Q3553" s="441"/>
      <c r="R3553" s="441"/>
      <c r="S3553" s="441"/>
      <c r="T3553" s="441"/>
      <c r="U3553" s="441"/>
      <c r="V3553" s="441"/>
      <c r="W3553" s="441"/>
      <c r="X3553" s="441"/>
    </row>
    <row r="3554" spans="1:24" s="440" customFormat="1" x14ac:dyDescent="0.25">
      <c r="A3554" s="525">
        <v>5129</v>
      </c>
      <c r="B3554" s="525" t="s">
        <v>5956</v>
      </c>
      <c r="C3554" s="525" t="s">
        <v>3246</v>
      </c>
      <c r="D3554" s="525" t="s">
        <v>9</v>
      </c>
      <c r="E3554" s="525" t="s">
        <v>10</v>
      </c>
      <c r="F3554" s="525">
        <v>180000</v>
      </c>
      <c r="G3554" s="525">
        <f t="shared" ref="G3554:G3561" si="67">H3554*F3554</f>
        <v>360000</v>
      </c>
      <c r="H3554" s="525">
        <v>2</v>
      </c>
      <c r="I3554" s="443"/>
      <c r="P3554" s="441"/>
      <c r="Q3554" s="441"/>
      <c r="R3554" s="441"/>
      <c r="S3554" s="441"/>
      <c r="T3554" s="441"/>
      <c r="U3554" s="441"/>
      <c r="V3554" s="441"/>
      <c r="W3554" s="441"/>
      <c r="X3554" s="441"/>
    </row>
    <row r="3555" spans="1:24" s="440" customFormat="1" x14ac:dyDescent="0.25">
      <c r="A3555" s="525">
        <v>5129</v>
      </c>
      <c r="B3555" s="525" t="s">
        <v>5957</v>
      </c>
      <c r="C3555" s="525" t="s">
        <v>1345</v>
      </c>
      <c r="D3555" s="525" t="s">
        <v>9</v>
      </c>
      <c r="E3555" s="525" t="s">
        <v>10</v>
      </c>
      <c r="F3555" s="525">
        <v>260000</v>
      </c>
      <c r="G3555" s="525">
        <f t="shared" si="67"/>
        <v>780000</v>
      </c>
      <c r="H3555" s="525">
        <v>3</v>
      </c>
      <c r="I3555" s="443"/>
      <c r="P3555" s="441"/>
      <c r="Q3555" s="441"/>
      <c r="R3555" s="441"/>
      <c r="S3555" s="441"/>
      <c r="T3555" s="441"/>
      <c r="U3555" s="441"/>
      <c r="V3555" s="441"/>
      <c r="W3555" s="441"/>
      <c r="X3555" s="441"/>
    </row>
    <row r="3556" spans="1:24" s="440" customFormat="1" ht="27" customHeight="1" x14ac:dyDescent="0.25">
      <c r="A3556" s="525">
        <v>5129</v>
      </c>
      <c r="B3556" s="525" t="s">
        <v>5958</v>
      </c>
      <c r="C3556" s="525" t="s">
        <v>5959</v>
      </c>
      <c r="D3556" s="525" t="s">
        <v>9</v>
      </c>
      <c r="E3556" s="525" t="s">
        <v>10</v>
      </c>
      <c r="F3556" s="525">
        <v>220000</v>
      </c>
      <c r="G3556" s="525">
        <f t="shared" si="67"/>
        <v>440000</v>
      </c>
      <c r="H3556" s="525">
        <v>2</v>
      </c>
      <c r="I3556" s="443"/>
      <c r="P3556" s="441"/>
      <c r="Q3556" s="441"/>
      <c r="R3556" s="441"/>
      <c r="S3556" s="441"/>
      <c r="T3556" s="441"/>
      <c r="U3556" s="441"/>
      <c r="V3556" s="441"/>
      <c r="W3556" s="441"/>
      <c r="X3556" s="441"/>
    </row>
    <row r="3557" spans="1:24" s="440" customFormat="1" x14ac:dyDescent="0.25">
      <c r="A3557" s="525">
        <v>5129</v>
      </c>
      <c r="B3557" s="525" t="s">
        <v>5960</v>
      </c>
      <c r="C3557" s="525" t="s">
        <v>1352</v>
      </c>
      <c r="D3557" s="525" t="s">
        <v>9</v>
      </c>
      <c r="E3557" s="525" t="s">
        <v>10</v>
      </c>
      <c r="F3557" s="525">
        <v>260000</v>
      </c>
      <c r="G3557" s="525">
        <f t="shared" si="67"/>
        <v>3120000</v>
      </c>
      <c r="H3557" s="525">
        <v>12</v>
      </c>
      <c r="I3557" s="443"/>
      <c r="P3557" s="441"/>
      <c r="Q3557" s="441"/>
      <c r="R3557" s="441"/>
      <c r="S3557" s="441"/>
      <c r="T3557" s="441"/>
      <c r="U3557" s="441"/>
      <c r="V3557" s="441"/>
      <c r="W3557" s="441"/>
      <c r="X3557" s="441"/>
    </row>
    <row r="3558" spans="1:24" s="440" customFormat="1" x14ac:dyDescent="0.25">
      <c r="A3558" s="525">
        <v>5129</v>
      </c>
      <c r="B3558" s="525" t="s">
        <v>5961</v>
      </c>
      <c r="C3558" s="525" t="s">
        <v>1354</v>
      </c>
      <c r="D3558" s="525" t="s">
        <v>9</v>
      </c>
      <c r="E3558" s="525" t="s">
        <v>10</v>
      </c>
      <c r="F3558" s="525">
        <v>160000</v>
      </c>
      <c r="G3558" s="525">
        <f t="shared" si="67"/>
        <v>1920000</v>
      </c>
      <c r="H3558" s="525">
        <v>12</v>
      </c>
      <c r="I3558" s="443"/>
      <c r="P3558" s="441"/>
      <c r="Q3558" s="441"/>
      <c r="R3558" s="441"/>
      <c r="S3558" s="441"/>
      <c r="T3558" s="441"/>
      <c r="U3558" s="441"/>
      <c r="V3558" s="441"/>
      <c r="W3558" s="441"/>
      <c r="X3558" s="441"/>
    </row>
    <row r="3559" spans="1:24" s="440" customFormat="1" x14ac:dyDescent="0.25">
      <c r="A3559" s="525">
        <v>5129</v>
      </c>
      <c r="B3559" s="525" t="s">
        <v>5962</v>
      </c>
      <c r="C3559" s="525" t="s">
        <v>1356</v>
      </c>
      <c r="D3559" s="525" t="s">
        <v>9</v>
      </c>
      <c r="E3559" s="525" t="s">
        <v>10</v>
      </c>
      <c r="F3559" s="525">
        <v>150000</v>
      </c>
      <c r="G3559" s="525">
        <f t="shared" si="67"/>
        <v>2400000</v>
      </c>
      <c r="H3559" s="525">
        <v>16</v>
      </c>
      <c r="I3559" s="443"/>
      <c r="P3559" s="441"/>
      <c r="Q3559" s="441"/>
      <c r="R3559" s="441"/>
      <c r="S3559" s="441"/>
      <c r="T3559" s="441"/>
      <c r="U3559" s="441"/>
      <c r="V3559" s="441"/>
      <c r="W3559" s="441"/>
      <c r="X3559" s="441"/>
    </row>
    <row r="3560" spans="1:24" s="440" customFormat="1" x14ac:dyDescent="0.25">
      <c r="A3560" s="525">
        <v>5129</v>
      </c>
      <c r="B3560" s="525" t="s">
        <v>5963</v>
      </c>
      <c r="C3560" s="525" t="s">
        <v>5964</v>
      </c>
      <c r="D3560" s="525" t="s">
        <v>9</v>
      </c>
      <c r="E3560" s="525" t="s">
        <v>857</v>
      </c>
      <c r="F3560" s="525">
        <v>50000</v>
      </c>
      <c r="G3560" s="525">
        <f t="shared" si="67"/>
        <v>399000</v>
      </c>
      <c r="H3560" s="525">
        <v>7.98</v>
      </c>
      <c r="I3560" s="443"/>
      <c r="P3560" s="441"/>
      <c r="Q3560" s="441"/>
      <c r="R3560" s="441"/>
      <c r="S3560" s="441"/>
      <c r="T3560" s="441"/>
      <c r="U3560" s="441"/>
      <c r="V3560" s="441"/>
      <c r="W3560" s="441"/>
      <c r="X3560" s="441"/>
    </row>
    <row r="3561" spans="1:24" s="440" customFormat="1" x14ac:dyDescent="0.25">
      <c r="A3561" s="525">
        <v>5129</v>
      </c>
      <c r="B3561" s="525" t="s">
        <v>5965</v>
      </c>
      <c r="C3561" s="525" t="s">
        <v>5966</v>
      </c>
      <c r="D3561" s="525" t="s">
        <v>384</v>
      </c>
      <c r="E3561" s="525" t="s">
        <v>10</v>
      </c>
      <c r="F3561" s="525">
        <v>130000</v>
      </c>
      <c r="G3561" s="525">
        <f t="shared" si="67"/>
        <v>130000</v>
      </c>
      <c r="H3561" s="525">
        <v>1</v>
      </c>
      <c r="I3561" s="443"/>
      <c r="P3561" s="441"/>
      <c r="Q3561" s="441"/>
      <c r="R3561" s="441"/>
      <c r="S3561" s="441"/>
      <c r="T3561" s="441"/>
      <c r="U3561" s="441"/>
      <c r="V3561" s="441"/>
      <c r="W3561" s="441"/>
      <c r="X3561" s="441"/>
    </row>
    <row r="3562" spans="1:24" ht="15" customHeight="1" x14ac:dyDescent="0.25">
      <c r="A3562" s="542" t="s">
        <v>117</v>
      </c>
      <c r="B3562" s="543"/>
      <c r="C3562" s="543"/>
      <c r="D3562" s="543"/>
      <c r="E3562" s="543"/>
      <c r="F3562" s="543"/>
      <c r="G3562" s="543"/>
      <c r="H3562" s="544"/>
      <c r="I3562" s="23"/>
    </row>
    <row r="3563" spans="1:24" ht="15" customHeight="1" x14ac:dyDescent="0.25">
      <c r="A3563" s="539" t="s">
        <v>16</v>
      </c>
      <c r="B3563" s="540"/>
      <c r="C3563" s="540"/>
      <c r="D3563" s="540"/>
      <c r="E3563" s="540"/>
      <c r="F3563" s="540"/>
      <c r="G3563" s="540"/>
      <c r="H3563" s="541"/>
      <c r="I3563" s="23"/>
    </row>
    <row r="3564" spans="1:24" ht="27" x14ac:dyDescent="0.25">
      <c r="A3564" s="4">
        <v>4251</v>
      </c>
      <c r="B3564" s="4" t="s">
        <v>2719</v>
      </c>
      <c r="C3564" s="4" t="s">
        <v>471</v>
      </c>
      <c r="D3564" s="4" t="s">
        <v>384</v>
      </c>
      <c r="E3564" s="4" t="s">
        <v>14</v>
      </c>
      <c r="F3564" s="4">
        <v>31374500</v>
      </c>
      <c r="G3564" s="4">
        <v>31374500</v>
      </c>
      <c r="H3564" s="4">
        <v>1</v>
      </c>
      <c r="I3564" s="23"/>
    </row>
    <row r="3565" spans="1:24" ht="15" customHeight="1" x14ac:dyDescent="0.25">
      <c r="A3565" s="557" t="s">
        <v>12</v>
      </c>
      <c r="B3565" s="558"/>
      <c r="C3565" s="558"/>
      <c r="D3565" s="558"/>
      <c r="E3565" s="558"/>
      <c r="F3565" s="558"/>
      <c r="G3565" s="558"/>
      <c r="H3565" s="559"/>
      <c r="I3565" s="23"/>
    </row>
    <row r="3566" spans="1:24" x14ac:dyDescent="0.25">
      <c r="A3566" s="324"/>
      <c r="B3566" s="336"/>
      <c r="C3566" s="336"/>
      <c r="D3566" s="325"/>
      <c r="E3566" s="325"/>
      <c r="F3566" s="325"/>
      <c r="G3566" s="325"/>
      <c r="H3566" s="325"/>
      <c r="I3566" s="23"/>
    </row>
    <row r="3567" spans="1:24" ht="27" x14ac:dyDescent="0.25">
      <c r="A3567" s="83">
        <v>4251</v>
      </c>
      <c r="B3567" s="326" t="s">
        <v>2720</v>
      </c>
      <c r="C3567" s="326" t="s">
        <v>457</v>
      </c>
      <c r="D3567" s="326" t="s">
        <v>1215</v>
      </c>
      <c r="E3567" s="326" t="s">
        <v>14</v>
      </c>
      <c r="F3567" s="326">
        <v>625500</v>
      </c>
      <c r="G3567" s="326">
        <v>625500</v>
      </c>
      <c r="H3567" s="326">
        <v>1</v>
      </c>
      <c r="I3567" s="23"/>
    </row>
    <row r="3568" spans="1:24" ht="15" customHeight="1" x14ac:dyDescent="0.25">
      <c r="A3568" s="575" t="s">
        <v>169</v>
      </c>
      <c r="B3568" s="576"/>
      <c r="C3568" s="576"/>
      <c r="D3568" s="576"/>
      <c r="E3568" s="576"/>
      <c r="F3568" s="576"/>
      <c r="G3568" s="576"/>
      <c r="H3568" s="577"/>
      <c r="I3568" s="23"/>
    </row>
    <row r="3569" spans="1:48" ht="15" customHeight="1" x14ac:dyDescent="0.25">
      <c r="A3569" s="539" t="s">
        <v>16</v>
      </c>
      <c r="B3569" s="540"/>
      <c r="C3569" s="540"/>
      <c r="D3569" s="540"/>
      <c r="E3569" s="540"/>
      <c r="F3569" s="540"/>
      <c r="G3569" s="540"/>
      <c r="H3569" s="541"/>
      <c r="I3569" s="23"/>
    </row>
    <row r="3570" spans="1:48" ht="27" x14ac:dyDescent="0.25">
      <c r="A3570" s="327">
        <v>5113</v>
      </c>
      <c r="B3570" s="327" t="s">
        <v>2701</v>
      </c>
      <c r="C3570" s="327" t="s">
        <v>471</v>
      </c>
      <c r="D3570" s="327" t="s">
        <v>384</v>
      </c>
      <c r="E3570" s="327" t="s">
        <v>14</v>
      </c>
      <c r="F3570" s="327">
        <v>44120000</v>
      </c>
      <c r="G3570" s="327">
        <v>44120000</v>
      </c>
      <c r="H3570" s="327">
        <v>1</v>
      </c>
      <c r="I3570" s="23"/>
    </row>
    <row r="3571" spans="1:48" ht="27" x14ac:dyDescent="0.25">
      <c r="A3571" s="327">
        <v>5113</v>
      </c>
      <c r="B3571" s="327" t="s">
        <v>2702</v>
      </c>
      <c r="C3571" s="327" t="s">
        <v>471</v>
      </c>
      <c r="D3571" s="327" t="s">
        <v>384</v>
      </c>
      <c r="E3571" s="327" t="s">
        <v>14</v>
      </c>
      <c r="F3571" s="327">
        <v>28423000</v>
      </c>
      <c r="G3571" s="327">
        <v>28423000</v>
      </c>
      <c r="H3571" s="327">
        <v>1</v>
      </c>
      <c r="I3571" s="23"/>
    </row>
    <row r="3572" spans="1:48" ht="27" x14ac:dyDescent="0.25">
      <c r="A3572" s="327">
        <v>5113</v>
      </c>
      <c r="B3572" s="327" t="s">
        <v>2703</v>
      </c>
      <c r="C3572" s="327" t="s">
        <v>471</v>
      </c>
      <c r="D3572" s="327" t="s">
        <v>384</v>
      </c>
      <c r="E3572" s="327" t="s">
        <v>14</v>
      </c>
      <c r="F3572" s="327">
        <v>30812000</v>
      </c>
      <c r="G3572" s="327">
        <v>30812000</v>
      </c>
      <c r="H3572" s="327">
        <v>1</v>
      </c>
      <c r="I3572" s="23"/>
    </row>
    <row r="3573" spans="1:48" ht="27" x14ac:dyDescent="0.25">
      <c r="A3573" s="327">
        <v>5113</v>
      </c>
      <c r="B3573" s="327" t="s">
        <v>2704</v>
      </c>
      <c r="C3573" s="327" t="s">
        <v>471</v>
      </c>
      <c r="D3573" s="327" t="s">
        <v>384</v>
      </c>
      <c r="E3573" s="327" t="s">
        <v>14</v>
      </c>
      <c r="F3573" s="327">
        <v>24095000</v>
      </c>
      <c r="G3573" s="327">
        <v>24095000</v>
      </c>
      <c r="H3573" s="327">
        <v>1</v>
      </c>
      <c r="I3573" s="23"/>
    </row>
    <row r="3574" spans="1:48" ht="15" customHeight="1" x14ac:dyDescent="0.25">
      <c r="A3574" s="557" t="s">
        <v>12</v>
      </c>
      <c r="B3574" s="558"/>
      <c r="C3574" s="558"/>
      <c r="D3574" s="558"/>
      <c r="E3574" s="558"/>
      <c r="F3574" s="558"/>
      <c r="G3574" s="558"/>
      <c r="H3574" s="559"/>
      <c r="I3574" s="23"/>
    </row>
    <row r="3575" spans="1:48" ht="27" x14ac:dyDescent="0.25">
      <c r="A3575" s="327">
        <v>5113</v>
      </c>
      <c r="B3575" s="327" t="s">
        <v>2705</v>
      </c>
      <c r="C3575" s="327" t="s">
        <v>457</v>
      </c>
      <c r="D3575" s="327" t="s">
        <v>1215</v>
      </c>
      <c r="E3575" s="327" t="s">
        <v>14</v>
      </c>
      <c r="F3575" s="327">
        <v>868000</v>
      </c>
      <c r="G3575" s="327">
        <v>868000</v>
      </c>
      <c r="H3575" s="327">
        <v>1</v>
      </c>
      <c r="I3575" s="23"/>
    </row>
    <row r="3576" spans="1:48" ht="27" x14ac:dyDescent="0.25">
      <c r="A3576" s="327">
        <v>5113</v>
      </c>
      <c r="B3576" s="327" t="s">
        <v>2706</v>
      </c>
      <c r="C3576" s="327" t="s">
        <v>457</v>
      </c>
      <c r="D3576" s="327" t="s">
        <v>1215</v>
      </c>
      <c r="E3576" s="327" t="s">
        <v>14</v>
      </c>
      <c r="F3576" s="327">
        <v>568000</v>
      </c>
      <c r="G3576" s="327">
        <v>568000</v>
      </c>
      <c r="H3576" s="327">
        <v>1</v>
      </c>
      <c r="I3576" s="23"/>
    </row>
    <row r="3577" spans="1:48" ht="27" x14ac:dyDescent="0.25">
      <c r="A3577" s="327">
        <v>5113</v>
      </c>
      <c r="B3577" s="327" t="s">
        <v>2707</v>
      </c>
      <c r="C3577" s="327" t="s">
        <v>457</v>
      </c>
      <c r="D3577" s="327" t="s">
        <v>1215</v>
      </c>
      <c r="E3577" s="327" t="s">
        <v>14</v>
      </c>
      <c r="F3577" s="327">
        <v>616000</v>
      </c>
      <c r="G3577" s="327">
        <v>616000</v>
      </c>
      <c r="H3577" s="327">
        <v>1</v>
      </c>
      <c r="I3577" s="23"/>
    </row>
    <row r="3578" spans="1:48" ht="27" x14ac:dyDescent="0.25">
      <c r="A3578" s="327">
        <v>5113</v>
      </c>
      <c r="B3578" s="327" t="s">
        <v>2708</v>
      </c>
      <c r="C3578" s="327" t="s">
        <v>457</v>
      </c>
      <c r="D3578" s="327" t="s">
        <v>1215</v>
      </c>
      <c r="E3578" s="327" t="s">
        <v>14</v>
      </c>
      <c r="F3578" s="327">
        <v>482000</v>
      </c>
      <c r="G3578" s="327">
        <v>482000</v>
      </c>
      <c r="H3578" s="327">
        <v>1</v>
      </c>
      <c r="I3578" s="23"/>
    </row>
    <row r="3579" spans="1:48" ht="27" x14ac:dyDescent="0.25">
      <c r="A3579" s="327">
        <v>5113</v>
      </c>
      <c r="B3579" s="327" t="s">
        <v>2709</v>
      </c>
      <c r="C3579" s="327" t="s">
        <v>1096</v>
      </c>
      <c r="D3579" s="327" t="s">
        <v>13</v>
      </c>
      <c r="E3579" s="327" t="s">
        <v>14</v>
      </c>
      <c r="F3579" s="327">
        <v>260000</v>
      </c>
      <c r="G3579" s="327">
        <v>260000</v>
      </c>
      <c r="H3579" s="327">
        <v>1</v>
      </c>
      <c r="I3579" s="23"/>
    </row>
    <row r="3580" spans="1:48" ht="27" x14ac:dyDescent="0.25">
      <c r="A3580" s="327">
        <v>5113</v>
      </c>
      <c r="B3580" s="327" t="s">
        <v>2710</v>
      </c>
      <c r="C3580" s="327" t="s">
        <v>1096</v>
      </c>
      <c r="D3580" s="327" t="s">
        <v>13</v>
      </c>
      <c r="E3580" s="327" t="s">
        <v>14</v>
      </c>
      <c r="F3580" s="327">
        <v>170000</v>
      </c>
      <c r="G3580" s="327">
        <v>170000</v>
      </c>
      <c r="H3580" s="327">
        <v>1</v>
      </c>
      <c r="I3580" s="23"/>
    </row>
    <row r="3581" spans="1:48" ht="27" x14ac:dyDescent="0.25">
      <c r="A3581" s="327">
        <v>5113</v>
      </c>
      <c r="B3581" s="327" t="s">
        <v>2711</v>
      </c>
      <c r="C3581" s="327" t="s">
        <v>1096</v>
      </c>
      <c r="D3581" s="327" t="s">
        <v>13</v>
      </c>
      <c r="E3581" s="327" t="s">
        <v>14</v>
      </c>
      <c r="F3581" s="327">
        <v>185000</v>
      </c>
      <c r="G3581" s="327">
        <v>185000</v>
      </c>
      <c r="H3581" s="327">
        <v>1</v>
      </c>
      <c r="I3581" s="23"/>
    </row>
    <row r="3582" spans="1:48" ht="27" x14ac:dyDescent="0.25">
      <c r="A3582" s="327">
        <v>5113</v>
      </c>
      <c r="B3582" s="327" t="s">
        <v>2712</v>
      </c>
      <c r="C3582" s="327" t="s">
        <v>1096</v>
      </c>
      <c r="D3582" s="327" t="s">
        <v>13</v>
      </c>
      <c r="E3582" s="327" t="s">
        <v>14</v>
      </c>
      <c r="F3582" s="327">
        <v>145000</v>
      </c>
      <c r="G3582" s="327">
        <v>145000</v>
      </c>
      <c r="H3582" s="327">
        <v>1</v>
      </c>
      <c r="I3582" s="23"/>
    </row>
    <row r="3583" spans="1:48" ht="15" customHeight="1" x14ac:dyDescent="0.25">
      <c r="A3583" s="575" t="s">
        <v>127</v>
      </c>
      <c r="B3583" s="576"/>
      <c r="C3583" s="576"/>
      <c r="D3583" s="576"/>
      <c r="E3583" s="576"/>
      <c r="F3583" s="576"/>
      <c r="G3583" s="576"/>
      <c r="H3583" s="577"/>
      <c r="I3583" s="23"/>
    </row>
    <row r="3584" spans="1:48" ht="16.5" customHeight="1" x14ac:dyDescent="0.25">
      <c r="A3584" s="539" t="s">
        <v>16</v>
      </c>
      <c r="B3584" s="540"/>
      <c r="C3584" s="540"/>
      <c r="D3584" s="540"/>
      <c r="E3584" s="540"/>
      <c r="F3584" s="540"/>
      <c r="G3584" s="540"/>
      <c r="H3584" s="541"/>
      <c r="I3584" s="23"/>
      <c r="J3584" s="5"/>
      <c r="K3584" s="5"/>
      <c r="L3584" s="5"/>
      <c r="M3584" s="5"/>
      <c r="N3584" s="5"/>
      <c r="O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  <c r="AI3584" s="5"/>
      <c r="AJ3584" s="5"/>
      <c r="AK3584" s="5"/>
      <c r="AL3584" s="5"/>
      <c r="AM3584" s="5"/>
      <c r="AN3584" s="5"/>
      <c r="AO3584" s="5"/>
      <c r="AP3584" s="5"/>
      <c r="AQ3584" s="5"/>
      <c r="AR3584" s="5"/>
      <c r="AS3584" s="5"/>
      <c r="AT3584" s="5"/>
      <c r="AU3584" s="5"/>
      <c r="AV3584" s="5"/>
    </row>
    <row r="3585" spans="1:48" ht="27" x14ac:dyDescent="0.25">
      <c r="A3585" s="4">
        <v>5113</v>
      </c>
      <c r="B3585" s="4" t="s">
        <v>2693</v>
      </c>
      <c r="C3585" s="4" t="s">
        <v>977</v>
      </c>
      <c r="D3585" s="4" t="s">
        <v>15</v>
      </c>
      <c r="E3585" s="4" t="s">
        <v>14</v>
      </c>
      <c r="F3585" s="4">
        <v>41202000</v>
      </c>
      <c r="G3585" s="4">
        <v>41202000</v>
      </c>
      <c r="H3585" s="4">
        <v>1</v>
      </c>
      <c r="J3585" s="5"/>
      <c r="K3585" s="5"/>
      <c r="L3585" s="5"/>
      <c r="M3585" s="5"/>
      <c r="N3585" s="5"/>
      <c r="O3585" s="5"/>
      <c r="Y3585" s="5"/>
      <c r="Z3585" s="5"/>
      <c r="AA3585" s="5"/>
      <c r="AB3585" s="5"/>
      <c r="AC3585" s="5"/>
      <c r="AD3585" s="5"/>
      <c r="AE3585" s="5"/>
      <c r="AF3585" s="5"/>
      <c r="AG3585" s="5"/>
      <c r="AH3585" s="5"/>
      <c r="AI3585" s="5"/>
      <c r="AJ3585" s="5"/>
      <c r="AK3585" s="5"/>
      <c r="AL3585" s="5"/>
      <c r="AM3585" s="5"/>
      <c r="AN3585" s="5"/>
      <c r="AO3585" s="5"/>
      <c r="AP3585" s="5"/>
      <c r="AQ3585" s="5"/>
      <c r="AR3585" s="5"/>
      <c r="AS3585" s="5"/>
      <c r="AT3585" s="5"/>
      <c r="AU3585" s="5"/>
      <c r="AV3585" s="5"/>
    </row>
    <row r="3586" spans="1:48" ht="27" x14ac:dyDescent="0.25">
      <c r="A3586" s="4">
        <v>5113</v>
      </c>
      <c r="B3586" s="4" t="s">
        <v>2694</v>
      </c>
      <c r="C3586" s="4" t="s">
        <v>977</v>
      </c>
      <c r="D3586" s="4" t="s">
        <v>15</v>
      </c>
      <c r="E3586" s="4" t="s">
        <v>14</v>
      </c>
      <c r="F3586" s="4">
        <v>26169000</v>
      </c>
      <c r="G3586" s="4">
        <v>26169000</v>
      </c>
      <c r="H3586" s="4">
        <v>1</v>
      </c>
      <c r="J3586" s="5"/>
      <c r="K3586" s="5"/>
      <c r="L3586" s="5"/>
      <c r="M3586" s="5"/>
      <c r="N3586" s="5"/>
      <c r="O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5"/>
      <c r="AK3586" s="5"/>
      <c r="AL3586" s="5"/>
      <c r="AM3586" s="5"/>
      <c r="AN3586" s="5"/>
      <c r="AO3586" s="5"/>
      <c r="AP3586" s="5"/>
      <c r="AQ3586" s="5"/>
      <c r="AR3586" s="5"/>
      <c r="AS3586" s="5"/>
      <c r="AT3586" s="5"/>
      <c r="AU3586" s="5"/>
      <c r="AV3586" s="5"/>
    </row>
    <row r="3587" spans="1:48" ht="27" x14ac:dyDescent="0.25">
      <c r="A3587" s="4">
        <v>5113</v>
      </c>
      <c r="B3587" s="4" t="s">
        <v>2695</v>
      </c>
      <c r="C3587" s="4" t="s">
        <v>977</v>
      </c>
      <c r="D3587" s="4" t="s">
        <v>15</v>
      </c>
      <c r="E3587" s="4" t="s">
        <v>14</v>
      </c>
      <c r="F3587" s="4">
        <v>91649000</v>
      </c>
      <c r="G3587" s="4">
        <v>91649000</v>
      </c>
      <c r="H3587" s="4">
        <v>1</v>
      </c>
      <c r="J3587" s="5"/>
      <c r="K3587" s="5"/>
      <c r="L3587" s="5"/>
      <c r="M3587" s="5"/>
      <c r="N3587" s="5"/>
      <c r="O3587" s="5"/>
      <c r="Y3587" s="5"/>
      <c r="Z3587" s="5"/>
      <c r="AA3587" s="5"/>
      <c r="AB3587" s="5"/>
      <c r="AC3587" s="5"/>
      <c r="AD3587" s="5"/>
      <c r="AE3587" s="5"/>
      <c r="AF3587" s="5"/>
      <c r="AG3587" s="5"/>
      <c r="AH3587" s="5"/>
      <c r="AI3587" s="5"/>
      <c r="AJ3587" s="5"/>
      <c r="AK3587" s="5"/>
      <c r="AL3587" s="5"/>
      <c r="AM3587" s="5"/>
      <c r="AN3587" s="5"/>
      <c r="AO3587" s="5"/>
      <c r="AP3587" s="5"/>
      <c r="AQ3587" s="5"/>
      <c r="AR3587" s="5"/>
      <c r="AS3587" s="5"/>
      <c r="AT3587" s="5"/>
      <c r="AU3587" s="5"/>
      <c r="AV3587" s="5"/>
    </row>
    <row r="3588" spans="1:48" ht="27" x14ac:dyDescent="0.25">
      <c r="A3588" s="4">
        <v>5113</v>
      </c>
      <c r="B3588" s="4" t="s">
        <v>2696</v>
      </c>
      <c r="C3588" s="4" t="s">
        <v>977</v>
      </c>
      <c r="D3588" s="4" t="s">
        <v>15</v>
      </c>
      <c r="E3588" s="4" t="s">
        <v>14</v>
      </c>
      <c r="F3588" s="4">
        <v>26533000</v>
      </c>
      <c r="G3588" s="4">
        <v>26533000</v>
      </c>
      <c r="H3588" s="4">
        <v>1</v>
      </c>
      <c r="J3588" s="5"/>
      <c r="K3588" s="5"/>
      <c r="L3588" s="5"/>
      <c r="M3588" s="5"/>
      <c r="N3588" s="5"/>
      <c r="O3588" s="5"/>
      <c r="Y3588" s="5"/>
      <c r="Z3588" s="5"/>
      <c r="AA3588" s="5"/>
      <c r="AB3588" s="5"/>
      <c r="AC3588" s="5"/>
      <c r="AD3588" s="5"/>
      <c r="AE3588" s="5"/>
      <c r="AF3588" s="5"/>
      <c r="AG3588" s="5"/>
      <c r="AH3588" s="5"/>
      <c r="AI3588" s="5"/>
      <c r="AJ3588" s="5"/>
      <c r="AK3588" s="5"/>
      <c r="AL3588" s="5"/>
      <c r="AM3588" s="5"/>
      <c r="AN3588" s="5"/>
      <c r="AO3588" s="5"/>
      <c r="AP3588" s="5"/>
      <c r="AQ3588" s="5"/>
      <c r="AR3588" s="5"/>
      <c r="AS3588" s="5"/>
      <c r="AT3588" s="5"/>
      <c r="AU3588" s="5"/>
      <c r="AV3588" s="5"/>
    </row>
    <row r="3589" spans="1:48" s="440" customFormat="1" ht="27" x14ac:dyDescent="0.25">
      <c r="A3589" s="4">
        <v>5113</v>
      </c>
      <c r="B3589" s="4" t="s">
        <v>5445</v>
      </c>
      <c r="C3589" s="4" t="s">
        <v>977</v>
      </c>
      <c r="D3589" s="4" t="s">
        <v>384</v>
      </c>
      <c r="E3589" s="4" t="s">
        <v>14</v>
      </c>
      <c r="F3589" s="4">
        <v>7874696</v>
      </c>
      <c r="G3589" s="4">
        <v>7874696</v>
      </c>
      <c r="H3589" s="4">
        <v>1</v>
      </c>
      <c r="I3589" s="441"/>
      <c r="J3589" s="441"/>
      <c r="K3589" s="441"/>
      <c r="L3589" s="441"/>
      <c r="M3589" s="441"/>
      <c r="N3589" s="441"/>
      <c r="O3589" s="441"/>
      <c r="P3589" s="441"/>
      <c r="Q3589" s="441"/>
      <c r="R3589" s="441"/>
      <c r="S3589" s="441"/>
      <c r="T3589" s="441"/>
      <c r="U3589" s="441"/>
      <c r="V3589" s="441"/>
      <c r="W3589" s="441"/>
      <c r="X3589" s="441"/>
      <c r="Y3589" s="441"/>
      <c r="Z3589" s="441"/>
      <c r="AA3589" s="441"/>
      <c r="AB3589" s="441"/>
      <c r="AC3589" s="441"/>
      <c r="AD3589" s="441"/>
      <c r="AE3589" s="441"/>
      <c r="AF3589" s="441"/>
      <c r="AG3589" s="441"/>
      <c r="AH3589" s="441"/>
      <c r="AI3589" s="441"/>
      <c r="AJ3589" s="441"/>
      <c r="AK3589" s="441"/>
      <c r="AL3589" s="441"/>
      <c r="AM3589" s="441"/>
      <c r="AN3589" s="441"/>
      <c r="AO3589" s="441"/>
      <c r="AP3589" s="441"/>
      <c r="AQ3589" s="441"/>
      <c r="AR3589" s="441"/>
      <c r="AS3589" s="441"/>
      <c r="AT3589" s="441"/>
      <c r="AU3589" s="441"/>
      <c r="AV3589" s="441"/>
    </row>
    <row r="3590" spans="1:48" s="440" customFormat="1" ht="27" x14ac:dyDescent="0.25">
      <c r="A3590" s="4">
        <v>5113</v>
      </c>
      <c r="B3590" s="4" t="s">
        <v>5446</v>
      </c>
      <c r="C3590" s="4" t="s">
        <v>977</v>
      </c>
      <c r="D3590" s="4" t="s">
        <v>384</v>
      </c>
      <c r="E3590" s="4" t="s">
        <v>14</v>
      </c>
      <c r="F3590" s="4">
        <v>6934520</v>
      </c>
      <c r="G3590" s="4">
        <v>6934520</v>
      </c>
      <c r="H3590" s="4">
        <v>1</v>
      </c>
      <c r="I3590" s="441"/>
      <c r="J3590" s="441"/>
      <c r="K3590" s="441"/>
      <c r="L3590" s="441"/>
      <c r="M3590" s="441"/>
      <c r="N3590" s="441"/>
      <c r="O3590" s="441"/>
      <c r="P3590" s="441"/>
      <c r="Q3590" s="441"/>
      <c r="R3590" s="441"/>
      <c r="S3590" s="441"/>
      <c r="T3590" s="441"/>
      <c r="U3590" s="441"/>
      <c r="V3590" s="441"/>
      <c r="W3590" s="441"/>
      <c r="X3590" s="441"/>
      <c r="Y3590" s="441"/>
      <c r="Z3590" s="441"/>
      <c r="AA3590" s="441"/>
      <c r="AB3590" s="441"/>
      <c r="AC3590" s="441"/>
      <c r="AD3590" s="441"/>
      <c r="AE3590" s="441"/>
      <c r="AF3590" s="441"/>
      <c r="AG3590" s="441"/>
      <c r="AH3590" s="441"/>
      <c r="AI3590" s="441"/>
      <c r="AJ3590" s="441"/>
      <c r="AK3590" s="441"/>
      <c r="AL3590" s="441"/>
      <c r="AM3590" s="441"/>
      <c r="AN3590" s="441"/>
      <c r="AO3590" s="441"/>
      <c r="AP3590" s="441"/>
      <c r="AQ3590" s="441"/>
      <c r="AR3590" s="441"/>
      <c r="AS3590" s="441"/>
      <c r="AT3590" s="441"/>
      <c r="AU3590" s="441"/>
      <c r="AV3590" s="441"/>
    </row>
    <row r="3591" spans="1:48" s="440" customFormat="1" ht="27" x14ac:dyDescent="0.25">
      <c r="A3591" s="4">
        <v>5113</v>
      </c>
      <c r="B3591" s="4" t="s">
        <v>5447</v>
      </c>
      <c r="C3591" s="4" t="s">
        <v>977</v>
      </c>
      <c r="D3591" s="4" t="s">
        <v>384</v>
      </c>
      <c r="E3591" s="4" t="s">
        <v>14</v>
      </c>
      <c r="F3591" s="4">
        <v>19030660</v>
      </c>
      <c r="G3591" s="4">
        <v>19030660</v>
      </c>
      <c r="H3591" s="4">
        <v>1</v>
      </c>
      <c r="I3591" s="441"/>
      <c r="J3591" s="441"/>
      <c r="K3591" s="441"/>
      <c r="L3591" s="441"/>
      <c r="M3591" s="441"/>
      <c r="N3591" s="441"/>
      <c r="O3591" s="441"/>
      <c r="P3591" s="441"/>
      <c r="Q3591" s="441"/>
      <c r="R3591" s="441"/>
      <c r="S3591" s="441"/>
      <c r="T3591" s="441"/>
      <c r="U3591" s="441"/>
      <c r="V3591" s="441"/>
      <c r="W3591" s="441"/>
      <c r="X3591" s="441"/>
      <c r="Y3591" s="441"/>
      <c r="Z3591" s="441"/>
      <c r="AA3591" s="441"/>
      <c r="AB3591" s="441"/>
      <c r="AC3591" s="441"/>
      <c r="AD3591" s="441"/>
      <c r="AE3591" s="441"/>
      <c r="AF3591" s="441"/>
      <c r="AG3591" s="441"/>
      <c r="AH3591" s="441"/>
      <c r="AI3591" s="441"/>
      <c r="AJ3591" s="441"/>
      <c r="AK3591" s="441"/>
      <c r="AL3591" s="441"/>
      <c r="AM3591" s="441"/>
      <c r="AN3591" s="441"/>
      <c r="AO3591" s="441"/>
      <c r="AP3591" s="441"/>
      <c r="AQ3591" s="441"/>
      <c r="AR3591" s="441"/>
      <c r="AS3591" s="441"/>
      <c r="AT3591" s="441"/>
      <c r="AU3591" s="441"/>
      <c r="AV3591" s="441"/>
    </row>
    <row r="3592" spans="1:48" s="440" customFormat="1" ht="27" x14ac:dyDescent="0.25">
      <c r="A3592" s="4">
        <v>5113</v>
      </c>
      <c r="B3592" s="4" t="s">
        <v>5448</v>
      </c>
      <c r="C3592" s="4" t="s">
        <v>977</v>
      </c>
      <c r="D3592" s="4" t="s">
        <v>384</v>
      </c>
      <c r="E3592" s="4" t="s">
        <v>14</v>
      </c>
      <c r="F3592" s="4">
        <v>30120519</v>
      </c>
      <c r="G3592" s="4">
        <v>30120519</v>
      </c>
      <c r="H3592" s="4">
        <v>1</v>
      </c>
      <c r="I3592" s="441"/>
      <c r="J3592" s="441"/>
      <c r="K3592" s="441"/>
      <c r="L3592" s="441"/>
      <c r="M3592" s="441"/>
      <c r="N3592" s="441"/>
      <c r="O3592" s="441"/>
      <c r="P3592" s="441"/>
      <c r="Q3592" s="441"/>
      <c r="R3592" s="441"/>
      <c r="S3592" s="441"/>
      <c r="T3592" s="441"/>
      <c r="U3592" s="441"/>
      <c r="V3592" s="441"/>
      <c r="W3592" s="441"/>
      <c r="X3592" s="441"/>
      <c r="Y3592" s="441"/>
      <c r="Z3592" s="441"/>
      <c r="AA3592" s="441"/>
      <c r="AB3592" s="441"/>
      <c r="AC3592" s="441"/>
      <c r="AD3592" s="441"/>
      <c r="AE3592" s="441"/>
      <c r="AF3592" s="441"/>
      <c r="AG3592" s="441"/>
      <c r="AH3592" s="441"/>
      <c r="AI3592" s="441"/>
      <c r="AJ3592" s="441"/>
      <c r="AK3592" s="441"/>
      <c r="AL3592" s="441"/>
      <c r="AM3592" s="441"/>
      <c r="AN3592" s="441"/>
      <c r="AO3592" s="441"/>
      <c r="AP3592" s="441"/>
      <c r="AQ3592" s="441"/>
      <c r="AR3592" s="441"/>
      <c r="AS3592" s="441"/>
      <c r="AT3592" s="441"/>
      <c r="AU3592" s="441"/>
      <c r="AV3592" s="441"/>
    </row>
    <row r="3593" spans="1:48" ht="15" customHeight="1" x14ac:dyDescent="0.25">
      <c r="A3593" s="557" t="s">
        <v>12</v>
      </c>
      <c r="B3593" s="558"/>
      <c r="C3593" s="558"/>
      <c r="D3593" s="558"/>
      <c r="E3593" s="558"/>
      <c r="F3593" s="558"/>
      <c r="G3593" s="558"/>
      <c r="H3593" s="559"/>
      <c r="J3593" s="5"/>
      <c r="K3593" s="5"/>
      <c r="L3593" s="5"/>
      <c r="M3593" s="5"/>
      <c r="N3593" s="5"/>
      <c r="O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  <c r="AI3593" s="5"/>
      <c r="AJ3593" s="5"/>
      <c r="AK3593" s="5"/>
      <c r="AL3593" s="5"/>
      <c r="AM3593" s="5"/>
      <c r="AN3593" s="5"/>
      <c r="AO3593" s="5"/>
      <c r="AP3593" s="5"/>
      <c r="AQ3593" s="5"/>
      <c r="AR3593" s="5"/>
      <c r="AS3593" s="5"/>
      <c r="AT3593" s="5"/>
      <c r="AU3593" s="5"/>
      <c r="AV3593" s="5"/>
    </row>
    <row r="3594" spans="1:48" ht="27" x14ac:dyDescent="0.25">
      <c r="A3594" s="4">
        <v>5113</v>
      </c>
      <c r="B3594" s="4" t="s">
        <v>2697</v>
      </c>
      <c r="C3594" s="4" t="s">
        <v>1096</v>
      </c>
      <c r="D3594" s="4" t="s">
        <v>13</v>
      </c>
      <c r="E3594" s="4" t="s">
        <v>14</v>
      </c>
      <c r="F3594" s="4">
        <v>220000</v>
      </c>
      <c r="G3594" s="4">
        <v>220000</v>
      </c>
      <c r="H3594" s="4">
        <v>1</v>
      </c>
      <c r="J3594" s="5"/>
      <c r="K3594" s="5"/>
      <c r="L3594" s="5"/>
      <c r="M3594" s="5"/>
      <c r="N3594" s="5"/>
      <c r="O3594" s="5"/>
      <c r="Y3594" s="5"/>
      <c r="Z3594" s="5"/>
      <c r="AA3594" s="5"/>
      <c r="AB3594" s="5"/>
      <c r="AC3594" s="5"/>
      <c r="AD3594" s="5"/>
      <c r="AE3594" s="5"/>
      <c r="AF3594" s="5"/>
      <c r="AG3594" s="5"/>
      <c r="AH3594" s="5"/>
      <c r="AI3594" s="5"/>
      <c r="AJ3594" s="5"/>
      <c r="AK3594" s="5"/>
      <c r="AL3594" s="5"/>
      <c r="AM3594" s="5"/>
      <c r="AN3594" s="5"/>
      <c r="AO3594" s="5"/>
      <c r="AP3594" s="5"/>
      <c r="AQ3594" s="5"/>
      <c r="AR3594" s="5"/>
      <c r="AS3594" s="5"/>
      <c r="AT3594" s="5"/>
      <c r="AU3594" s="5"/>
      <c r="AV3594" s="5"/>
    </row>
    <row r="3595" spans="1:48" ht="27" x14ac:dyDescent="0.25">
      <c r="A3595" s="4">
        <v>5113</v>
      </c>
      <c r="B3595" s="4" t="s">
        <v>2698</v>
      </c>
      <c r="C3595" s="4" t="s">
        <v>1096</v>
      </c>
      <c r="D3595" s="4" t="s">
        <v>13</v>
      </c>
      <c r="E3595" s="4" t="s">
        <v>14</v>
      </c>
      <c r="F3595" s="4">
        <v>264000</v>
      </c>
      <c r="G3595" s="4">
        <v>264000</v>
      </c>
      <c r="H3595" s="4">
        <v>1</v>
      </c>
      <c r="J3595" s="5"/>
      <c r="K3595" s="5"/>
      <c r="L3595" s="5"/>
      <c r="M3595" s="5"/>
      <c r="N3595" s="5"/>
      <c r="O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  <c r="AI3595" s="5"/>
      <c r="AJ3595" s="5"/>
      <c r="AK3595" s="5"/>
      <c r="AL3595" s="5"/>
      <c r="AM3595" s="5"/>
      <c r="AN3595" s="5"/>
      <c r="AO3595" s="5"/>
      <c r="AP3595" s="5"/>
      <c r="AQ3595" s="5"/>
      <c r="AR3595" s="5"/>
      <c r="AS3595" s="5"/>
      <c r="AT3595" s="5"/>
      <c r="AU3595" s="5"/>
      <c r="AV3595" s="5"/>
    </row>
    <row r="3596" spans="1:48" ht="27" x14ac:dyDescent="0.25">
      <c r="A3596" s="4">
        <v>5113</v>
      </c>
      <c r="B3596" s="4" t="s">
        <v>2699</v>
      </c>
      <c r="C3596" s="4" t="s">
        <v>1096</v>
      </c>
      <c r="D3596" s="4" t="s">
        <v>13</v>
      </c>
      <c r="E3596" s="4" t="s">
        <v>14</v>
      </c>
      <c r="F3596" s="4">
        <v>509000</v>
      </c>
      <c r="G3596" s="4">
        <v>509000</v>
      </c>
      <c r="H3596" s="4">
        <v>1</v>
      </c>
      <c r="J3596" s="5"/>
      <c r="K3596" s="5"/>
      <c r="L3596" s="5"/>
      <c r="M3596" s="5"/>
      <c r="N3596" s="5"/>
      <c r="O3596" s="5"/>
      <c r="Y3596" s="5"/>
      <c r="Z3596" s="5"/>
      <c r="AA3596" s="5"/>
      <c r="AB3596" s="5"/>
      <c r="AC3596" s="5"/>
      <c r="AD3596" s="5"/>
      <c r="AE3596" s="5"/>
      <c r="AF3596" s="5"/>
      <c r="AG3596" s="5"/>
      <c r="AH3596" s="5"/>
      <c r="AI3596" s="5"/>
      <c r="AJ3596" s="5"/>
      <c r="AK3596" s="5"/>
      <c r="AL3596" s="5"/>
      <c r="AM3596" s="5"/>
      <c r="AN3596" s="5"/>
      <c r="AO3596" s="5"/>
      <c r="AP3596" s="5"/>
      <c r="AQ3596" s="5"/>
      <c r="AR3596" s="5"/>
      <c r="AS3596" s="5"/>
      <c r="AT3596" s="5"/>
      <c r="AU3596" s="5"/>
      <c r="AV3596" s="5"/>
    </row>
    <row r="3597" spans="1:48" ht="27" x14ac:dyDescent="0.25">
      <c r="A3597" s="4">
        <v>5113</v>
      </c>
      <c r="B3597" s="4" t="s">
        <v>2700</v>
      </c>
      <c r="C3597" s="4" t="s">
        <v>1096</v>
      </c>
      <c r="D3597" s="4" t="s">
        <v>13</v>
      </c>
      <c r="E3597" s="4" t="s">
        <v>14</v>
      </c>
      <c r="F3597" s="4">
        <v>126000</v>
      </c>
      <c r="G3597" s="4">
        <v>126000</v>
      </c>
      <c r="H3597" s="4">
        <v>1</v>
      </c>
      <c r="J3597" s="5"/>
      <c r="K3597" s="5"/>
      <c r="L3597" s="5"/>
      <c r="M3597" s="5"/>
      <c r="N3597" s="5"/>
      <c r="O3597" s="5"/>
      <c r="Y3597" s="5"/>
      <c r="Z3597" s="5"/>
      <c r="AA3597" s="5"/>
      <c r="AB3597" s="5"/>
      <c r="AC3597" s="5"/>
      <c r="AD3597" s="5"/>
      <c r="AE3597" s="5"/>
      <c r="AF3597" s="5"/>
      <c r="AG3597" s="5"/>
      <c r="AH3597" s="5"/>
      <c r="AI3597" s="5"/>
      <c r="AJ3597" s="5"/>
      <c r="AK3597" s="5"/>
      <c r="AL3597" s="5"/>
      <c r="AM3597" s="5"/>
      <c r="AN3597" s="5"/>
      <c r="AO3597" s="5"/>
      <c r="AP3597" s="5"/>
      <c r="AQ3597" s="5"/>
      <c r="AR3597" s="5"/>
      <c r="AS3597" s="5"/>
      <c r="AT3597" s="5"/>
      <c r="AU3597" s="5"/>
      <c r="AV3597" s="5"/>
    </row>
    <row r="3598" spans="1:48" ht="27" x14ac:dyDescent="0.25">
      <c r="A3598" s="4">
        <v>5113</v>
      </c>
      <c r="B3598" s="4" t="s">
        <v>3637</v>
      </c>
      <c r="C3598" s="4" t="s">
        <v>457</v>
      </c>
      <c r="D3598" s="4" t="s">
        <v>15</v>
      </c>
      <c r="E3598" s="4" t="s">
        <v>14</v>
      </c>
      <c r="F3598" s="4">
        <v>733000</v>
      </c>
      <c r="G3598" s="4">
        <v>733000</v>
      </c>
      <c r="H3598" s="4">
        <v>1</v>
      </c>
      <c r="J3598" s="5"/>
      <c r="K3598" s="5"/>
      <c r="L3598" s="5"/>
      <c r="M3598" s="5"/>
      <c r="N3598" s="5"/>
      <c r="O3598" s="5"/>
      <c r="Y3598" s="5"/>
      <c r="Z3598" s="5"/>
      <c r="AA3598" s="5"/>
      <c r="AB3598" s="5"/>
      <c r="AC3598" s="5"/>
      <c r="AD3598" s="5"/>
      <c r="AE3598" s="5"/>
      <c r="AF3598" s="5"/>
      <c r="AG3598" s="5"/>
      <c r="AH3598" s="5"/>
      <c r="AI3598" s="5"/>
      <c r="AJ3598" s="5"/>
      <c r="AK3598" s="5"/>
      <c r="AL3598" s="5"/>
      <c r="AM3598" s="5"/>
      <c r="AN3598" s="5"/>
      <c r="AO3598" s="5"/>
      <c r="AP3598" s="5"/>
      <c r="AQ3598" s="5"/>
      <c r="AR3598" s="5"/>
      <c r="AS3598" s="5"/>
      <c r="AT3598" s="5"/>
      <c r="AU3598" s="5"/>
      <c r="AV3598" s="5"/>
    </row>
    <row r="3599" spans="1:48" ht="27" x14ac:dyDescent="0.25">
      <c r="A3599" s="4">
        <v>5113</v>
      </c>
      <c r="B3599" s="4" t="s">
        <v>3638</v>
      </c>
      <c r="C3599" s="4" t="s">
        <v>457</v>
      </c>
      <c r="D3599" s="4" t="s">
        <v>15</v>
      </c>
      <c r="E3599" s="4" t="s">
        <v>14</v>
      </c>
      <c r="F3599" s="4">
        <v>880000</v>
      </c>
      <c r="G3599" s="4">
        <v>880000</v>
      </c>
      <c r="H3599" s="4">
        <v>1</v>
      </c>
      <c r="J3599" s="5"/>
      <c r="K3599" s="5"/>
      <c r="L3599" s="5"/>
      <c r="M3599" s="5"/>
      <c r="N3599" s="5"/>
      <c r="O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  <c r="AI3599" s="5"/>
      <c r="AJ3599" s="5"/>
      <c r="AK3599" s="5"/>
      <c r="AL3599" s="5"/>
      <c r="AM3599" s="5"/>
      <c r="AN3599" s="5"/>
      <c r="AO3599" s="5"/>
      <c r="AP3599" s="5"/>
      <c r="AQ3599" s="5"/>
      <c r="AR3599" s="5"/>
      <c r="AS3599" s="5"/>
      <c r="AT3599" s="5"/>
      <c r="AU3599" s="5"/>
      <c r="AV3599" s="5"/>
    </row>
    <row r="3600" spans="1:48" ht="27" x14ac:dyDescent="0.25">
      <c r="A3600" s="4">
        <v>5113</v>
      </c>
      <c r="B3600" s="4" t="s">
        <v>3639</v>
      </c>
      <c r="C3600" s="4" t="s">
        <v>457</v>
      </c>
      <c r="D3600" s="4" t="s">
        <v>15</v>
      </c>
      <c r="E3600" s="4" t="s">
        <v>14</v>
      </c>
      <c r="F3600" s="4">
        <v>1528000</v>
      </c>
      <c r="G3600" s="4">
        <v>1528000</v>
      </c>
      <c r="H3600" s="4">
        <v>1</v>
      </c>
      <c r="J3600" s="5"/>
      <c r="K3600" s="5"/>
      <c r="L3600" s="5"/>
      <c r="M3600" s="5"/>
      <c r="N3600" s="5"/>
      <c r="O3600" s="5"/>
      <c r="Y3600" s="5"/>
      <c r="Z3600" s="5"/>
      <c r="AA3600" s="5"/>
      <c r="AB3600" s="5"/>
      <c r="AC3600" s="5"/>
      <c r="AD3600" s="5"/>
      <c r="AE3600" s="5"/>
      <c r="AF3600" s="5"/>
      <c r="AG3600" s="5"/>
      <c r="AH3600" s="5"/>
      <c r="AI3600" s="5"/>
      <c r="AJ3600" s="5"/>
      <c r="AK3600" s="5"/>
      <c r="AL3600" s="5"/>
      <c r="AM3600" s="5"/>
      <c r="AN3600" s="5"/>
      <c r="AO3600" s="5"/>
      <c r="AP3600" s="5"/>
      <c r="AQ3600" s="5"/>
      <c r="AR3600" s="5"/>
      <c r="AS3600" s="5"/>
      <c r="AT3600" s="5"/>
      <c r="AU3600" s="5"/>
      <c r="AV3600" s="5"/>
    </row>
    <row r="3601" spans="1:16384" ht="27" x14ac:dyDescent="0.25">
      <c r="A3601" s="4">
        <v>5113</v>
      </c>
      <c r="B3601" s="4" t="s">
        <v>3640</v>
      </c>
      <c r="C3601" s="4" t="s">
        <v>457</v>
      </c>
      <c r="D3601" s="4" t="s">
        <v>15</v>
      </c>
      <c r="E3601" s="4" t="s">
        <v>14</v>
      </c>
      <c r="F3601" s="4">
        <v>420000</v>
      </c>
      <c r="G3601" s="4">
        <v>420000</v>
      </c>
      <c r="H3601" s="4">
        <v>1</v>
      </c>
      <c r="J3601" s="5"/>
      <c r="K3601" s="5"/>
      <c r="L3601" s="5"/>
      <c r="M3601" s="5"/>
      <c r="N3601" s="5"/>
      <c r="O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  <c r="AI3601" s="5"/>
      <c r="AJ3601" s="5"/>
      <c r="AK3601" s="5"/>
      <c r="AL3601" s="5"/>
      <c r="AM3601" s="5"/>
      <c r="AN3601" s="5"/>
      <c r="AO3601" s="5"/>
      <c r="AP3601" s="5"/>
      <c r="AQ3601" s="5"/>
      <c r="AR3601" s="5"/>
      <c r="AS3601" s="5"/>
      <c r="AT3601" s="5"/>
      <c r="AU3601" s="5"/>
      <c r="AV3601" s="5"/>
    </row>
    <row r="3602" spans="1:16384" s="440" customFormat="1" ht="27" x14ac:dyDescent="0.25">
      <c r="A3602" s="4">
        <v>5113</v>
      </c>
      <c r="B3602" s="4" t="s">
        <v>5449</v>
      </c>
      <c r="C3602" s="4" t="s">
        <v>1096</v>
      </c>
      <c r="D3602" s="4" t="s">
        <v>13</v>
      </c>
      <c r="E3602" s="4" t="s">
        <v>14</v>
      </c>
      <c r="F3602" s="4">
        <v>47200</v>
      </c>
      <c r="G3602" s="4">
        <v>47200</v>
      </c>
      <c r="H3602" s="4">
        <v>1</v>
      </c>
      <c r="I3602" s="441"/>
      <c r="J3602" s="441"/>
      <c r="K3602" s="441"/>
      <c r="L3602" s="441"/>
      <c r="M3602" s="441"/>
      <c r="N3602" s="441"/>
      <c r="O3602" s="441"/>
      <c r="P3602" s="441"/>
      <c r="Q3602" s="441"/>
      <c r="R3602" s="441"/>
      <c r="S3602" s="441"/>
      <c r="T3602" s="441"/>
      <c r="U3602" s="441"/>
      <c r="V3602" s="441"/>
      <c r="W3602" s="441"/>
      <c r="X3602" s="441"/>
      <c r="Y3602" s="441"/>
      <c r="Z3602" s="441"/>
      <c r="AA3602" s="441"/>
      <c r="AB3602" s="441"/>
      <c r="AC3602" s="441"/>
      <c r="AD3602" s="441"/>
      <c r="AE3602" s="441"/>
      <c r="AF3602" s="441"/>
      <c r="AG3602" s="441"/>
      <c r="AH3602" s="441"/>
      <c r="AI3602" s="441"/>
      <c r="AJ3602" s="441"/>
      <c r="AK3602" s="441"/>
      <c r="AL3602" s="441"/>
      <c r="AM3602" s="441"/>
      <c r="AN3602" s="441"/>
      <c r="AO3602" s="441"/>
      <c r="AP3602" s="441"/>
      <c r="AQ3602" s="441"/>
      <c r="AR3602" s="441"/>
      <c r="AS3602" s="441"/>
      <c r="AT3602" s="441"/>
      <c r="AU3602" s="441"/>
      <c r="AV3602" s="441"/>
    </row>
    <row r="3603" spans="1:16384" s="440" customFormat="1" ht="27" x14ac:dyDescent="0.25">
      <c r="A3603" s="4">
        <v>5113</v>
      </c>
      <c r="B3603" s="4" t="s">
        <v>5450</v>
      </c>
      <c r="C3603" s="4" t="s">
        <v>1096</v>
      </c>
      <c r="D3603" s="4" t="s">
        <v>13</v>
      </c>
      <c r="E3603" s="4" t="s">
        <v>14</v>
      </c>
      <c r="F3603" s="4">
        <v>41500</v>
      </c>
      <c r="G3603" s="4">
        <v>41500</v>
      </c>
      <c r="H3603" s="4">
        <v>1</v>
      </c>
      <c r="I3603" s="441"/>
      <c r="J3603" s="441"/>
      <c r="K3603" s="441"/>
      <c r="L3603" s="441"/>
      <c r="M3603" s="441"/>
      <c r="N3603" s="441"/>
      <c r="O3603" s="441"/>
      <c r="P3603" s="441"/>
      <c r="Q3603" s="441"/>
      <c r="R3603" s="441"/>
      <c r="S3603" s="441"/>
      <c r="T3603" s="441"/>
      <c r="U3603" s="441"/>
      <c r="V3603" s="441"/>
      <c r="W3603" s="441"/>
      <c r="X3603" s="441"/>
      <c r="Y3603" s="441"/>
      <c r="Z3603" s="441"/>
      <c r="AA3603" s="441"/>
      <c r="AB3603" s="441"/>
      <c r="AC3603" s="441"/>
      <c r="AD3603" s="441"/>
      <c r="AE3603" s="441"/>
      <c r="AF3603" s="441"/>
      <c r="AG3603" s="441"/>
      <c r="AH3603" s="441"/>
      <c r="AI3603" s="441"/>
      <c r="AJ3603" s="441"/>
      <c r="AK3603" s="441"/>
      <c r="AL3603" s="441"/>
      <c r="AM3603" s="441"/>
      <c r="AN3603" s="441"/>
      <c r="AO3603" s="441"/>
      <c r="AP3603" s="441"/>
      <c r="AQ3603" s="441"/>
      <c r="AR3603" s="441"/>
      <c r="AS3603" s="441"/>
      <c r="AT3603" s="441"/>
      <c r="AU3603" s="441"/>
      <c r="AV3603" s="441"/>
    </row>
    <row r="3604" spans="1:16384" s="440" customFormat="1" ht="27" x14ac:dyDescent="0.25">
      <c r="A3604" s="4">
        <v>5113</v>
      </c>
      <c r="B3604" s="4" t="s">
        <v>5451</v>
      </c>
      <c r="C3604" s="4" t="s">
        <v>1096</v>
      </c>
      <c r="D3604" s="4" t="s">
        <v>13</v>
      </c>
      <c r="E3604" s="4" t="s">
        <v>14</v>
      </c>
      <c r="F3604" s="4">
        <v>114000</v>
      </c>
      <c r="G3604" s="4">
        <v>114000</v>
      </c>
      <c r="H3604" s="4">
        <v>1</v>
      </c>
      <c r="I3604" s="441"/>
      <c r="J3604" s="441"/>
      <c r="K3604" s="441"/>
      <c r="L3604" s="441"/>
      <c r="M3604" s="441"/>
      <c r="N3604" s="441"/>
      <c r="O3604" s="441"/>
      <c r="P3604" s="441"/>
      <c r="Q3604" s="441"/>
      <c r="R3604" s="441"/>
      <c r="S3604" s="441"/>
      <c r="T3604" s="441"/>
      <c r="U3604" s="441"/>
      <c r="V3604" s="441"/>
      <c r="W3604" s="441"/>
      <c r="X3604" s="441"/>
      <c r="Y3604" s="441"/>
      <c r="Z3604" s="441"/>
      <c r="AA3604" s="441"/>
      <c r="AB3604" s="441"/>
      <c r="AC3604" s="441"/>
      <c r="AD3604" s="441"/>
      <c r="AE3604" s="441"/>
      <c r="AF3604" s="441"/>
      <c r="AG3604" s="441"/>
      <c r="AH3604" s="441"/>
      <c r="AI3604" s="441"/>
      <c r="AJ3604" s="441"/>
      <c r="AK3604" s="441"/>
      <c r="AL3604" s="441"/>
      <c r="AM3604" s="441"/>
      <c r="AN3604" s="441"/>
      <c r="AO3604" s="441"/>
      <c r="AP3604" s="441"/>
      <c r="AQ3604" s="441"/>
      <c r="AR3604" s="441"/>
      <c r="AS3604" s="441"/>
      <c r="AT3604" s="441"/>
      <c r="AU3604" s="441"/>
      <c r="AV3604" s="441"/>
    </row>
    <row r="3605" spans="1:16384" s="440" customFormat="1" ht="27" x14ac:dyDescent="0.25">
      <c r="A3605" s="4">
        <v>5113</v>
      </c>
      <c r="B3605" s="4" t="s">
        <v>5452</v>
      </c>
      <c r="C3605" s="4" t="s">
        <v>1096</v>
      </c>
      <c r="D3605" s="4" t="s">
        <v>13</v>
      </c>
      <c r="E3605" s="4" t="s">
        <v>14</v>
      </c>
      <c r="F3605" s="4">
        <v>171700</v>
      </c>
      <c r="G3605" s="4">
        <v>171700</v>
      </c>
      <c r="H3605" s="4">
        <v>1</v>
      </c>
      <c r="I3605" s="441"/>
      <c r="J3605" s="441"/>
      <c r="K3605" s="441"/>
      <c r="L3605" s="441"/>
      <c r="M3605" s="441"/>
      <c r="N3605" s="441"/>
      <c r="O3605" s="441"/>
      <c r="P3605" s="441"/>
      <c r="Q3605" s="441"/>
      <c r="R3605" s="441"/>
      <c r="S3605" s="441"/>
      <c r="T3605" s="441"/>
      <c r="U3605" s="441"/>
      <c r="V3605" s="441"/>
      <c r="W3605" s="441"/>
      <c r="X3605" s="441"/>
      <c r="Y3605" s="441"/>
      <c r="Z3605" s="441"/>
      <c r="AA3605" s="441"/>
      <c r="AB3605" s="441"/>
      <c r="AC3605" s="441"/>
      <c r="AD3605" s="441"/>
      <c r="AE3605" s="441"/>
      <c r="AF3605" s="441"/>
      <c r="AG3605" s="441"/>
      <c r="AH3605" s="441"/>
      <c r="AI3605" s="441"/>
      <c r="AJ3605" s="441"/>
      <c r="AK3605" s="441"/>
      <c r="AL3605" s="441"/>
      <c r="AM3605" s="441"/>
      <c r="AN3605" s="441"/>
      <c r="AO3605" s="441"/>
      <c r="AP3605" s="441"/>
      <c r="AQ3605" s="441"/>
      <c r="AR3605" s="441"/>
      <c r="AS3605" s="441"/>
      <c r="AT3605" s="441"/>
      <c r="AU3605" s="441"/>
      <c r="AV3605" s="441"/>
    </row>
    <row r="3606" spans="1:16384" s="440" customFormat="1" ht="27" x14ac:dyDescent="0.25">
      <c r="A3606" s="4">
        <v>5113</v>
      </c>
      <c r="B3606" s="4" t="s">
        <v>5454</v>
      </c>
      <c r="C3606" s="4" t="s">
        <v>457</v>
      </c>
      <c r="D3606" s="4" t="s">
        <v>1215</v>
      </c>
      <c r="E3606" s="4" t="s">
        <v>14</v>
      </c>
      <c r="F3606" s="4">
        <v>157300</v>
      </c>
      <c r="G3606" s="4">
        <v>157300</v>
      </c>
      <c r="H3606" s="4">
        <v>1</v>
      </c>
      <c r="I3606" s="441"/>
      <c r="J3606" s="441"/>
      <c r="K3606" s="441"/>
      <c r="L3606" s="441"/>
      <c r="M3606" s="441"/>
      <c r="N3606" s="441"/>
      <c r="O3606" s="441"/>
      <c r="P3606" s="441"/>
      <c r="Q3606" s="441"/>
      <c r="R3606" s="441"/>
      <c r="S3606" s="441"/>
      <c r="T3606" s="441"/>
      <c r="U3606" s="441"/>
      <c r="V3606" s="441"/>
      <c r="W3606" s="441"/>
      <c r="X3606" s="441"/>
      <c r="Y3606" s="441"/>
      <c r="Z3606" s="441"/>
      <c r="AA3606" s="441"/>
      <c r="AB3606" s="441"/>
      <c r="AC3606" s="441"/>
      <c r="AD3606" s="441"/>
      <c r="AE3606" s="441"/>
      <c r="AF3606" s="441"/>
      <c r="AG3606" s="441"/>
      <c r="AH3606" s="441"/>
      <c r="AI3606" s="441"/>
      <c r="AJ3606" s="441"/>
      <c r="AK3606" s="441"/>
      <c r="AL3606" s="441"/>
      <c r="AM3606" s="441"/>
      <c r="AN3606" s="441"/>
      <c r="AO3606" s="441"/>
      <c r="AP3606" s="441"/>
      <c r="AQ3606" s="441"/>
      <c r="AR3606" s="441"/>
      <c r="AS3606" s="441"/>
      <c r="AT3606" s="441"/>
      <c r="AU3606" s="441"/>
      <c r="AV3606" s="441"/>
    </row>
    <row r="3607" spans="1:16384" s="440" customFormat="1" ht="27" x14ac:dyDescent="0.25">
      <c r="A3607" s="4">
        <v>5113</v>
      </c>
      <c r="B3607" s="4" t="s">
        <v>5455</v>
      </c>
      <c r="C3607" s="4" t="s">
        <v>457</v>
      </c>
      <c r="D3607" s="4" t="s">
        <v>1215</v>
      </c>
      <c r="E3607" s="4" t="s">
        <v>14</v>
      </c>
      <c r="F3607" s="4">
        <v>138500</v>
      </c>
      <c r="G3607" s="4">
        <v>138500</v>
      </c>
      <c r="H3607" s="4">
        <v>1</v>
      </c>
      <c r="I3607" s="441"/>
      <c r="J3607" s="441"/>
      <c r="K3607" s="441"/>
      <c r="L3607" s="441"/>
      <c r="M3607" s="441"/>
      <c r="N3607" s="441"/>
      <c r="O3607" s="441"/>
      <c r="P3607" s="441"/>
      <c r="Q3607" s="441"/>
      <c r="R3607" s="441"/>
      <c r="S3607" s="441"/>
      <c r="T3607" s="441"/>
      <c r="U3607" s="441"/>
      <c r="V3607" s="441"/>
      <c r="W3607" s="441"/>
      <c r="X3607" s="441"/>
      <c r="Y3607" s="441"/>
      <c r="Z3607" s="441"/>
      <c r="AA3607" s="441"/>
      <c r="AB3607" s="441"/>
      <c r="AC3607" s="441"/>
      <c r="AD3607" s="441"/>
      <c r="AE3607" s="441"/>
      <c r="AF3607" s="441"/>
      <c r="AG3607" s="441"/>
      <c r="AH3607" s="441"/>
      <c r="AI3607" s="441"/>
      <c r="AJ3607" s="441"/>
      <c r="AK3607" s="441"/>
      <c r="AL3607" s="441"/>
      <c r="AM3607" s="441"/>
      <c r="AN3607" s="441"/>
      <c r="AO3607" s="441"/>
      <c r="AP3607" s="441"/>
      <c r="AQ3607" s="441"/>
      <c r="AR3607" s="441"/>
      <c r="AS3607" s="441"/>
      <c r="AT3607" s="441"/>
      <c r="AU3607" s="441"/>
      <c r="AV3607" s="441"/>
    </row>
    <row r="3608" spans="1:16384" s="440" customFormat="1" ht="27" x14ac:dyDescent="0.25">
      <c r="A3608" s="4">
        <v>5113</v>
      </c>
      <c r="B3608" s="4" t="s">
        <v>5456</v>
      </c>
      <c r="C3608" s="4" t="s">
        <v>457</v>
      </c>
      <c r="D3608" s="4" t="s">
        <v>1215</v>
      </c>
      <c r="E3608" s="4" t="s">
        <v>14</v>
      </c>
      <c r="F3608" s="4">
        <v>380100</v>
      </c>
      <c r="G3608" s="4">
        <v>380100</v>
      </c>
      <c r="H3608" s="4">
        <v>1</v>
      </c>
      <c r="I3608" s="441"/>
      <c r="J3608" s="441"/>
      <c r="K3608" s="441"/>
      <c r="L3608" s="441"/>
      <c r="M3608" s="441"/>
      <c r="N3608" s="441"/>
      <c r="O3608" s="441"/>
      <c r="P3608" s="441"/>
      <c r="Q3608" s="441"/>
      <c r="R3608" s="441"/>
      <c r="S3608" s="441"/>
      <c r="T3608" s="441"/>
      <c r="U3608" s="441"/>
      <c r="V3608" s="441"/>
      <c r="W3608" s="441"/>
      <c r="X3608" s="441"/>
      <c r="Y3608" s="441"/>
      <c r="Z3608" s="441"/>
      <c r="AA3608" s="441"/>
      <c r="AB3608" s="441"/>
      <c r="AC3608" s="441"/>
      <c r="AD3608" s="441"/>
      <c r="AE3608" s="441"/>
      <c r="AF3608" s="441"/>
      <c r="AG3608" s="441"/>
      <c r="AH3608" s="441"/>
      <c r="AI3608" s="441"/>
      <c r="AJ3608" s="441"/>
      <c r="AK3608" s="441"/>
      <c r="AL3608" s="441"/>
      <c r="AM3608" s="441"/>
      <c r="AN3608" s="441"/>
      <c r="AO3608" s="441"/>
      <c r="AP3608" s="441"/>
      <c r="AQ3608" s="441"/>
      <c r="AR3608" s="441"/>
      <c r="AS3608" s="441"/>
      <c r="AT3608" s="441"/>
      <c r="AU3608" s="441"/>
      <c r="AV3608" s="441"/>
    </row>
    <row r="3609" spans="1:16384" s="440" customFormat="1" ht="27" x14ac:dyDescent="0.25">
      <c r="A3609" s="4">
        <v>5113</v>
      </c>
      <c r="B3609" s="4" t="s">
        <v>5457</v>
      </c>
      <c r="C3609" s="4" t="s">
        <v>457</v>
      </c>
      <c r="D3609" s="4" t="s">
        <v>1215</v>
      </c>
      <c r="E3609" s="4" t="s">
        <v>14</v>
      </c>
      <c r="F3609" s="4">
        <v>572300</v>
      </c>
      <c r="G3609" s="4">
        <v>572300</v>
      </c>
      <c r="H3609" s="4">
        <v>1</v>
      </c>
      <c r="I3609" s="441"/>
      <c r="J3609" s="441"/>
      <c r="K3609" s="441"/>
      <c r="L3609" s="441"/>
      <c r="M3609" s="441"/>
      <c r="N3609" s="441"/>
      <c r="O3609" s="441"/>
      <c r="P3609" s="441"/>
      <c r="Q3609" s="441"/>
      <c r="R3609" s="441"/>
      <c r="S3609" s="441"/>
      <c r="T3609" s="441"/>
      <c r="U3609" s="441"/>
      <c r="V3609" s="441"/>
      <c r="W3609" s="441"/>
      <c r="X3609" s="441"/>
      <c r="Y3609" s="441"/>
      <c r="Z3609" s="441"/>
      <c r="AA3609" s="441"/>
      <c r="AB3609" s="441"/>
      <c r="AC3609" s="441"/>
      <c r="AD3609" s="441"/>
      <c r="AE3609" s="441"/>
      <c r="AF3609" s="441"/>
      <c r="AG3609" s="441"/>
      <c r="AH3609" s="441"/>
      <c r="AI3609" s="441"/>
      <c r="AJ3609" s="441"/>
      <c r="AK3609" s="441"/>
      <c r="AL3609" s="441"/>
      <c r="AM3609" s="441"/>
      <c r="AN3609" s="441"/>
      <c r="AO3609" s="441"/>
      <c r="AP3609" s="441"/>
      <c r="AQ3609" s="441"/>
      <c r="AR3609" s="441"/>
      <c r="AS3609" s="441"/>
      <c r="AT3609" s="441"/>
      <c r="AU3609" s="441"/>
      <c r="AV3609" s="441"/>
    </row>
    <row r="3610" spans="1:16384" x14ac:dyDescent="0.25">
      <c r="A3610" s="539" t="s">
        <v>8</v>
      </c>
      <c r="B3610" s="540"/>
      <c r="C3610" s="540"/>
      <c r="D3610" s="540"/>
      <c r="E3610" s="540"/>
      <c r="F3610" s="540"/>
      <c r="G3610" s="540"/>
      <c r="H3610" s="540"/>
      <c r="I3610" s="377"/>
      <c r="J3610" s="377"/>
      <c r="K3610" s="377"/>
      <c r="L3610" s="377"/>
      <c r="M3610" s="377"/>
      <c r="N3610" s="377"/>
      <c r="O3610" s="377"/>
      <c r="P3610" s="377"/>
      <c r="Q3610" s="377"/>
      <c r="R3610" s="377"/>
      <c r="S3610" s="377"/>
      <c r="T3610" s="377"/>
      <c r="U3610" s="377"/>
      <c r="V3610" s="377"/>
      <c r="W3610" s="377"/>
      <c r="X3610" s="377"/>
      <c r="Y3610" s="377"/>
      <c r="Z3610" s="377"/>
      <c r="AA3610" s="377"/>
      <c r="AB3610" s="377"/>
      <c r="AC3610" s="377"/>
      <c r="AD3610" s="377"/>
      <c r="AE3610" s="377"/>
      <c r="AF3610" s="377"/>
      <c r="AG3610" s="377"/>
      <c r="AH3610" s="377"/>
      <c r="AI3610" s="377"/>
      <c r="AJ3610" s="377"/>
      <c r="AK3610" s="377"/>
      <c r="AL3610" s="377"/>
      <c r="AM3610" s="377"/>
      <c r="AN3610" s="377"/>
      <c r="AO3610" s="377"/>
      <c r="AP3610" s="377"/>
      <c r="AQ3610" s="377"/>
      <c r="AR3610" s="377"/>
      <c r="AS3610" s="377"/>
      <c r="AT3610" s="377"/>
      <c r="AU3610" s="377"/>
      <c r="AV3610" s="377"/>
      <c r="AW3610" s="377"/>
      <c r="AX3610" s="377"/>
      <c r="AY3610" s="377"/>
      <c r="AZ3610" s="377"/>
      <c r="BA3610" s="377"/>
      <c r="BB3610" s="377"/>
      <c r="BC3610" s="377"/>
      <c r="BD3610" s="377"/>
      <c r="BE3610" s="377"/>
      <c r="BF3610" s="377"/>
      <c r="BG3610" s="377"/>
      <c r="BH3610" s="377"/>
      <c r="BI3610" s="377"/>
      <c r="BJ3610" s="377"/>
      <c r="BK3610" s="377"/>
      <c r="BL3610" s="377"/>
      <c r="BM3610" s="377"/>
      <c r="BN3610" s="377"/>
      <c r="BO3610" s="377"/>
      <c r="BP3610" s="377"/>
      <c r="BQ3610" s="377"/>
      <c r="BR3610" s="377"/>
      <c r="BS3610" s="377"/>
      <c r="BT3610" s="377"/>
      <c r="BU3610" s="377"/>
      <c r="BV3610" s="377"/>
      <c r="BW3610" s="377"/>
      <c r="BX3610" s="377"/>
      <c r="BY3610" s="377"/>
      <c r="BZ3610" s="377"/>
      <c r="CA3610" s="377"/>
      <c r="CB3610" s="377"/>
      <c r="CC3610" s="377"/>
      <c r="CD3610" s="377"/>
      <c r="CE3610" s="377"/>
      <c r="CF3610" s="377"/>
      <c r="CG3610" s="377"/>
      <c r="CH3610" s="377"/>
      <c r="CI3610" s="377"/>
      <c r="CJ3610" s="377"/>
      <c r="CK3610" s="377"/>
      <c r="CL3610" s="377"/>
      <c r="CM3610" s="377"/>
      <c r="CN3610" s="377"/>
      <c r="CO3610" s="377"/>
      <c r="CP3610" s="377"/>
      <c r="CQ3610" s="377"/>
      <c r="CR3610" s="377"/>
      <c r="CS3610" s="377"/>
      <c r="CT3610" s="377"/>
      <c r="CU3610" s="377"/>
      <c r="CV3610" s="377"/>
      <c r="CW3610" s="377"/>
      <c r="CX3610" s="377"/>
      <c r="CY3610" s="377"/>
      <c r="CZ3610" s="377"/>
      <c r="DA3610" s="377"/>
      <c r="DB3610" s="377"/>
      <c r="DC3610" s="377"/>
      <c r="DD3610" s="377"/>
      <c r="DE3610" s="377"/>
      <c r="DF3610" s="377"/>
      <c r="DG3610" s="377"/>
      <c r="DH3610" s="377"/>
      <c r="DI3610" s="377"/>
      <c r="DJ3610" s="377"/>
      <c r="DK3610" s="377"/>
      <c r="DL3610" s="377"/>
      <c r="DM3610" s="377"/>
      <c r="DN3610" s="377"/>
      <c r="DO3610" s="377"/>
      <c r="DP3610" s="377"/>
      <c r="DQ3610" s="377"/>
      <c r="DR3610" s="377"/>
      <c r="DS3610" s="377"/>
      <c r="DT3610" s="377"/>
      <c r="DU3610" s="377"/>
      <c r="DV3610" s="377"/>
      <c r="DW3610" s="377"/>
      <c r="DX3610" s="377"/>
      <c r="DY3610" s="377"/>
      <c r="DZ3610" s="377"/>
      <c r="EA3610" s="377"/>
      <c r="EB3610" s="377"/>
      <c r="EC3610" s="377"/>
      <c r="ED3610" s="377"/>
      <c r="EE3610" s="377"/>
      <c r="EF3610" s="377"/>
      <c r="EG3610" s="377"/>
      <c r="EH3610" s="377"/>
      <c r="EI3610" s="377"/>
      <c r="EJ3610" s="377"/>
      <c r="EK3610" s="377"/>
      <c r="EL3610" s="377"/>
      <c r="EM3610" s="377"/>
      <c r="EN3610" s="377"/>
      <c r="EO3610" s="377"/>
      <c r="EP3610" s="377"/>
      <c r="EQ3610" s="377"/>
      <c r="ER3610" s="377"/>
      <c r="ES3610" s="377"/>
      <c r="ET3610" s="377"/>
      <c r="EU3610" s="377"/>
      <c r="EV3610" s="377"/>
      <c r="EW3610" s="377"/>
      <c r="EX3610" s="377"/>
      <c r="EY3610" s="377"/>
      <c r="EZ3610" s="377"/>
      <c r="FA3610" s="377"/>
      <c r="FB3610" s="377"/>
      <c r="FC3610" s="377"/>
      <c r="FD3610" s="377"/>
      <c r="FE3610" s="377"/>
      <c r="FF3610" s="377"/>
      <c r="FG3610" s="377"/>
      <c r="FH3610" s="377"/>
      <c r="FI3610" s="377"/>
      <c r="FJ3610" s="377"/>
      <c r="FK3610" s="377"/>
      <c r="FL3610" s="377"/>
      <c r="FM3610" s="377"/>
      <c r="FN3610" s="377"/>
      <c r="FO3610" s="377"/>
      <c r="FP3610" s="377"/>
      <c r="FQ3610" s="377"/>
      <c r="FR3610" s="377"/>
      <c r="FS3610" s="377"/>
      <c r="FT3610" s="377"/>
      <c r="FU3610" s="377"/>
      <c r="FV3610" s="377"/>
      <c r="FW3610" s="377"/>
      <c r="FX3610" s="377"/>
      <c r="FY3610" s="377"/>
      <c r="FZ3610" s="377"/>
      <c r="GA3610" s="377"/>
      <c r="GB3610" s="377"/>
      <c r="GC3610" s="377"/>
      <c r="GD3610" s="377"/>
      <c r="GE3610" s="377"/>
      <c r="GF3610" s="377"/>
      <c r="GG3610" s="377"/>
      <c r="GH3610" s="377"/>
      <c r="GI3610" s="377"/>
      <c r="GJ3610" s="377"/>
      <c r="GK3610" s="377"/>
      <c r="GL3610" s="377"/>
      <c r="GM3610" s="377"/>
      <c r="GN3610" s="377"/>
      <c r="GO3610" s="377"/>
      <c r="GP3610" s="377"/>
      <c r="GQ3610" s="377"/>
      <c r="GR3610" s="377"/>
      <c r="GS3610" s="377"/>
      <c r="GT3610" s="377"/>
      <c r="GU3610" s="377"/>
      <c r="GV3610" s="377"/>
      <c r="GW3610" s="377"/>
      <c r="GX3610" s="377"/>
      <c r="GY3610" s="377"/>
      <c r="GZ3610" s="377"/>
      <c r="HA3610" s="377"/>
      <c r="HB3610" s="377"/>
      <c r="HC3610" s="377"/>
      <c r="HD3610" s="377"/>
      <c r="HE3610" s="377"/>
      <c r="HF3610" s="377"/>
      <c r="HG3610" s="377"/>
      <c r="HH3610" s="377"/>
      <c r="HI3610" s="377"/>
      <c r="HJ3610" s="377"/>
      <c r="HK3610" s="377"/>
      <c r="HL3610" s="377"/>
      <c r="HM3610" s="377"/>
      <c r="HN3610" s="377"/>
      <c r="HO3610" s="377"/>
      <c r="HP3610" s="377"/>
      <c r="HQ3610" s="377"/>
      <c r="HR3610" s="377"/>
      <c r="HS3610" s="377"/>
      <c r="HT3610" s="377"/>
      <c r="HU3610" s="377"/>
      <c r="HV3610" s="377"/>
      <c r="HW3610" s="377"/>
      <c r="HX3610" s="377"/>
      <c r="HY3610" s="377"/>
      <c r="HZ3610" s="377"/>
      <c r="IA3610" s="377"/>
      <c r="IB3610" s="377"/>
      <c r="IC3610" s="377"/>
      <c r="ID3610" s="377"/>
      <c r="IE3610" s="377"/>
      <c r="IF3610" s="377"/>
      <c r="IG3610" s="377"/>
      <c r="IH3610" s="377"/>
      <c r="II3610" s="377"/>
      <c r="IJ3610" s="377"/>
      <c r="IK3610" s="377"/>
      <c r="IL3610" s="377"/>
      <c r="IM3610" s="377"/>
      <c r="IN3610" s="377"/>
      <c r="IO3610" s="377"/>
      <c r="IP3610" s="377"/>
      <c r="IQ3610" s="377"/>
      <c r="IR3610" s="377"/>
      <c r="IS3610" s="377"/>
      <c r="IT3610" s="377"/>
      <c r="IU3610" s="377"/>
      <c r="IV3610" s="377"/>
      <c r="IW3610" s="377"/>
      <c r="IX3610" s="377"/>
      <c r="IY3610" s="377"/>
      <c r="IZ3610" s="377"/>
      <c r="JA3610" s="377"/>
      <c r="JB3610" s="377"/>
      <c r="JC3610" s="377"/>
      <c r="JD3610" s="377"/>
      <c r="JE3610" s="377"/>
      <c r="JF3610" s="377"/>
      <c r="JG3610" s="377"/>
      <c r="JH3610" s="377"/>
      <c r="JI3610" s="377"/>
      <c r="JJ3610" s="377"/>
      <c r="JK3610" s="377"/>
      <c r="JL3610" s="377"/>
      <c r="JM3610" s="377"/>
      <c r="JN3610" s="377"/>
      <c r="JO3610" s="377"/>
      <c r="JP3610" s="377"/>
      <c r="JQ3610" s="377"/>
      <c r="JR3610" s="377"/>
      <c r="JS3610" s="377"/>
      <c r="JT3610" s="377"/>
      <c r="JU3610" s="377"/>
      <c r="JV3610" s="377"/>
      <c r="JW3610" s="377"/>
      <c r="JX3610" s="377"/>
      <c r="JY3610" s="377"/>
      <c r="JZ3610" s="377"/>
      <c r="KA3610" s="377"/>
      <c r="KB3610" s="377"/>
      <c r="KC3610" s="377"/>
      <c r="KD3610" s="377"/>
      <c r="KE3610" s="377"/>
      <c r="KF3610" s="377"/>
      <c r="KG3610" s="377"/>
      <c r="KH3610" s="377"/>
      <c r="KI3610" s="377"/>
      <c r="KJ3610" s="377"/>
      <c r="KK3610" s="377"/>
      <c r="KL3610" s="377"/>
      <c r="KM3610" s="377"/>
      <c r="KN3610" s="377"/>
      <c r="KO3610" s="377"/>
      <c r="KP3610" s="377"/>
      <c r="KQ3610" s="377"/>
      <c r="KR3610" s="377"/>
      <c r="KS3610" s="377"/>
      <c r="KT3610" s="377"/>
      <c r="KU3610" s="377"/>
      <c r="KV3610" s="377"/>
      <c r="KW3610" s="377"/>
      <c r="KX3610" s="377"/>
      <c r="KY3610" s="377"/>
      <c r="KZ3610" s="377"/>
      <c r="LA3610" s="377"/>
      <c r="LB3610" s="377"/>
      <c r="LC3610" s="377"/>
      <c r="LD3610" s="377"/>
      <c r="LE3610" s="377"/>
      <c r="LF3610" s="377"/>
      <c r="LG3610" s="377"/>
      <c r="LH3610" s="377"/>
      <c r="LI3610" s="377"/>
      <c r="LJ3610" s="377"/>
      <c r="LK3610" s="377"/>
      <c r="LL3610" s="377"/>
      <c r="LM3610" s="377"/>
      <c r="LN3610" s="377"/>
      <c r="LO3610" s="377"/>
      <c r="LP3610" s="377"/>
      <c r="LQ3610" s="377"/>
      <c r="LR3610" s="377"/>
      <c r="LS3610" s="377"/>
      <c r="LT3610" s="377"/>
      <c r="LU3610" s="377"/>
      <c r="LV3610" s="377"/>
      <c r="LW3610" s="377"/>
      <c r="LX3610" s="377"/>
      <c r="LY3610" s="377"/>
      <c r="LZ3610" s="377"/>
      <c r="MA3610" s="377"/>
      <c r="MB3610" s="377"/>
      <c r="MC3610" s="377"/>
      <c r="MD3610" s="377"/>
      <c r="ME3610" s="377"/>
      <c r="MF3610" s="377"/>
      <c r="MG3610" s="377"/>
      <c r="MH3610" s="377"/>
      <c r="MI3610" s="377"/>
      <c r="MJ3610" s="377"/>
      <c r="MK3610" s="377"/>
      <c r="ML3610" s="377"/>
      <c r="MM3610" s="377"/>
      <c r="MN3610" s="377"/>
      <c r="MO3610" s="377"/>
      <c r="MP3610" s="377"/>
      <c r="MQ3610" s="377"/>
      <c r="MR3610" s="377"/>
      <c r="MS3610" s="377"/>
      <c r="MT3610" s="377"/>
      <c r="MU3610" s="377"/>
      <c r="MV3610" s="377"/>
      <c r="MW3610" s="377"/>
      <c r="MX3610" s="377"/>
      <c r="MY3610" s="377"/>
      <c r="MZ3610" s="377"/>
      <c r="NA3610" s="377"/>
      <c r="NB3610" s="377"/>
      <c r="NC3610" s="377"/>
      <c r="ND3610" s="377"/>
      <c r="NE3610" s="377"/>
      <c r="NF3610" s="377"/>
      <c r="NG3610" s="377"/>
      <c r="NH3610" s="377"/>
      <c r="NI3610" s="377"/>
      <c r="NJ3610" s="377"/>
      <c r="NK3610" s="377"/>
      <c r="NL3610" s="377"/>
      <c r="NM3610" s="377"/>
      <c r="NN3610" s="377"/>
      <c r="NO3610" s="377"/>
      <c r="NP3610" s="377"/>
      <c r="NQ3610" s="377"/>
      <c r="NR3610" s="377"/>
      <c r="NS3610" s="377"/>
      <c r="NT3610" s="377"/>
      <c r="NU3610" s="377"/>
      <c r="NV3610" s="377"/>
      <c r="NW3610" s="377"/>
      <c r="NX3610" s="377"/>
      <c r="NY3610" s="377"/>
      <c r="NZ3610" s="377"/>
      <c r="OA3610" s="377"/>
      <c r="OB3610" s="377"/>
      <c r="OC3610" s="377"/>
      <c r="OD3610" s="377"/>
      <c r="OE3610" s="377"/>
      <c r="OF3610" s="377"/>
      <c r="OG3610" s="377"/>
      <c r="OH3610" s="377"/>
      <c r="OI3610" s="377"/>
      <c r="OJ3610" s="377"/>
      <c r="OK3610" s="377"/>
      <c r="OL3610" s="377"/>
      <c r="OM3610" s="377"/>
      <c r="ON3610" s="377"/>
      <c r="OO3610" s="377"/>
      <c r="OP3610" s="377"/>
      <c r="OQ3610" s="377"/>
      <c r="OR3610" s="377"/>
      <c r="OS3610" s="377"/>
      <c r="OT3610" s="377"/>
      <c r="OU3610" s="377"/>
      <c r="OV3610" s="377"/>
      <c r="OW3610" s="377"/>
      <c r="OX3610" s="377"/>
      <c r="OY3610" s="377"/>
      <c r="OZ3610" s="377"/>
      <c r="PA3610" s="377"/>
      <c r="PB3610" s="377"/>
      <c r="PC3610" s="377"/>
      <c r="PD3610" s="377"/>
      <c r="PE3610" s="377"/>
      <c r="PF3610" s="377"/>
      <c r="PG3610" s="377"/>
      <c r="PH3610" s="377"/>
      <c r="PI3610" s="377"/>
      <c r="PJ3610" s="377"/>
      <c r="PK3610" s="377"/>
      <c r="PL3610" s="377"/>
      <c r="PM3610" s="377"/>
      <c r="PN3610" s="377"/>
      <c r="PO3610" s="377"/>
      <c r="PP3610" s="377"/>
      <c r="PQ3610" s="377"/>
      <c r="PR3610" s="377"/>
      <c r="PS3610" s="377"/>
      <c r="PT3610" s="377"/>
      <c r="PU3610" s="377"/>
      <c r="PV3610" s="377"/>
      <c r="PW3610" s="377"/>
      <c r="PX3610" s="377"/>
      <c r="PY3610" s="377"/>
      <c r="PZ3610" s="377"/>
      <c r="QA3610" s="377"/>
      <c r="QB3610" s="377"/>
      <c r="QC3610" s="377"/>
      <c r="QD3610" s="377"/>
      <c r="QE3610" s="377"/>
      <c r="QF3610" s="377"/>
      <c r="QG3610" s="377"/>
      <c r="QH3610" s="377"/>
      <c r="QI3610" s="377"/>
      <c r="QJ3610" s="377"/>
      <c r="QK3610" s="377"/>
      <c r="QL3610" s="377"/>
      <c r="QM3610" s="377"/>
      <c r="QN3610" s="377"/>
      <c r="QO3610" s="377"/>
      <c r="QP3610" s="377"/>
      <c r="QQ3610" s="377"/>
      <c r="QR3610" s="377"/>
      <c r="QS3610" s="377"/>
      <c r="QT3610" s="377"/>
      <c r="QU3610" s="377"/>
      <c r="QV3610" s="377"/>
      <c r="QW3610" s="377"/>
      <c r="QX3610" s="377"/>
      <c r="QY3610" s="377"/>
      <c r="QZ3610" s="377"/>
      <c r="RA3610" s="377"/>
      <c r="RB3610" s="377"/>
      <c r="RC3610" s="377"/>
      <c r="RD3610" s="377"/>
      <c r="RE3610" s="377"/>
      <c r="RF3610" s="377"/>
      <c r="RG3610" s="377"/>
      <c r="RH3610" s="377"/>
      <c r="RI3610" s="377"/>
      <c r="RJ3610" s="377"/>
      <c r="RK3610" s="377"/>
      <c r="RL3610" s="377"/>
      <c r="RM3610" s="377"/>
      <c r="RN3610" s="377"/>
      <c r="RO3610" s="377"/>
      <c r="RP3610" s="377"/>
      <c r="RQ3610" s="377"/>
      <c r="RR3610" s="377"/>
      <c r="RS3610" s="377"/>
      <c r="RT3610" s="377"/>
      <c r="RU3610" s="377"/>
      <c r="RV3610" s="377"/>
      <c r="RW3610" s="377"/>
      <c r="RX3610" s="377"/>
      <c r="RY3610" s="377"/>
      <c r="RZ3610" s="377"/>
      <c r="SA3610" s="377"/>
      <c r="SB3610" s="377"/>
      <c r="SC3610" s="377"/>
      <c r="SD3610" s="377"/>
      <c r="SE3610" s="377"/>
      <c r="SF3610" s="377"/>
      <c r="SG3610" s="377"/>
      <c r="SH3610" s="377"/>
      <c r="SI3610" s="377"/>
      <c r="SJ3610" s="377"/>
      <c r="SK3610" s="377"/>
      <c r="SL3610" s="377"/>
      <c r="SM3610" s="377"/>
      <c r="SN3610" s="377"/>
      <c r="SO3610" s="377"/>
      <c r="SP3610" s="377"/>
      <c r="SQ3610" s="377"/>
      <c r="SR3610" s="377"/>
      <c r="SS3610" s="377"/>
      <c r="ST3610" s="377"/>
      <c r="SU3610" s="377"/>
      <c r="SV3610" s="377"/>
      <c r="SW3610" s="377"/>
      <c r="SX3610" s="377"/>
      <c r="SY3610" s="377"/>
      <c r="SZ3610" s="377"/>
      <c r="TA3610" s="377"/>
      <c r="TB3610" s="377"/>
      <c r="TC3610" s="377"/>
      <c r="TD3610" s="377"/>
      <c r="TE3610" s="377"/>
      <c r="TF3610" s="377"/>
      <c r="TG3610" s="377"/>
      <c r="TH3610" s="377"/>
      <c r="TI3610" s="377"/>
      <c r="TJ3610" s="377"/>
      <c r="TK3610" s="377"/>
      <c r="TL3610" s="377"/>
      <c r="TM3610" s="377"/>
      <c r="TN3610" s="377"/>
      <c r="TO3610" s="377"/>
      <c r="TP3610" s="377"/>
      <c r="TQ3610" s="377"/>
      <c r="TR3610" s="377"/>
      <c r="TS3610" s="377"/>
      <c r="TT3610" s="377"/>
      <c r="TU3610" s="377"/>
      <c r="TV3610" s="377"/>
      <c r="TW3610" s="377"/>
      <c r="TX3610" s="377"/>
      <c r="TY3610" s="377"/>
      <c r="TZ3610" s="377"/>
      <c r="UA3610" s="377"/>
      <c r="UB3610" s="377"/>
      <c r="UC3610" s="377"/>
      <c r="UD3610" s="377"/>
      <c r="UE3610" s="377"/>
      <c r="UF3610" s="377"/>
      <c r="UG3610" s="377"/>
      <c r="UH3610" s="377"/>
      <c r="UI3610" s="377"/>
      <c r="UJ3610" s="377"/>
      <c r="UK3610" s="377"/>
      <c r="UL3610" s="377"/>
      <c r="UM3610" s="377"/>
      <c r="UN3610" s="377"/>
      <c r="UO3610" s="377"/>
      <c r="UP3610" s="377"/>
      <c r="UQ3610" s="377"/>
      <c r="UR3610" s="377"/>
      <c r="US3610" s="377"/>
      <c r="UT3610" s="377"/>
      <c r="UU3610" s="377"/>
      <c r="UV3610" s="377"/>
      <c r="UW3610" s="377"/>
      <c r="UX3610" s="377"/>
      <c r="UY3610" s="377"/>
      <c r="UZ3610" s="377"/>
      <c r="VA3610" s="377"/>
      <c r="VB3610" s="377"/>
      <c r="VC3610" s="377"/>
      <c r="VD3610" s="377"/>
      <c r="VE3610" s="377"/>
      <c r="VF3610" s="377"/>
      <c r="VG3610" s="377"/>
      <c r="VH3610" s="377"/>
      <c r="VI3610" s="377"/>
      <c r="VJ3610" s="377"/>
      <c r="VK3610" s="377"/>
      <c r="VL3610" s="377"/>
      <c r="VM3610" s="377"/>
      <c r="VN3610" s="377"/>
      <c r="VO3610" s="377"/>
      <c r="VP3610" s="377"/>
      <c r="VQ3610" s="377"/>
      <c r="VR3610" s="377"/>
      <c r="VS3610" s="377"/>
      <c r="VT3610" s="377"/>
      <c r="VU3610" s="377"/>
      <c r="VV3610" s="377"/>
      <c r="VW3610" s="377"/>
      <c r="VX3610" s="377"/>
      <c r="VY3610" s="377"/>
      <c r="VZ3610" s="377"/>
      <c r="WA3610" s="377"/>
      <c r="WB3610" s="377"/>
      <c r="WC3610" s="377"/>
      <c r="WD3610" s="377"/>
      <c r="WE3610" s="377"/>
      <c r="WF3610" s="377"/>
      <c r="WG3610" s="377"/>
      <c r="WH3610" s="377"/>
      <c r="WI3610" s="377"/>
      <c r="WJ3610" s="377"/>
      <c r="WK3610" s="377"/>
      <c r="WL3610" s="377"/>
      <c r="WM3610" s="377"/>
      <c r="WN3610" s="377"/>
      <c r="WO3610" s="377"/>
      <c r="WP3610" s="377"/>
      <c r="WQ3610" s="377"/>
      <c r="WR3610" s="377"/>
      <c r="WS3610" s="377"/>
      <c r="WT3610" s="377"/>
      <c r="WU3610" s="377"/>
      <c r="WV3610" s="377"/>
      <c r="WW3610" s="377"/>
      <c r="WX3610" s="377"/>
      <c r="WY3610" s="377"/>
      <c r="WZ3610" s="377"/>
      <c r="XA3610" s="377"/>
      <c r="XB3610" s="377"/>
      <c r="XC3610" s="377"/>
      <c r="XD3610" s="377"/>
      <c r="XE3610" s="377"/>
      <c r="XF3610" s="377"/>
      <c r="XG3610" s="377"/>
      <c r="XH3610" s="377"/>
      <c r="XI3610" s="377"/>
      <c r="XJ3610" s="377"/>
      <c r="XK3610" s="377"/>
      <c r="XL3610" s="377"/>
      <c r="XM3610" s="377"/>
      <c r="XN3610" s="377"/>
      <c r="XO3610" s="377"/>
      <c r="XP3610" s="377"/>
      <c r="XQ3610" s="377"/>
      <c r="XR3610" s="377"/>
      <c r="XS3610" s="377"/>
      <c r="XT3610" s="377"/>
      <c r="XU3610" s="377"/>
      <c r="XV3610" s="377"/>
      <c r="XW3610" s="377"/>
      <c r="XX3610" s="377"/>
      <c r="XY3610" s="377"/>
      <c r="XZ3610" s="377"/>
      <c r="YA3610" s="377"/>
      <c r="YB3610" s="377"/>
      <c r="YC3610" s="377"/>
      <c r="YD3610" s="377"/>
      <c r="YE3610" s="377"/>
      <c r="YF3610" s="377"/>
      <c r="YG3610" s="377"/>
      <c r="YH3610" s="377"/>
      <c r="YI3610" s="377"/>
      <c r="YJ3610" s="377"/>
      <c r="YK3610" s="377"/>
      <c r="YL3610" s="377"/>
      <c r="YM3610" s="377"/>
      <c r="YN3610" s="377"/>
      <c r="YO3610" s="377"/>
      <c r="YP3610" s="377"/>
      <c r="YQ3610" s="377"/>
      <c r="YR3610" s="377"/>
      <c r="YS3610" s="377"/>
      <c r="YT3610" s="377"/>
      <c r="YU3610" s="377"/>
      <c r="YV3610" s="377"/>
      <c r="YW3610" s="377"/>
      <c r="YX3610" s="377"/>
      <c r="YY3610" s="377"/>
      <c r="YZ3610" s="377"/>
      <c r="ZA3610" s="377"/>
      <c r="ZB3610" s="377"/>
      <c r="ZC3610" s="377"/>
      <c r="ZD3610" s="377"/>
      <c r="ZE3610" s="377"/>
      <c r="ZF3610" s="377"/>
      <c r="ZG3610" s="377"/>
      <c r="ZH3610" s="377"/>
      <c r="ZI3610" s="377"/>
      <c r="ZJ3610" s="377"/>
      <c r="ZK3610" s="377"/>
      <c r="ZL3610" s="377"/>
      <c r="ZM3610" s="377"/>
      <c r="ZN3610" s="377"/>
      <c r="ZO3610" s="377"/>
      <c r="ZP3610" s="377"/>
      <c r="ZQ3610" s="377"/>
      <c r="ZR3610" s="377"/>
      <c r="ZS3610" s="377"/>
      <c r="ZT3610" s="377"/>
      <c r="ZU3610" s="377"/>
      <c r="ZV3610" s="377"/>
      <c r="ZW3610" s="377"/>
      <c r="ZX3610" s="377"/>
      <c r="ZY3610" s="377"/>
      <c r="ZZ3610" s="377"/>
      <c r="AAA3610" s="377"/>
      <c r="AAB3610" s="377"/>
      <c r="AAC3610" s="377"/>
      <c r="AAD3610" s="377"/>
      <c r="AAE3610" s="377"/>
      <c r="AAF3610" s="377"/>
      <c r="AAG3610" s="377"/>
      <c r="AAH3610" s="377"/>
      <c r="AAI3610" s="377"/>
      <c r="AAJ3610" s="377"/>
      <c r="AAK3610" s="377"/>
      <c r="AAL3610" s="377"/>
      <c r="AAM3610" s="377"/>
      <c r="AAN3610" s="377"/>
      <c r="AAO3610" s="377"/>
      <c r="AAP3610" s="377"/>
      <c r="AAQ3610" s="377"/>
      <c r="AAR3610" s="377"/>
      <c r="AAS3610" s="377"/>
      <c r="AAT3610" s="377"/>
      <c r="AAU3610" s="377"/>
      <c r="AAV3610" s="377"/>
      <c r="AAW3610" s="377"/>
      <c r="AAX3610" s="377"/>
      <c r="AAY3610" s="377"/>
      <c r="AAZ3610" s="377"/>
      <c r="ABA3610" s="377"/>
      <c r="ABB3610" s="377"/>
      <c r="ABC3610" s="377"/>
      <c r="ABD3610" s="377"/>
      <c r="ABE3610" s="377"/>
      <c r="ABF3610" s="377"/>
      <c r="ABG3610" s="377"/>
      <c r="ABH3610" s="377"/>
      <c r="ABI3610" s="377"/>
      <c r="ABJ3610" s="377"/>
      <c r="ABK3610" s="377"/>
      <c r="ABL3610" s="377"/>
      <c r="ABM3610" s="377"/>
      <c r="ABN3610" s="377"/>
      <c r="ABO3610" s="377"/>
      <c r="ABP3610" s="377"/>
      <c r="ABQ3610" s="377"/>
      <c r="ABR3610" s="377"/>
      <c r="ABS3610" s="377"/>
      <c r="ABT3610" s="377"/>
      <c r="ABU3610" s="377"/>
      <c r="ABV3610" s="377"/>
      <c r="ABW3610" s="377"/>
      <c r="ABX3610" s="377"/>
      <c r="ABY3610" s="377"/>
      <c r="ABZ3610" s="377"/>
      <c r="ACA3610" s="377"/>
      <c r="ACB3610" s="377"/>
      <c r="ACC3610" s="377"/>
      <c r="ACD3610" s="377"/>
      <c r="ACE3610" s="377"/>
      <c r="ACF3610" s="377"/>
      <c r="ACG3610" s="377"/>
      <c r="ACH3610" s="377"/>
      <c r="ACI3610" s="377"/>
      <c r="ACJ3610" s="377"/>
      <c r="ACK3610" s="377"/>
      <c r="ACL3610" s="377"/>
      <c r="ACM3610" s="377"/>
      <c r="ACN3610" s="377"/>
      <c r="ACO3610" s="377"/>
      <c r="ACP3610" s="377"/>
      <c r="ACQ3610" s="377"/>
      <c r="ACR3610" s="377"/>
      <c r="ACS3610" s="377"/>
      <c r="ACT3610" s="377"/>
      <c r="ACU3610" s="377"/>
      <c r="ACV3610" s="377"/>
      <c r="ACW3610" s="377"/>
      <c r="ACX3610" s="377"/>
      <c r="ACY3610" s="377"/>
      <c r="ACZ3610" s="377"/>
      <c r="ADA3610" s="377"/>
      <c r="ADB3610" s="377"/>
      <c r="ADC3610" s="377"/>
      <c r="ADD3610" s="377"/>
      <c r="ADE3610" s="377"/>
      <c r="ADF3610" s="377"/>
      <c r="ADG3610" s="377"/>
      <c r="ADH3610" s="377"/>
      <c r="ADI3610" s="377"/>
      <c r="ADJ3610" s="377"/>
      <c r="ADK3610" s="377"/>
      <c r="ADL3610" s="377"/>
      <c r="ADM3610" s="377"/>
      <c r="ADN3610" s="377"/>
      <c r="ADO3610" s="377"/>
      <c r="ADP3610" s="377"/>
      <c r="ADQ3610" s="377"/>
      <c r="ADR3610" s="377"/>
      <c r="ADS3610" s="377"/>
      <c r="ADT3610" s="377"/>
      <c r="ADU3610" s="377"/>
      <c r="ADV3610" s="377"/>
      <c r="ADW3610" s="377"/>
      <c r="ADX3610" s="377"/>
      <c r="ADY3610" s="377"/>
      <c r="ADZ3610" s="377"/>
      <c r="AEA3610" s="377"/>
      <c r="AEB3610" s="377"/>
      <c r="AEC3610" s="377"/>
      <c r="AED3610" s="377"/>
      <c r="AEE3610" s="377"/>
      <c r="AEF3610" s="377"/>
      <c r="AEG3610" s="377"/>
      <c r="AEH3610" s="377"/>
      <c r="AEI3610" s="377"/>
      <c r="AEJ3610" s="377"/>
      <c r="AEK3610" s="377"/>
      <c r="AEL3610" s="377"/>
      <c r="AEM3610" s="377"/>
      <c r="AEN3610" s="377"/>
      <c r="AEO3610" s="377"/>
      <c r="AEP3610" s="377"/>
      <c r="AEQ3610" s="377"/>
      <c r="AER3610" s="377"/>
      <c r="AES3610" s="377"/>
      <c r="AET3610" s="377"/>
      <c r="AEU3610" s="377"/>
      <c r="AEV3610" s="377"/>
      <c r="AEW3610" s="377"/>
      <c r="AEX3610" s="377"/>
      <c r="AEY3610" s="377"/>
      <c r="AEZ3610" s="377"/>
      <c r="AFA3610" s="377"/>
      <c r="AFB3610" s="377"/>
      <c r="AFC3610" s="377"/>
      <c r="AFD3610" s="377"/>
      <c r="AFE3610" s="377"/>
      <c r="AFF3610" s="377"/>
      <c r="AFG3610" s="377"/>
      <c r="AFH3610" s="377"/>
      <c r="AFI3610" s="377"/>
      <c r="AFJ3610" s="377"/>
      <c r="AFK3610" s="377"/>
      <c r="AFL3610" s="377"/>
      <c r="AFM3610" s="377"/>
      <c r="AFN3610" s="377"/>
      <c r="AFO3610" s="377"/>
      <c r="AFP3610" s="377"/>
      <c r="AFQ3610" s="377"/>
      <c r="AFR3610" s="377"/>
      <c r="AFS3610" s="377"/>
      <c r="AFT3610" s="377"/>
      <c r="AFU3610" s="377"/>
      <c r="AFV3610" s="377"/>
      <c r="AFW3610" s="377"/>
      <c r="AFX3610" s="377"/>
      <c r="AFY3610" s="377"/>
      <c r="AFZ3610" s="377"/>
      <c r="AGA3610" s="377"/>
      <c r="AGB3610" s="377"/>
      <c r="AGC3610" s="377"/>
      <c r="AGD3610" s="377"/>
      <c r="AGE3610" s="377"/>
      <c r="AGF3610" s="377"/>
      <c r="AGG3610" s="377"/>
      <c r="AGH3610" s="377"/>
      <c r="AGI3610" s="377"/>
      <c r="AGJ3610" s="377"/>
      <c r="AGK3610" s="377"/>
      <c r="AGL3610" s="377"/>
      <c r="AGM3610" s="377"/>
      <c r="AGN3610" s="377"/>
      <c r="AGO3610" s="377"/>
      <c r="AGP3610" s="377"/>
      <c r="AGQ3610" s="377"/>
      <c r="AGR3610" s="377"/>
      <c r="AGS3610" s="377"/>
      <c r="AGT3610" s="377"/>
      <c r="AGU3610" s="377"/>
      <c r="AGV3610" s="377"/>
      <c r="AGW3610" s="377"/>
      <c r="AGX3610" s="377"/>
      <c r="AGY3610" s="377"/>
      <c r="AGZ3610" s="377"/>
      <c r="AHA3610" s="377"/>
      <c r="AHB3610" s="377"/>
      <c r="AHC3610" s="377"/>
      <c r="AHD3610" s="377"/>
      <c r="AHE3610" s="377"/>
      <c r="AHF3610" s="377"/>
      <c r="AHG3610" s="377"/>
      <c r="AHH3610" s="377"/>
      <c r="AHI3610" s="377"/>
      <c r="AHJ3610" s="377"/>
      <c r="AHK3610" s="377"/>
      <c r="AHL3610" s="377"/>
      <c r="AHM3610" s="377"/>
      <c r="AHN3610" s="377"/>
      <c r="AHO3610" s="377"/>
      <c r="AHP3610" s="377"/>
      <c r="AHQ3610" s="377"/>
      <c r="AHR3610" s="377"/>
      <c r="AHS3610" s="377"/>
      <c r="AHT3610" s="377"/>
      <c r="AHU3610" s="377"/>
      <c r="AHV3610" s="377"/>
      <c r="AHW3610" s="377"/>
      <c r="AHX3610" s="377"/>
      <c r="AHY3610" s="377"/>
      <c r="AHZ3610" s="377"/>
      <c r="AIA3610" s="377"/>
      <c r="AIB3610" s="377"/>
      <c r="AIC3610" s="377"/>
      <c r="AID3610" s="377"/>
      <c r="AIE3610" s="377"/>
      <c r="AIF3610" s="377"/>
      <c r="AIG3610" s="377"/>
      <c r="AIH3610" s="377"/>
      <c r="AII3610" s="377"/>
      <c r="AIJ3610" s="377"/>
      <c r="AIK3610" s="377"/>
      <c r="AIL3610" s="377"/>
      <c r="AIM3610" s="377"/>
      <c r="AIN3610" s="377"/>
      <c r="AIO3610" s="377"/>
      <c r="AIP3610" s="377"/>
      <c r="AIQ3610" s="377"/>
      <c r="AIR3610" s="377"/>
      <c r="AIS3610" s="377"/>
      <c r="AIT3610" s="377"/>
      <c r="AIU3610" s="377"/>
      <c r="AIV3610" s="377"/>
      <c r="AIW3610" s="377"/>
      <c r="AIX3610" s="377"/>
      <c r="AIY3610" s="377"/>
      <c r="AIZ3610" s="377"/>
      <c r="AJA3610" s="377"/>
      <c r="AJB3610" s="377"/>
      <c r="AJC3610" s="377"/>
      <c r="AJD3610" s="377"/>
      <c r="AJE3610" s="377"/>
      <c r="AJF3610" s="377"/>
      <c r="AJG3610" s="377"/>
      <c r="AJH3610" s="377"/>
      <c r="AJI3610" s="377"/>
      <c r="AJJ3610" s="377"/>
      <c r="AJK3610" s="377"/>
      <c r="AJL3610" s="377"/>
      <c r="AJM3610" s="377"/>
      <c r="AJN3610" s="377"/>
      <c r="AJO3610" s="377"/>
      <c r="AJP3610" s="377"/>
      <c r="AJQ3610" s="377"/>
      <c r="AJR3610" s="377"/>
      <c r="AJS3610" s="377"/>
      <c r="AJT3610" s="377"/>
      <c r="AJU3610" s="377"/>
      <c r="AJV3610" s="377"/>
      <c r="AJW3610" s="377"/>
      <c r="AJX3610" s="377"/>
      <c r="AJY3610" s="377"/>
      <c r="AJZ3610" s="377"/>
      <c r="AKA3610" s="377"/>
      <c r="AKB3610" s="377"/>
      <c r="AKC3610" s="377"/>
      <c r="AKD3610" s="377"/>
      <c r="AKE3610" s="377"/>
      <c r="AKF3610" s="377"/>
      <c r="AKG3610" s="377"/>
      <c r="AKH3610" s="377"/>
      <c r="AKI3610" s="377"/>
      <c r="AKJ3610" s="377"/>
      <c r="AKK3610" s="377"/>
      <c r="AKL3610" s="377"/>
      <c r="AKM3610" s="377"/>
      <c r="AKN3610" s="377"/>
      <c r="AKO3610" s="377"/>
      <c r="AKP3610" s="377"/>
      <c r="AKQ3610" s="377"/>
      <c r="AKR3610" s="377"/>
      <c r="AKS3610" s="377"/>
      <c r="AKT3610" s="377"/>
      <c r="AKU3610" s="377"/>
      <c r="AKV3610" s="377"/>
      <c r="AKW3610" s="377"/>
      <c r="AKX3610" s="377"/>
      <c r="AKY3610" s="377"/>
      <c r="AKZ3610" s="377"/>
      <c r="ALA3610" s="377"/>
      <c r="ALB3610" s="377"/>
      <c r="ALC3610" s="377"/>
      <c r="ALD3610" s="377"/>
      <c r="ALE3610" s="377"/>
      <c r="ALF3610" s="377"/>
      <c r="ALG3610" s="377"/>
      <c r="ALH3610" s="377"/>
      <c r="ALI3610" s="377"/>
      <c r="ALJ3610" s="377"/>
      <c r="ALK3610" s="377"/>
      <c r="ALL3610" s="377"/>
      <c r="ALM3610" s="377"/>
      <c r="ALN3610" s="377"/>
      <c r="ALO3610" s="377"/>
      <c r="ALP3610" s="377"/>
      <c r="ALQ3610" s="377"/>
      <c r="ALR3610" s="377"/>
      <c r="ALS3610" s="377"/>
      <c r="ALT3610" s="377"/>
      <c r="ALU3610" s="377"/>
      <c r="ALV3610" s="377"/>
      <c r="ALW3610" s="377"/>
      <c r="ALX3610" s="377"/>
      <c r="ALY3610" s="377"/>
      <c r="ALZ3610" s="377"/>
      <c r="AMA3610" s="377"/>
      <c r="AMB3610" s="377"/>
      <c r="AMC3610" s="377"/>
      <c r="AMD3610" s="377"/>
      <c r="AME3610" s="377"/>
      <c r="AMF3610" s="377"/>
      <c r="AMG3610" s="377"/>
      <c r="AMH3610" s="377"/>
      <c r="AMI3610" s="377"/>
      <c r="AMJ3610" s="377"/>
      <c r="AMK3610" s="377"/>
      <c r="AML3610" s="377"/>
      <c r="AMM3610" s="377"/>
      <c r="AMN3610" s="377"/>
      <c r="AMO3610" s="377"/>
      <c r="AMP3610" s="377"/>
      <c r="AMQ3610" s="377"/>
      <c r="AMR3610" s="377"/>
      <c r="AMS3610" s="377"/>
      <c r="AMT3610" s="377"/>
      <c r="AMU3610" s="377"/>
      <c r="AMV3610" s="377"/>
      <c r="AMW3610" s="377"/>
      <c r="AMX3610" s="377"/>
      <c r="AMY3610" s="377"/>
      <c r="AMZ3610" s="377"/>
      <c r="ANA3610" s="377"/>
      <c r="ANB3610" s="377"/>
      <c r="ANC3610" s="377"/>
      <c r="AND3610" s="377"/>
      <c r="ANE3610" s="377"/>
      <c r="ANF3610" s="377"/>
      <c r="ANG3610" s="377"/>
      <c r="ANH3610" s="377"/>
      <c r="ANI3610" s="377"/>
      <c r="ANJ3610" s="377"/>
      <c r="ANK3610" s="377"/>
      <c r="ANL3610" s="377"/>
      <c r="ANM3610" s="377"/>
      <c r="ANN3610" s="377"/>
      <c r="ANO3610" s="377"/>
      <c r="ANP3610" s="377"/>
      <c r="ANQ3610" s="377"/>
      <c r="ANR3610" s="377"/>
      <c r="ANS3610" s="377"/>
      <c r="ANT3610" s="377"/>
      <c r="ANU3610" s="377"/>
      <c r="ANV3610" s="377"/>
      <c r="ANW3610" s="377"/>
      <c r="ANX3610" s="377"/>
      <c r="ANY3610" s="377"/>
      <c r="ANZ3610" s="377"/>
      <c r="AOA3610" s="377"/>
      <c r="AOB3610" s="377"/>
      <c r="AOC3610" s="377"/>
      <c r="AOD3610" s="377"/>
      <c r="AOE3610" s="377"/>
      <c r="AOF3610" s="377"/>
      <c r="AOG3610" s="377"/>
      <c r="AOH3610" s="377"/>
      <c r="AOI3610" s="377"/>
      <c r="AOJ3610" s="377"/>
      <c r="AOK3610" s="377"/>
      <c r="AOL3610" s="377"/>
      <c r="AOM3610" s="377"/>
      <c r="AON3610" s="377"/>
      <c r="AOO3610" s="377"/>
      <c r="AOP3610" s="377"/>
      <c r="AOQ3610" s="377"/>
      <c r="AOR3610" s="377"/>
      <c r="AOS3610" s="377"/>
      <c r="AOT3610" s="377"/>
      <c r="AOU3610" s="377"/>
      <c r="AOV3610" s="377"/>
      <c r="AOW3610" s="377"/>
      <c r="AOX3610" s="377"/>
      <c r="AOY3610" s="377"/>
      <c r="AOZ3610" s="377"/>
      <c r="APA3610" s="377"/>
      <c r="APB3610" s="377"/>
      <c r="APC3610" s="377"/>
      <c r="APD3610" s="377"/>
      <c r="APE3610" s="377"/>
      <c r="APF3610" s="377"/>
      <c r="APG3610" s="377"/>
      <c r="APH3610" s="377"/>
      <c r="API3610" s="377"/>
      <c r="APJ3610" s="377"/>
      <c r="APK3610" s="377"/>
      <c r="APL3610" s="377"/>
      <c r="APM3610" s="377"/>
      <c r="APN3610" s="377"/>
      <c r="APO3610" s="377"/>
      <c r="APP3610" s="377"/>
      <c r="APQ3610" s="377"/>
      <c r="APR3610" s="377"/>
      <c r="APS3610" s="377"/>
      <c r="APT3610" s="377"/>
      <c r="APU3610" s="377"/>
      <c r="APV3610" s="377"/>
      <c r="APW3610" s="377"/>
      <c r="APX3610" s="377"/>
      <c r="APY3610" s="377"/>
      <c r="APZ3610" s="377"/>
      <c r="AQA3610" s="377"/>
      <c r="AQB3610" s="377"/>
      <c r="AQC3610" s="377"/>
      <c r="AQD3610" s="377"/>
      <c r="AQE3610" s="377"/>
      <c r="AQF3610" s="377"/>
      <c r="AQG3610" s="377"/>
      <c r="AQH3610" s="377"/>
      <c r="AQI3610" s="377"/>
      <c r="AQJ3610" s="377"/>
      <c r="AQK3610" s="377"/>
      <c r="AQL3610" s="377"/>
      <c r="AQM3610" s="377"/>
      <c r="AQN3610" s="377"/>
      <c r="AQO3610" s="377"/>
      <c r="AQP3610" s="377"/>
      <c r="AQQ3610" s="377"/>
      <c r="AQR3610" s="377"/>
      <c r="AQS3610" s="377"/>
      <c r="AQT3610" s="377"/>
      <c r="AQU3610" s="377"/>
      <c r="AQV3610" s="377"/>
      <c r="AQW3610" s="377"/>
      <c r="AQX3610" s="377"/>
      <c r="AQY3610" s="377"/>
      <c r="AQZ3610" s="377"/>
      <c r="ARA3610" s="377"/>
      <c r="ARB3610" s="377"/>
      <c r="ARC3610" s="377"/>
      <c r="ARD3610" s="377"/>
      <c r="ARE3610" s="377"/>
      <c r="ARF3610" s="377"/>
      <c r="ARG3610" s="377"/>
      <c r="ARH3610" s="377"/>
      <c r="ARI3610" s="377"/>
      <c r="ARJ3610" s="377"/>
      <c r="ARK3610" s="377"/>
      <c r="ARL3610" s="377"/>
      <c r="ARM3610" s="377"/>
      <c r="ARN3610" s="377"/>
      <c r="ARO3610" s="377"/>
      <c r="ARP3610" s="377"/>
      <c r="ARQ3610" s="377"/>
      <c r="ARR3610" s="377"/>
      <c r="ARS3610" s="377"/>
      <c r="ART3610" s="377"/>
      <c r="ARU3610" s="377"/>
      <c r="ARV3610" s="377"/>
      <c r="ARW3610" s="377"/>
      <c r="ARX3610" s="377"/>
      <c r="ARY3610" s="377"/>
      <c r="ARZ3610" s="377"/>
      <c r="ASA3610" s="377"/>
      <c r="ASB3610" s="377"/>
      <c r="ASC3610" s="377"/>
      <c r="ASD3610" s="377"/>
      <c r="ASE3610" s="377"/>
      <c r="ASF3610" s="377"/>
      <c r="ASG3610" s="377"/>
      <c r="ASH3610" s="377"/>
      <c r="ASI3610" s="377"/>
      <c r="ASJ3610" s="377"/>
      <c r="ASK3610" s="377"/>
      <c r="ASL3610" s="377"/>
      <c r="ASM3610" s="377"/>
      <c r="ASN3610" s="377"/>
      <c r="ASO3610" s="377"/>
      <c r="ASP3610" s="377"/>
      <c r="ASQ3610" s="377"/>
      <c r="ASR3610" s="377"/>
      <c r="ASS3610" s="377"/>
      <c r="AST3610" s="377"/>
      <c r="ASU3610" s="377"/>
      <c r="ASV3610" s="377"/>
      <c r="ASW3610" s="377"/>
      <c r="ASX3610" s="377"/>
      <c r="ASY3610" s="377"/>
      <c r="ASZ3610" s="377"/>
      <c r="ATA3610" s="377"/>
      <c r="ATB3610" s="377"/>
      <c r="ATC3610" s="377"/>
      <c r="ATD3610" s="377"/>
      <c r="ATE3610" s="377"/>
      <c r="ATF3610" s="377"/>
      <c r="ATG3610" s="377"/>
      <c r="ATH3610" s="377"/>
      <c r="ATI3610" s="377"/>
      <c r="ATJ3610" s="377"/>
      <c r="ATK3610" s="377"/>
      <c r="ATL3610" s="377"/>
      <c r="ATM3610" s="377"/>
      <c r="ATN3610" s="377"/>
      <c r="ATO3610" s="377"/>
      <c r="ATP3610" s="377"/>
      <c r="ATQ3610" s="377"/>
      <c r="ATR3610" s="377"/>
      <c r="ATS3610" s="377"/>
      <c r="ATT3610" s="377"/>
      <c r="ATU3610" s="377"/>
      <c r="ATV3610" s="377"/>
      <c r="ATW3610" s="377"/>
      <c r="ATX3610" s="377"/>
      <c r="ATY3610" s="377"/>
      <c r="ATZ3610" s="377"/>
      <c r="AUA3610" s="377"/>
      <c r="AUB3610" s="377"/>
      <c r="AUC3610" s="377"/>
      <c r="AUD3610" s="377"/>
      <c r="AUE3610" s="377"/>
      <c r="AUF3610" s="377"/>
      <c r="AUG3610" s="377"/>
      <c r="AUH3610" s="377"/>
      <c r="AUI3610" s="377"/>
      <c r="AUJ3610" s="377"/>
      <c r="AUK3610" s="377"/>
      <c r="AUL3610" s="377"/>
      <c r="AUM3610" s="377"/>
      <c r="AUN3610" s="377"/>
      <c r="AUO3610" s="377"/>
      <c r="AUP3610" s="377"/>
      <c r="AUQ3610" s="377"/>
      <c r="AUR3610" s="377"/>
      <c r="AUS3610" s="377"/>
      <c r="AUT3610" s="377"/>
      <c r="AUU3610" s="377"/>
      <c r="AUV3610" s="377"/>
      <c r="AUW3610" s="377"/>
      <c r="AUX3610" s="377"/>
      <c r="AUY3610" s="377"/>
      <c r="AUZ3610" s="377"/>
      <c r="AVA3610" s="377"/>
      <c r="AVB3610" s="377"/>
      <c r="AVC3610" s="377"/>
      <c r="AVD3610" s="377"/>
      <c r="AVE3610" s="377"/>
      <c r="AVF3610" s="377"/>
      <c r="AVG3610" s="377"/>
      <c r="AVH3610" s="377"/>
      <c r="AVI3610" s="377"/>
      <c r="AVJ3610" s="377"/>
      <c r="AVK3610" s="377"/>
      <c r="AVL3610" s="377"/>
      <c r="AVM3610" s="377"/>
      <c r="AVN3610" s="377"/>
      <c r="AVO3610" s="377"/>
      <c r="AVP3610" s="377"/>
      <c r="AVQ3610" s="377"/>
      <c r="AVR3610" s="377"/>
      <c r="AVS3610" s="377"/>
      <c r="AVT3610" s="377"/>
      <c r="AVU3610" s="377"/>
      <c r="AVV3610" s="377"/>
      <c r="AVW3610" s="377"/>
      <c r="AVX3610" s="377"/>
      <c r="AVY3610" s="377"/>
      <c r="AVZ3610" s="377"/>
      <c r="AWA3610" s="377"/>
      <c r="AWB3610" s="377"/>
      <c r="AWC3610" s="377"/>
      <c r="AWD3610" s="377"/>
      <c r="AWE3610" s="377"/>
      <c r="AWF3610" s="377"/>
      <c r="AWG3610" s="377"/>
      <c r="AWH3610" s="377"/>
      <c r="AWI3610" s="377"/>
      <c r="AWJ3610" s="377"/>
      <c r="AWK3610" s="377"/>
      <c r="AWL3610" s="377"/>
      <c r="AWM3610" s="377"/>
      <c r="AWN3610" s="377"/>
      <c r="AWO3610" s="377"/>
      <c r="AWP3610" s="377"/>
      <c r="AWQ3610" s="377"/>
      <c r="AWR3610" s="377"/>
      <c r="AWS3610" s="377"/>
      <c r="AWT3610" s="377"/>
      <c r="AWU3610" s="377"/>
      <c r="AWV3610" s="377"/>
      <c r="AWW3610" s="377"/>
      <c r="AWX3610" s="377"/>
      <c r="AWY3610" s="377"/>
      <c r="AWZ3610" s="377"/>
      <c r="AXA3610" s="377"/>
      <c r="AXB3610" s="377"/>
      <c r="AXC3610" s="377"/>
      <c r="AXD3610" s="377"/>
      <c r="AXE3610" s="377"/>
      <c r="AXF3610" s="377"/>
      <c r="AXG3610" s="377"/>
      <c r="AXH3610" s="377"/>
      <c r="AXI3610" s="377"/>
      <c r="AXJ3610" s="377"/>
      <c r="AXK3610" s="377"/>
      <c r="AXL3610" s="377"/>
      <c r="AXM3610" s="377"/>
      <c r="AXN3610" s="377"/>
      <c r="AXO3610" s="377"/>
      <c r="AXP3610" s="377"/>
      <c r="AXQ3610" s="377"/>
      <c r="AXR3610" s="377"/>
      <c r="AXS3610" s="377"/>
      <c r="AXT3610" s="377"/>
      <c r="AXU3610" s="377"/>
      <c r="AXV3610" s="377"/>
      <c r="AXW3610" s="377"/>
      <c r="AXX3610" s="377"/>
      <c r="AXY3610" s="377"/>
      <c r="AXZ3610" s="377"/>
      <c r="AYA3610" s="377"/>
      <c r="AYB3610" s="377"/>
      <c r="AYC3610" s="377"/>
      <c r="AYD3610" s="377"/>
      <c r="AYE3610" s="377"/>
      <c r="AYF3610" s="377"/>
      <c r="AYG3610" s="377"/>
      <c r="AYH3610" s="377"/>
      <c r="AYI3610" s="377"/>
      <c r="AYJ3610" s="377"/>
      <c r="AYK3610" s="377"/>
      <c r="AYL3610" s="377"/>
      <c r="AYM3610" s="377"/>
      <c r="AYN3610" s="377"/>
      <c r="AYO3610" s="377"/>
      <c r="AYP3610" s="377"/>
      <c r="AYQ3610" s="377"/>
      <c r="AYR3610" s="377"/>
      <c r="AYS3610" s="377"/>
      <c r="AYT3610" s="377"/>
      <c r="AYU3610" s="377"/>
      <c r="AYV3610" s="377"/>
      <c r="AYW3610" s="377"/>
      <c r="AYX3610" s="377"/>
      <c r="AYY3610" s="377"/>
      <c r="AYZ3610" s="377"/>
      <c r="AZA3610" s="377"/>
      <c r="AZB3610" s="377"/>
      <c r="AZC3610" s="377"/>
      <c r="AZD3610" s="377"/>
      <c r="AZE3610" s="377"/>
      <c r="AZF3610" s="377"/>
      <c r="AZG3610" s="377"/>
      <c r="AZH3610" s="377"/>
      <c r="AZI3610" s="377"/>
      <c r="AZJ3610" s="377"/>
      <c r="AZK3610" s="377"/>
      <c r="AZL3610" s="377"/>
      <c r="AZM3610" s="377"/>
      <c r="AZN3610" s="377"/>
      <c r="AZO3610" s="377"/>
      <c r="AZP3610" s="377"/>
      <c r="AZQ3610" s="377"/>
      <c r="AZR3610" s="377"/>
      <c r="AZS3610" s="377"/>
      <c r="AZT3610" s="377"/>
      <c r="AZU3610" s="377"/>
      <c r="AZV3610" s="377"/>
      <c r="AZW3610" s="377"/>
      <c r="AZX3610" s="377"/>
      <c r="AZY3610" s="377"/>
      <c r="AZZ3610" s="377"/>
      <c r="BAA3610" s="377"/>
      <c r="BAB3610" s="377"/>
      <c r="BAC3610" s="377"/>
      <c r="BAD3610" s="377"/>
      <c r="BAE3610" s="377"/>
      <c r="BAF3610" s="377"/>
      <c r="BAG3610" s="377"/>
      <c r="BAH3610" s="377"/>
      <c r="BAI3610" s="377"/>
      <c r="BAJ3610" s="377"/>
      <c r="BAK3610" s="377"/>
      <c r="BAL3610" s="377"/>
      <c r="BAM3610" s="377"/>
      <c r="BAN3610" s="377"/>
      <c r="BAO3610" s="377"/>
      <c r="BAP3610" s="377"/>
      <c r="BAQ3610" s="377"/>
      <c r="BAR3610" s="377"/>
      <c r="BAS3610" s="377"/>
      <c r="BAT3610" s="377"/>
      <c r="BAU3610" s="377"/>
      <c r="BAV3610" s="377"/>
      <c r="BAW3610" s="377"/>
      <c r="BAX3610" s="377"/>
      <c r="BAY3610" s="377"/>
      <c r="BAZ3610" s="377"/>
      <c r="BBA3610" s="377"/>
      <c r="BBB3610" s="377"/>
      <c r="BBC3610" s="377"/>
      <c r="BBD3610" s="377"/>
      <c r="BBE3610" s="377"/>
      <c r="BBF3610" s="377"/>
      <c r="BBG3610" s="377"/>
      <c r="BBH3610" s="377"/>
      <c r="BBI3610" s="377"/>
      <c r="BBJ3610" s="377"/>
      <c r="BBK3610" s="377"/>
      <c r="BBL3610" s="377"/>
      <c r="BBM3610" s="377"/>
      <c r="BBN3610" s="377"/>
      <c r="BBO3610" s="377"/>
      <c r="BBP3610" s="377"/>
      <c r="BBQ3610" s="377"/>
      <c r="BBR3610" s="377"/>
      <c r="BBS3610" s="377"/>
      <c r="BBT3610" s="377"/>
      <c r="BBU3610" s="377"/>
      <c r="BBV3610" s="377"/>
      <c r="BBW3610" s="377"/>
      <c r="BBX3610" s="377"/>
      <c r="BBY3610" s="377"/>
      <c r="BBZ3610" s="377"/>
      <c r="BCA3610" s="377"/>
      <c r="BCB3610" s="377"/>
      <c r="BCC3610" s="377"/>
      <c r="BCD3610" s="377"/>
      <c r="BCE3610" s="377"/>
      <c r="BCF3610" s="377"/>
      <c r="BCG3610" s="377"/>
      <c r="BCH3610" s="377"/>
      <c r="BCI3610" s="377"/>
      <c r="BCJ3610" s="377"/>
      <c r="BCK3610" s="377"/>
      <c r="BCL3610" s="377"/>
      <c r="BCM3610" s="377"/>
      <c r="BCN3610" s="377"/>
      <c r="BCO3610" s="377"/>
      <c r="BCP3610" s="377"/>
      <c r="BCQ3610" s="377"/>
      <c r="BCR3610" s="377"/>
      <c r="BCS3610" s="377"/>
      <c r="BCT3610" s="377"/>
      <c r="BCU3610" s="377"/>
      <c r="BCV3610" s="377"/>
      <c r="BCW3610" s="377"/>
      <c r="BCX3610" s="377"/>
      <c r="BCY3610" s="377"/>
      <c r="BCZ3610" s="377"/>
      <c r="BDA3610" s="377"/>
      <c r="BDB3610" s="377"/>
      <c r="BDC3610" s="377"/>
      <c r="BDD3610" s="377"/>
      <c r="BDE3610" s="377"/>
      <c r="BDF3610" s="377"/>
      <c r="BDG3610" s="377"/>
      <c r="BDH3610" s="377"/>
      <c r="BDI3610" s="377"/>
      <c r="BDJ3610" s="377"/>
      <c r="BDK3610" s="377"/>
      <c r="BDL3610" s="377"/>
      <c r="BDM3610" s="377"/>
      <c r="BDN3610" s="377"/>
      <c r="BDO3610" s="377"/>
      <c r="BDP3610" s="377"/>
      <c r="BDQ3610" s="377"/>
      <c r="BDR3610" s="377"/>
      <c r="BDS3610" s="377"/>
      <c r="BDT3610" s="377"/>
      <c r="BDU3610" s="377"/>
      <c r="BDV3610" s="377"/>
      <c r="BDW3610" s="377"/>
      <c r="BDX3610" s="377"/>
      <c r="BDY3610" s="377"/>
      <c r="BDZ3610" s="377"/>
      <c r="BEA3610" s="377"/>
      <c r="BEB3610" s="377"/>
      <c r="BEC3610" s="377"/>
      <c r="BED3610" s="377"/>
      <c r="BEE3610" s="377"/>
      <c r="BEF3610" s="377"/>
      <c r="BEG3610" s="377"/>
      <c r="BEH3610" s="377"/>
      <c r="BEI3610" s="377"/>
      <c r="BEJ3610" s="377"/>
      <c r="BEK3610" s="377"/>
      <c r="BEL3610" s="377"/>
      <c r="BEM3610" s="377"/>
      <c r="BEN3610" s="377"/>
      <c r="BEO3610" s="377"/>
      <c r="BEP3610" s="377"/>
      <c r="BEQ3610" s="377"/>
      <c r="BER3610" s="377"/>
      <c r="BES3610" s="377"/>
      <c r="BET3610" s="377"/>
      <c r="BEU3610" s="377"/>
      <c r="BEV3610" s="377"/>
      <c r="BEW3610" s="377"/>
      <c r="BEX3610" s="377"/>
      <c r="BEY3610" s="377"/>
      <c r="BEZ3610" s="377"/>
      <c r="BFA3610" s="377"/>
      <c r="BFB3610" s="377"/>
      <c r="BFC3610" s="377"/>
      <c r="BFD3610" s="377"/>
      <c r="BFE3610" s="377"/>
      <c r="BFF3610" s="377"/>
      <c r="BFG3610" s="377"/>
      <c r="BFH3610" s="377"/>
      <c r="BFI3610" s="377"/>
      <c r="BFJ3610" s="377"/>
      <c r="BFK3610" s="377"/>
      <c r="BFL3610" s="377"/>
      <c r="BFM3610" s="377"/>
      <c r="BFN3610" s="377"/>
      <c r="BFO3610" s="377"/>
      <c r="BFP3610" s="377"/>
      <c r="BFQ3610" s="377"/>
      <c r="BFR3610" s="377"/>
      <c r="BFS3610" s="377"/>
      <c r="BFT3610" s="377"/>
      <c r="BFU3610" s="377"/>
      <c r="BFV3610" s="377"/>
      <c r="BFW3610" s="377"/>
      <c r="BFX3610" s="377"/>
      <c r="BFY3610" s="377"/>
      <c r="BFZ3610" s="377"/>
      <c r="BGA3610" s="377"/>
      <c r="BGB3610" s="377"/>
      <c r="BGC3610" s="377"/>
      <c r="BGD3610" s="377"/>
      <c r="BGE3610" s="377"/>
      <c r="BGF3610" s="377"/>
      <c r="BGG3610" s="377"/>
      <c r="BGH3610" s="377"/>
      <c r="BGI3610" s="377"/>
      <c r="BGJ3610" s="377"/>
      <c r="BGK3610" s="377"/>
      <c r="BGL3610" s="377"/>
      <c r="BGM3610" s="377"/>
      <c r="BGN3610" s="377"/>
      <c r="BGO3610" s="377"/>
      <c r="BGP3610" s="377"/>
      <c r="BGQ3610" s="377"/>
      <c r="BGR3610" s="377"/>
      <c r="BGS3610" s="377"/>
      <c r="BGT3610" s="377"/>
      <c r="BGU3610" s="377"/>
      <c r="BGV3610" s="377"/>
      <c r="BGW3610" s="377"/>
      <c r="BGX3610" s="377"/>
      <c r="BGY3610" s="377"/>
      <c r="BGZ3610" s="377"/>
      <c r="BHA3610" s="377"/>
      <c r="BHB3610" s="377"/>
      <c r="BHC3610" s="377"/>
      <c r="BHD3610" s="377"/>
      <c r="BHE3610" s="377"/>
      <c r="BHF3610" s="377"/>
      <c r="BHG3610" s="377"/>
      <c r="BHH3610" s="377"/>
      <c r="BHI3610" s="377"/>
      <c r="BHJ3610" s="377"/>
      <c r="BHK3610" s="377"/>
      <c r="BHL3610" s="377"/>
      <c r="BHM3610" s="377"/>
      <c r="BHN3610" s="377"/>
      <c r="BHO3610" s="377"/>
      <c r="BHP3610" s="377"/>
      <c r="BHQ3610" s="377"/>
      <c r="BHR3610" s="377"/>
      <c r="BHS3610" s="377"/>
      <c r="BHT3610" s="377"/>
      <c r="BHU3610" s="377"/>
      <c r="BHV3610" s="377"/>
      <c r="BHW3610" s="377"/>
      <c r="BHX3610" s="377"/>
      <c r="BHY3610" s="377"/>
      <c r="BHZ3610" s="377"/>
      <c r="BIA3610" s="377"/>
      <c r="BIB3610" s="377"/>
      <c r="BIC3610" s="377"/>
      <c r="BID3610" s="377"/>
      <c r="BIE3610" s="377"/>
      <c r="BIF3610" s="377"/>
      <c r="BIG3610" s="377"/>
      <c r="BIH3610" s="377"/>
      <c r="BII3610" s="377"/>
      <c r="BIJ3610" s="377"/>
      <c r="BIK3610" s="377"/>
      <c r="BIL3610" s="377"/>
      <c r="BIM3610" s="377"/>
      <c r="BIN3610" s="377"/>
      <c r="BIO3610" s="377"/>
      <c r="BIP3610" s="377"/>
      <c r="BIQ3610" s="377"/>
      <c r="BIR3610" s="377"/>
      <c r="BIS3610" s="377"/>
      <c r="BIT3610" s="377"/>
      <c r="BIU3610" s="377"/>
      <c r="BIV3610" s="377"/>
      <c r="BIW3610" s="377"/>
      <c r="BIX3610" s="377"/>
      <c r="BIY3610" s="377"/>
      <c r="BIZ3610" s="377"/>
      <c r="BJA3610" s="377"/>
      <c r="BJB3610" s="377"/>
      <c r="BJC3610" s="377"/>
      <c r="BJD3610" s="377"/>
      <c r="BJE3610" s="377"/>
      <c r="BJF3610" s="377"/>
      <c r="BJG3610" s="377"/>
      <c r="BJH3610" s="377"/>
      <c r="BJI3610" s="377"/>
      <c r="BJJ3610" s="377"/>
      <c r="BJK3610" s="377"/>
      <c r="BJL3610" s="377"/>
      <c r="BJM3610" s="377"/>
      <c r="BJN3610" s="377"/>
      <c r="BJO3610" s="377"/>
      <c r="BJP3610" s="377"/>
      <c r="BJQ3610" s="377"/>
      <c r="BJR3610" s="377"/>
      <c r="BJS3610" s="377"/>
      <c r="BJT3610" s="377"/>
      <c r="BJU3610" s="377"/>
      <c r="BJV3610" s="377"/>
      <c r="BJW3610" s="377"/>
      <c r="BJX3610" s="377"/>
      <c r="BJY3610" s="377"/>
      <c r="BJZ3610" s="377"/>
      <c r="BKA3610" s="377"/>
      <c r="BKB3610" s="377"/>
      <c r="BKC3610" s="377"/>
      <c r="BKD3610" s="377"/>
      <c r="BKE3610" s="377"/>
      <c r="BKF3610" s="377"/>
      <c r="BKG3610" s="377"/>
      <c r="BKH3610" s="377"/>
      <c r="BKI3610" s="377"/>
      <c r="BKJ3610" s="377"/>
      <c r="BKK3610" s="377"/>
      <c r="BKL3610" s="377"/>
      <c r="BKM3610" s="377"/>
      <c r="BKN3610" s="377"/>
      <c r="BKO3610" s="377"/>
      <c r="BKP3610" s="377"/>
      <c r="BKQ3610" s="377"/>
      <c r="BKR3610" s="377"/>
      <c r="BKS3610" s="377"/>
      <c r="BKT3610" s="377"/>
      <c r="BKU3610" s="377"/>
      <c r="BKV3610" s="377"/>
      <c r="BKW3610" s="377"/>
      <c r="BKX3610" s="377"/>
      <c r="BKY3610" s="377"/>
      <c r="BKZ3610" s="377"/>
      <c r="BLA3610" s="377"/>
      <c r="BLB3610" s="377"/>
      <c r="BLC3610" s="377"/>
      <c r="BLD3610" s="377"/>
      <c r="BLE3610" s="377"/>
      <c r="BLF3610" s="377"/>
      <c r="BLG3610" s="377"/>
      <c r="BLH3610" s="377"/>
      <c r="BLI3610" s="377"/>
      <c r="BLJ3610" s="377"/>
      <c r="BLK3610" s="377"/>
      <c r="BLL3610" s="377"/>
      <c r="BLM3610" s="377"/>
      <c r="BLN3610" s="377"/>
      <c r="BLO3610" s="377"/>
      <c r="BLP3610" s="377"/>
      <c r="BLQ3610" s="377"/>
      <c r="BLR3610" s="377"/>
      <c r="BLS3610" s="377"/>
      <c r="BLT3610" s="377"/>
      <c r="BLU3610" s="377"/>
      <c r="BLV3610" s="377"/>
      <c r="BLW3610" s="377"/>
      <c r="BLX3610" s="377"/>
      <c r="BLY3610" s="377"/>
      <c r="BLZ3610" s="377"/>
      <c r="BMA3610" s="377"/>
      <c r="BMB3610" s="377"/>
      <c r="BMC3610" s="377"/>
      <c r="BMD3610" s="377"/>
      <c r="BME3610" s="377"/>
      <c r="BMF3610" s="377"/>
      <c r="BMG3610" s="377"/>
      <c r="BMH3610" s="377"/>
      <c r="BMI3610" s="377"/>
      <c r="BMJ3610" s="377"/>
      <c r="BMK3610" s="377"/>
      <c r="BML3610" s="377"/>
      <c r="BMM3610" s="377"/>
      <c r="BMN3610" s="377"/>
      <c r="BMO3610" s="377"/>
      <c r="BMP3610" s="377"/>
      <c r="BMQ3610" s="377"/>
      <c r="BMR3610" s="377"/>
      <c r="BMS3610" s="377"/>
      <c r="BMT3610" s="377"/>
      <c r="BMU3610" s="377"/>
      <c r="BMV3610" s="377"/>
      <c r="BMW3610" s="377"/>
      <c r="BMX3610" s="377"/>
      <c r="BMY3610" s="377"/>
      <c r="BMZ3610" s="377"/>
      <c r="BNA3610" s="377"/>
      <c r="BNB3610" s="377"/>
      <c r="BNC3610" s="377"/>
      <c r="BND3610" s="377"/>
      <c r="BNE3610" s="377"/>
      <c r="BNF3610" s="377"/>
      <c r="BNG3610" s="377"/>
      <c r="BNH3610" s="377"/>
      <c r="BNI3610" s="377"/>
      <c r="BNJ3610" s="377"/>
      <c r="BNK3610" s="377"/>
      <c r="BNL3610" s="377"/>
      <c r="BNM3610" s="377"/>
      <c r="BNN3610" s="377"/>
      <c r="BNO3610" s="377"/>
      <c r="BNP3610" s="377"/>
      <c r="BNQ3610" s="377"/>
      <c r="BNR3610" s="377"/>
      <c r="BNS3610" s="377"/>
      <c r="BNT3610" s="377"/>
      <c r="BNU3610" s="377"/>
      <c r="BNV3610" s="377"/>
      <c r="BNW3610" s="377"/>
      <c r="BNX3610" s="377"/>
      <c r="BNY3610" s="377"/>
      <c r="BNZ3610" s="377"/>
      <c r="BOA3610" s="377"/>
      <c r="BOB3610" s="377"/>
      <c r="BOC3610" s="377"/>
      <c r="BOD3610" s="377"/>
      <c r="BOE3610" s="377"/>
      <c r="BOF3610" s="377"/>
      <c r="BOG3610" s="377"/>
      <c r="BOH3610" s="377"/>
      <c r="BOI3610" s="377"/>
      <c r="BOJ3610" s="377"/>
      <c r="BOK3610" s="377"/>
      <c r="BOL3610" s="377"/>
      <c r="BOM3610" s="377"/>
      <c r="BON3610" s="377"/>
      <c r="BOO3610" s="377"/>
      <c r="BOP3610" s="377"/>
      <c r="BOQ3610" s="377"/>
      <c r="BOR3610" s="377"/>
      <c r="BOS3610" s="377"/>
      <c r="BOT3610" s="377"/>
      <c r="BOU3610" s="377"/>
      <c r="BOV3610" s="377"/>
      <c r="BOW3610" s="377"/>
      <c r="BOX3610" s="377"/>
      <c r="BOY3610" s="377"/>
      <c r="BOZ3610" s="377"/>
      <c r="BPA3610" s="377"/>
      <c r="BPB3610" s="377"/>
      <c r="BPC3610" s="377"/>
      <c r="BPD3610" s="377"/>
      <c r="BPE3610" s="377"/>
      <c r="BPF3610" s="377"/>
      <c r="BPG3610" s="377"/>
      <c r="BPH3610" s="377"/>
      <c r="BPI3610" s="377"/>
      <c r="BPJ3610" s="377"/>
      <c r="BPK3610" s="377"/>
      <c r="BPL3610" s="377"/>
      <c r="BPM3610" s="377"/>
      <c r="BPN3610" s="377"/>
      <c r="BPO3610" s="377"/>
      <c r="BPP3610" s="377"/>
      <c r="BPQ3610" s="377"/>
      <c r="BPR3610" s="377"/>
      <c r="BPS3610" s="377"/>
      <c r="BPT3610" s="377"/>
      <c r="BPU3610" s="377"/>
      <c r="BPV3610" s="377"/>
      <c r="BPW3610" s="377"/>
      <c r="BPX3610" s="377"/>
      <c r="BPY3610" s="377"/>
      <c r="BPZ3610" s="377"/>
      <c r="BQA3610" s="377"/>
      <c r="BQB3610" s="377"/>
      <c r="BQC3610" s="377"/>
      <c r="BQD3610" s="377"/>
      <c r="BQE3610" s="377"/>
      <c r="BQF3610" s="377"/>
      <c r="BQG3610" s="377"/>
      <c r="BQH3610" s="377"/>
      <c r="BQI3610" s="377"/>
      <c r="BQJ3610" s="377"/>
      <c r="BQK3610" s="377"/>
      <c r="BQL3610" s="377"/>
      <c r="BQM3610" s="377"/>
      <c r="BQN3610" s="377"/>
      <c r="BQO3610" s="377"/>
      <c r="BQP3610" s="377"/>
      <c r="BQQ3610" s="377"/>
      <c r="BQR3610" s="377"/>
      <c r="BQS3610" s="377"/>
      <c r="BQT3610" s="377"/>
      <c r="BQU3610" s="377"/>
      <c r="BQV3610" s="377"/>
      <c r="BQW3610" s="377"/>
      <c r="BQX3610" s="377"/>
      <c r="BQY3610" s="377"/>
      <c r="BQZ3610" s="377"/>
      <c r="BRA3610" s="377"/>
      <c r="BRB3610" s="377"/>
      <c r="BRC3610" s="377"/>
      <c r="BRD3610" s="377"/>
      <c r="BRE3610" s="377"/>
      <c r="BRF3610" s="377"/>
      <c r="BRG3610" s="377"/>
      <c r="BRH3610" s="377"/>
      <c r="BRI3610" s="377"/>
      <c r="BRJ3610" s="377"/>
      <c r="BRK3610" s="377"/>
      <c r="BRL3610" s="377"/>
      <c r="BRM3610" s="377"/>
      <c r="BRN3610" s="377"/>
      <c r="BRO3610" s="377"/>
      <c r="BRP3610" s="377"/>
      <c r="BRQ3610" s="377"/>
      <c r="BRR3610" s="377"/>
      <c r="BRS3610" s="377"/>
      <c r="BRT3610" s="377"/>
      <c r="BRU3610" s="377"/>
      <c r="BRV3610" s="377"/>
      <c r="BRW3610" s="377"/>
      <c r="BRX3610" s="377"/>
      <c r="BRY3610" s="377"/>
      <c r="BRZ3610" s="377"/>
      <c r="BSA3610" s="377"/>
      <c r="BSB3610" s="377"/>
      <c r="BSC3610" s="377"/>
      <c r="BSD3610" s="377"/>
      <c r="BSE3610" s="377"/>
      <c r="BSF3610" s="377"/>
      <c r="BSG3610" s="377"/>
      <c r="BSH3610" s="377"/>
      <c r="BSI3610" s="377"/>
      <c r="BSJ3610" s="377"/>
      <c r="BSK3610" s="377"/>
      <c r="BSL3610" s="377"/>
      <c r="BSM3610" s="377"/>
      <c r="BSN3610" s="377"/>
      <c r="BSO3610" s="377"/>
      <c r="BSP3610" s="377"/>
      <c r="BSQ3610" s="377"/>
      <c r="BSR3610" s="377"/>
      <c r="BSS3610" s="377"/>
      <c r="BST3610" s="377"/>
      <c r="BSU3610" s="377"/>
      <c r="BSV3610" s="377"/>
      <c r="BSW3610" s="377"/>
      <c r="BSX3610" s="377"/>
      <c r="BSY3610" s="377"/>
      <c r="BSZ3610" s="377"/>
      <c r="BTA3610" s="377"/>
      <c r="BTB3610" s="377"/>
      <c r="BTC3610" s="377"/>
      <c r="BTD3610" s="377"/>
      <c r="BTE3610" s="377"/>
      <c r="BTF3610" s="377"/>
      <c r="BTG3610" s="377"/>
      <c r="BTH3610" s="377"/>
      <c r="BTI3610" s="377"/>
      <c r="BTJ3610" s="377"/>
      <c r="BTK3610" s="377"/>
      <c r="BTL3610" s="377"/>
      <c r="BTM3610" s="377"/>
      <c r="BTN3610" s="377"/>
      <c r="BTO3610" s="377"/>
      <c r="BTP3610" s="377"/>
      <c r="BTQ3610" s="377"/>
      <c r="BTR3610" s="377"/>
      <c r="BTS3610" s="377"/>
      <c r="BTT3610" s="377"/>
      <c r="BTU3610" s="377"/>
      <c r="BTV3610" s="377"/>
      <c r="BTW3610" s="377"/>
      <c r="BTX3610" s="377"/>
      <c r="BTY3610" s="377"/>
      <c r="BTZ3610" s="377"/>
      <c r="BUA3610" s="377"/>
      <c r="BUB3610" s="377"/>
      <c r="BUC3610" s="377"/>
      <c r="BUD3610" s="377"/>
      <c r="BUE3610" s="377"/>
      <c r="BUF3610" s="377"/>
      <c r="BUG3610" s="377"/>
      <c r="BUH3610" s="377"/>
      <c r="BUI3610" s="377"/>
      <c r="BUJ3610" s="377"/>
      <c r="BUK3610" s="377"/>
      <c r="BUL3610" s="377"/>
      <c r="BUM3610" s="377"/>
      <c r="BUN3610" s="377"/>
      <c r="BUO3610" s="377"/>
      <c r="BUP3610" s="377"/>
      <c r="BUQ3610" s="377"/>
      <c r="BUR3610" s="377"/>
      <c r="BUS3610" s="377"/>
      <c r="BUT3610" s="377"/>
      <c r="BUU3610" s="377"/>
      <c r="BUV3610" s="377"/>
      <c r="BUW3610" s="377"/>
      <c r="BUX3610" s="377"/>
      <c r="BUY3610" s="377"/>
      <c r="BUZ3610" s="377"/>
      <c r="BVA3610" s="377"/>
      <c r="BVB3610" s="377"/>
      <c r="BVC3610" s="377"/>
      <c r="BVD3610" s="377"/>
      <c r="BVE3610" s="377"/>
      <c r="BVF3610" s="377"/>
      <c r="BVG3610" s="377"/>
      <c r="BVH3610" s="377"/>
      <c r="BVI3610" s="377"/>
      <c r="BVJ3610" s="377"/>
      <c r="BVK3610" s="377"/>
      <c r="BVL3610" s="377"/>
      <c r="BVM3610" s="377"/>
      <c r="BVN3610" s="377"/>
      <c r="BVO3610" s="377"/>
      <c r="BVP3610" s="377"/>
      <c r="BVQ3610" s="377"/>
      <c r="BVR3610" s="377"/>
      <c r="BVS3610" s="377"/>
      <c r="BVT3610" s="377"/>
      <c r="BVU3610" s="377"/>
      <c r="BVV3610" s="377"/>
      <c r="BVW3610" s="377"/>
      <c r="BVX3610" s="377"/>
      <c r="BVY3610" s="377"/>
      <c r="BVZ3610" s="377"/>
      <c r="BWA3610" s="377"/>
      <c r="BWB3610" s="377"/>
      <c r="BWC3610" s="377"/>
      <c r="BWD3610" s="377"/>
      <c r="BWE3610" s="377"/>
      <c r="BWF3610" s="377"/>
      <c r="BWG3610" s="377"/>
      <c r="BWH3610" s="377"/>
      <c r="BWI3610" s="377"/>
      <c r="BWJ3610" s="377"/>
      <c r="BWK3610" s="377"/>
      <c r="BWL3610" s="377"/>
      <c r="BWM3610" s="377"/>
      <c r="BWN3610" s="377"/>
      <c r="BWO3610" s="377"/>
      <c r="BWP3610" s="377"/>
      <c r="BWQ3610" s="377"/>
      <c r="BWR3610" s="377"/>
      <c r="BWS3610" s="377"/>
      <c r="BWT3610" s="377"/>
      <c r="BWU3610" s="377"/>
      <c r="BWV3610" s="377"/>
      <c r="BWW3610" s="377"/>
      <c r="BWX3610" s="377"/>
      <c r="BWY3610" s="377"/>
      <c r="BWZ3610" s="377"/>
      <c r="BXA3610" s="377"/>
      <c r="BXB3610" s="377"/>
      <c r="BXC3610" s="377"/>
      <c r="BXD3610" s="377"/>
      <c r="BXE3610" s="377"/>
      <c r="BXF3610" s="377"/>
      <c r="BXG3610" s="377"/>
      <c r="BXH3610" s="377"/>
      <c r="BXI3610" s="377"/>
      <c r="BXJ3610" s="377"/>
      <c r="BXK3610" s="377"/>
      <c r="BXL3610" s="377"/>
      <c r="BXM3610" s="377"/>
      <c r="BXN3610" s="377"/>
      <c r="BXO3610" s="377"/>
      <c r="BXP3610" s="377"/>
      <c r="BXQ3610" s="377"/>
      <c r="BXR3610" s="377"/>
      <c r="BXS3610" s="377"/>
      <c r="BXT3610" s="377"/>
      <c r="BXU3610" s="377"/>
      <c r="BXV3610" s="377"/>
      <c r="BXW3610" s="377"/>
      <c r="BXX3610" s="377"/>
      <c r="BXY3610" s="377"/>
      <c r="BXZ3610" s="377"/>
      <c r="BYA3610" s="377"/>
      <c r="BYB3610" s="377"/>
      <c r="BYC3610" s="377"/>
      <c r="BYD3610" s="377"/>
      <c r="BYE3610" s="377"/>
      <c r="BYF3610" s="377"/>
      <c r="BYG3610" s="377"/>
      <c r="BYH3610" s="377"/>
      <c r="BYI3610" s="377"/>
      <c r="BYJ3610" s="377"/>
      <c r="BYK3610" s="377"/>
      <c r="BYL3610" s="377"/>
      <c r="BYM3610" s="377"/>
      <c r="BYN3610" s="377"/>
      <c r="BYO3610" s="377"/>
      <c r="BYP3610" s="377"/>
      <c r="BYQ3610" s="377"/>
      <c r="BYR3610" s="377"/>
      <c r="BYS3610" s="377"/>
      <c r="BYT3610" s="377"/>
      <c r="BYU3610" s="377"/>
      <c r="BYV3610" s="377"/>
      <c r="BYW3610" s="377"/>
      <c r="BYX3610" s="377"/>
      <c r="BYY3610" s="377"/>
      <c r="BYZ3610" s="377"/>
      <c r="BZA3610" s="377"/>
      <c r="BZB3610" s="377"/>
      <c r="BZC3610" s="377"/>
      <c r="BZD3610" s="377"/>
      <c r="BZE3610" s="377"/>
      <c r="BZF3610" s="377"/>
      <c r="BZG3610" s="377"/>
      <c r="BZH3610" s="377"/>
      <c r="BZI3610" s="377"/>
      <c r="BZJ3610" s="377"/>
      <c r="BZK3610" s="377"/>
      <c r="BZL3610" s="377"/>
      <c r="BZM3610" s="377"/>
      <c r="BZN3610" s="377"/>
      <c r="BZO3610" s="377"/>
      <c r="BZP3610" s="377"/>
      <c r="BZQ3610" s="377"/>
      <c r="BZR3610" s="377"/>
      <c r="BZS3610" s="377"/>
      <c r="BZT3610" s="377"/>
      <c r="BZU3610" s="377"/>
      <c r="BZV3610" s="377"/>
      <c r="BZW3610" s="377"/>
      <c r="BZX3610" s="377"/>
      <c r="BZY3610" s="377"/>
      <c r="BZZ3610" s="377"/>
      <c r="CAA3610" s="377"/>
      <c r="CAB3610" s="377"/>
      <c r="CAC3610" s="377"/>
      <c r="CAD3610" s="377"/>
      <c r="CAE3610" s="377"/>
      <c r="CAF3610" s="377"/>
      <c r="CAG3610" s="377"/>
      <c r="CAH3610" s="377"/>
      <c r="CAI3610" s="377"/>
      <c r="CAJ3610" s="377"/>
      <c r="CAK3610" s="377"/>
      <c r="CAL3610" s="377"/>
      <c r="CAM3610" s="377"/>
      <c r="CAN3610" s="377"/>
      <c r="CAO3610" s="377"/>
      <c r="CAP3610" s="377"/>
      <c r="CAQ3610" s="377"/>
      <c r="CAR3610" s="377"/>
      <c r="CAS3610" s="377"/>
      <c r="CAT3610" s="377"/>
      <c r="CAU3610" s="377"/>
      <c r="CAV3610" s="377"/>
      <c r="CAW3610" s="377"/>
      <c r="CAX3610" s="377"/>
      <c r="CAY3610" s="377"/>
      <c r="CAZ3610" s="377"/>
      <c r="CBA3610" s="377"/>
      <c r="CBB3610" s="377"/>
      <c r="CBC3610" s="377"/>
      <c r="CBD3610" s="377"/>
      <c r="CBE3610" s="377"/>
      <c r="CBF3610" s="377"/>
      <c r="CBG3610" s="377"/>
      <c r="CBH3610" s="377"/>
      <c r="CBI3610" s="377"/>
      <c r="CBJ3610" s="377"/>
      <c r="CBK3610" s="377"/>
      <c r="CBL3610" s="377"/>
      <c r="CBM3610" s="377"/>
      <c r="CBN3610" s="377"/>
      <c r="CBO3610" s="377"/>
      <c r="CBP3610" s="377"/>
      <c r="CBQ3610" s="377"/>
      <c r="CBR3610" s="377"/>
      <c r="CBS3610" s="377"/>
      <c r="CBT3610" s="377"/>
      <c r="CBU3610" s="377"/>
      <c r="CBV3610" s="377"/>
      <c r="CBW3610" s="377"/>
      <c r="CBX3610" s="377"/>
      <c r="CBY3610" s="377"/>
      <c r="CBZ3610" s="377"/>
      <c r="CCA3610" s="377"/>
      <c r="CCB3610" s="377"/>
      <c r="CCC3610" s="377"/>
      <c r="CCD3610" s="377"/>
      <c r="CCE3610" s="377"/>
      <c r="CCF3610" s="377"/>
      <c r="CCG3610" s="377"/>
      <c r="CCH3610" s="377"/>
      <c r="CCI3610" s="377"/>
      <c r="CCJ3610" s="377"/>
      <c r="CCK3610" s="377"/>
      <c r="CCL3610" s="377"/>
      <c r="CCM3610" s="377"/>
      <c r="CCN3610" s="377"/>
      <c r="CCO3610" s="377"/>
      <c r="CCP3610" s="377"/>
      <c r="CCQ3610" s="377"/>
      <c r="CCR3610" s="377"/>
      <c r="CCS3610" s="377"/>
      <c r="CCT3610" s="377"/>
      <c r="CCU3610" s="377"/>
      <c r="CCV3610" s="377"/>
      <c r="CCW3610" s="377"/>
      <c r="CCX3610" s="377"/>
      <c r="CCY3610" s="377"/>
      <c r="CCZ3610" s="377"/>
      <c r="CDA3610" s="377"/>
      <c r="CDB3610" s="377"/>
      <c r="CDC3610" s="377"/>
      <c r="CDD3610" s="377"/>
      <c r="CDE3610" s="377"/>
      <c r="CDF3610" s="377"/>
      <c r="CDG3610" s="377"/>
      <c r="CDH3610" s="377"/>
      <c r="CDI3610" s="377"/>
      <c r="CDJ3610" s="377"/>
      <c r="CDK3610" s="377"/>
      <c r="CDL3610" s="377"/>
      <c r="CDM3610" s="377"/>
      <c r="CDN3610" s="377"/>
      <c r="CDO3610" s="377"/>
      <c r="CDP3610" s="377"/>
      <c r="CDQ3610" s="377"/>
      <c r="CDR3610" s="377"/>
      <c r="CDS3610" s="377"/>
      <c r="CDT3610" s="377"/>
      <c r="CDU3610" s="377"/>
      <c r="CDV3610" s="377"/>
      <c r="CDW3610" s="377"/>
      <c r="CDX3610" s="377"/>
      <c r="CDY3610" s="377"/>
      <c r="CDZ3610" s="377"/>
      <c r="CEA3610" s="377"/>
      <c r="CEB3610" s="377"/>
      <c r="CEC3610" s="377"/>
      <c r="CED3610" s="377"/>
      <c r="CEE3610" s="377"/>
      <c r="CEF3610" s="377"/>
      <c r="CEG3610" s="377"/>
      <c r="CEH3610" s="377"/>
      <c r="CEI3610" s="377"/>
      <c r="CEJ3610" s="377"/>
      <c r="CEK3610" s="377"/>
      <c r="CEL3610" s="377"/>
      <c r="CEM3610" s="377"/>
      <c r="CEN3610" s="377"/>
      <c r="CEO3610" s="377"/>
      <c r="CEP3610" s="377"/>
      <c r="CEQ3610" s="377"/>
      <c r="CER3610" s="377"/>
      <c r="CES3610" s="377"/>
      <c r="CET3610" s="377"/>
      <c r="CEU3610" s="377"/>
      <c r="CEV3610" s="377"/>
      <c r="CEW3610" s="377"/>
      <c r="CEX3610" s="377"/>
      <c r="CEY3610" s="377"/>
      <c r="CEZ3610" s="377"/>
      <c r="CFA3610" s="377"/>
      <c r="CFB3610" s="377"/>
      <c r="CFC3610" s="377"/>
      <c r="CFD3610" s="377"/>
      <c r="CFE3610" s="377"/>
      <c r="CFF3610" s="377"/>
      <c r="CFG3610" s="377"/>
      <c r="CFH3610" s="377"/>
      <c r="CFI3610" s="377"/>
      <c r="CFJ3610" s="377"/>
      <c r="CFK3610" s="377"/>
      <c r="CFL3610" s="377"/>
      <c r="CFM3610" s="377"/>
      <c r="CFN3610" s="377"/>
      <c r="CFO3610" s="377"/>
      <c r="CFP3610" s="377"/>
      <c r="CFQ3610" s="377"/>
      <c r="CFR3610" s="377"/>
      <c r="CFS3610" s="377"/>
      <c r="CFT3610" s="377"/>
      <c r="CFU3610" s="377"/>
      <c r="CFV3610" s="377"/>
      <c r="CFW3610" s="377"/>
      <c r="CFX3610" s="377"/>
      <c r="CFY3610" s="377"/>
      <c r="CFZ3610" s="377"/>
      <c r="CGA3610" s="377"/>
      <c r="CGB3610" s="377"/>
      <c r="CGC3610" s="377"/>
      <c r="CGD3610" s="377"/>
      <c r="CGE3610" s="377"/>
      <c r="CGF3610" s="377"/>
      <c r="CGG3610" s="377"/>
      <c r="CGH3610" s="377"/>
      <c r="CGI3610" s="377"/>
      <c r="CGJ3610" s="377"/>
      <c r="CGK3610" s="377"/>
      <c r="CGL3610" s="377"/>
      <c r="CGM3610" s="377"/>
      <c r="CGN3610" s="377"/>
      <c r="CGO3610" s="377"/>
      <c r="CGP3610" s="377"/>
      <c r="CGQ3610" s="377"/>
      <c r="CGR3610" s="377"/>
      <c r="CGS3610" s="377"/>
      <c r="CGT3610" s="377"/>
      <c r="CGU3610" s="377"/>
      <c r="CGV3610" s="377"/>
      <c r="CGW3610" s="377"/>
      <c r="CGX3610" s="377"/>
      <c r="CGY3610" s="377"/>
      <c r="CGZ3610" s="377"/>
      <c r="CHA3610" s="377"/>
      <c r="CHB3610" s="377"/>
      <c r="CHC3610" s="377"/>
      <c r="CHD3610" s="377"/>
      <c r="CHE3610" s="377"/>
      <c r="CHF3610" s="377"/>
      <c r="CHG3610" s="377"/>
      <c r="CHH3610" s="377"/>
      <c r="CHI3610" s="377"/>
      <c r="CHJ3610" s="377"/>
      <c r="CHK3610" s="377"/>
      <c r="CHL3610" s="377"/>
      <c r="CHM3610" s="377"/>
      <c r="CHN3610" s="377"/>
      <c r="CHO3610" s="377"/>
      <c r="CHP3610" s="377"/>
      <c r="CHQ3610" s="377"/>
      <c r="CHR3610" s="377"/>
      <c r="CHS3610" s="377"/>
      <c r="CHT3610" s="377"/>
      <c r="CHU3610" s="377"/>
      <c r="CHV3610" s="377"/>
      <c r="CHW3610" s="377"/>
      <c r="CHX3610" s="377"/>
      <c r="CHY3610" s="377"/>
      <c r="CHZ3610" s="377"/>
      <c r="CIA3610" s="377"/>
      <c r="CIB3610" s="377"/>
      <c r="CIC3610" s="377"/>
      <c r="CID3610" s="377"/>
      <c r="CIE3610" s="377"/>
      <c r="CIF3610" s="377"/>
      <c r="CIG3610" s="377"/>
      <c r="CIH3610" s="377"/>
      <c r="CII3610" s="377"/>
      <c r="CIJ3610" s="377"/>
      <c r="CIK3610" s="377"/>
      <c r="CIL3610" s="377"/>
      <c r="CIM3610" s="377"/>
      <c r="CIN3610" s="377"/>
      <c r="CIO3610" s="377"/>
      <c r="CIP3610" s="377"/>
      <c r="CIQ3610" s="377"/>
      <c r="CIR3610" s="377"/>
      <c r="CIS3610" s="377"/>
      <c r="CIT3610" s="377"/>
      <c r="CIU3610" s="377"/>
      <c r="CIV3610" s="377"/>
      <c r="CIW3610" s="377"/>
      <c r="CIX3610" s="377"/>
      <c r="CIY3610" s="377"/>
      <c r="CIZ3610" s="377"/>
      <c r="CJA3610" s="377"/>
      <c r="CJB3610" s="377"/>
      <c r="CJC3610" s="377"/>
      <c r="CJD3610" s="377"/>
      <c r="CJE3610" s="377"/>
      <c r="CJF3610" s="377"/>
      <c r="CJG3610" s="377"/>
      <c r="CJH3610" s="377"/>
      <c r="CJI3610" s="377"/>
      <c r="CJJ3610" s="377"/>
      <c r="CJK3610" s="377"/>
      <c r="CJL3610" s="377"/>
      <c r="CJM3610" s="377"/>
      <c r="CJN3610" s="377"/>
      <c r="CJO3610" s="377"/>
      <c r="CJP3610" s="377"/>
      <c r="CJQ3610" s="377"/>
      <c r="CJR3610" s="377"/>
      <c r="CJS3610" s="377"/>
      <c r="CJT3610" s="377"/>
      <c r="CJU3610" s="377"/>
      <c r="CJV3610" s="377"/>
      <c r="CJW3610" s="377"/>
      <c r="CJX3610" s="377"/>
      <c r="CJY3610" s="377"/>
      <c r="CJZ3610" s="377"/>
      <c r="CKA3610" s="377"/>
      <c r="CKB3610" s="377"/>
      <c r="CKC3610" s="377"/>
      <c r="CKD3610" s="377"/>
      <c r="CKE3610" s="377"/>
      <c r="CKF3610" s="377"/>
      <c r="CKG3610" s="377"/>
      <c r="CKH3610" s="377"/>
      <c r="CKI3610" s="377"/>
      <c r="CKJ3610" s="377"/>
      <c r="CKK3610" s="377"/>
      <c r="CKL3610" s="377"/>
      <c r="CKM3610" s="377"/>
      <c r="CKN3610" s="377"/>
      <c r="CKO3610" s="377"/>
      <c r="CKP3610" s="377"/>
      <c r="CKQ3610" s="377"/>
      <c r="CKR3610" s="377"/>
      <c r="CKS3610" s="377"/>
      <c r="CKT3610" s="377"/>
      <c r="CKU3610" s="377"/>
      <c r="CKV3610" s="377"/>
      <c r="CKW3610" s="377"/>
      <c r="CKX3610" s="377"/>
      <c r="CKY3610" s="377"/>
      <c r="CKZ3610" s="377"/>
      <c r="CLA3610" s="377"/>
      <c r="CLB3610" s="377"/>
      <c r="CLC3610" s="377"/>
      <c r="CLD3610" s="377"/>
      <c r="CLE3610" s="377"/>
      <c r="CLF3610" s="377"/>
      <c r="CLG3610" s="377"/>
      <c r="CLH3610" s="377"/>
      <c r="CLI3610" s="377"/>
      <c r="CLJ3610" s="377"/>
      <c r="CLK3610" s="377"/>
      <c r="CLL3610" s="377"/>
      <c r="CLM3610" s="377"/>
      <c r="CLN3610" s="377"/>
      <c r="CLO3610" s="377"/>
      <c r="CLP3610" s="377"/>
      <c r="CLQ3610" s="377"/>
      <c r="CLR3610" s="377"/>
      <c r="CLS3610" s="377"/>
      <c r="CLT3610" s="377"/>
      <c r="CLU3610" s="377"/>
      <c r="CLV3610" s="377"/>
      <c r="CLW3610" s="377"/>
      <c r="CLX3610" s="377"/>
      <c r="CLY3610" s="377"/>
      <c r="CLZ3610" s="377"/>
      <c r="CMA3610" s="377"/>
      <c r="CMB3610" s="377"/>
      <c r="CMC3610" s="377"/>
      <c r="CMD3610" s="377"/>
      <c r="CME3610" s="377"/>
      <c r="CMF3610" s="377"/>
      <c r="CMG3610" s="377"/>
      <c r="CMH3610" s="377"/>
      <c r="CMI3610" s="377"/>
      <c r="CMJ3610" s="377"/>
      <c r="CMK3610" s="377"/>
      <c r="CML3610" s="377"/>
      <c r="CMM3610" s="377"/>
      <c r="CMN3610" s="377"/>
      <c r="CMO3610" s="377"/>
      <c r="CMP3610" s="377"/>
      <c r="CMQ3610" s="377"/>
      <c r="CMR3610" s="377"/>
      <c r="CMS3610" s="377"/>
      <c r="CMT3610" s="377"/>
      <c r="CMU3610" s="377"/>
      <c r="CMV3610" s="377"/>
      <c r="CMW3610" s="377"/>
      <c r="CMX3610" s="377"/>
      <c r="CMY3610" s="377"/>
      <c r="CMZ3610" s="377"/>
      <c r="CNA3610" s="377"/>
      <c r="CNB3610" s="377"/>
      <c r="CNC3610" s="377"/>
      <c r="CND3610" s="377"/>
      <c r="CNE3610" s="377"/>
      <c r="CNF3610" s="377"/>
      <c r="CNG3610" s="377"/>
      <c r="CNH3610" s="377"/>
      <c r="CNI3610" s="377"/>
      <c r="CNJ3610" s="377"/>
      <c r="CNK3610" s="377"/>
      <c r="CNL3610" s="377"/>
      <c r="CNM3610" s="377"/>
      <c r="CNN3610" s="377"/>
      <c r="CNO3610" s="377"/>
      <c r="CNP3610" s="377"/>
      <c r="CNQ3610" s="377"/>
      <c r="CNR3610" s="377"/>
      <c r="CNS3610" s="377"/>
      <c r="CNT3610" s="377"/>
      <c r="CNU3610" s="377"/>
      <c r="CNV3610" s="377"/>
      <c r="CNW3610" s="377"/>
      <c r="CNX3610" s="377"/>
      <c r="CNY3610" s="377"/>
      <c r="CNZ3610" s="377"/>
      <c r="COA3610" s="377"/>
      <c r="COB3610" s="377"/>
      <c r="COC3610" s="377"/>
      <c r="COD3610" s="377"/>
      <c r="COE3610" s="377"/>
      <c r="COF3610" s="377"/>
      <c r="COG3610" s="377"/>
      <c r="COH3610" s="377"/>
      <c r="COI3610" s="377"/>
      <c r="COJ3610" s="377"/>
      <c r="COK3610" s="377"/>
      <c r="COL3610" s="377"/>
      <c r="COM3610" s="377"/>
      <c r="CON3610" s="377"/>
      <c r="COO3610" s="377"/>
      <c r="COP3610" s="377"/>
      <c r="COQ3610" s="377"/>
      <c r="COR3610" s="377"/>
      <c r="COS3610" s="377"/>
      <c r="COT3610" s="377"/>
      <c r="COU3610" s="377"/>
      <c r="COV3610" s="377"/>
      <c r="COW3610" s="377"/>
      <c r="COX3610" s="377"/>
      <c r="COY3610" s="377"/>
      <c r="COZ3610" s="377"/>
      <c r="CPA3610" s="377"/>
      <c r="CPB3610" s="377"/>
      <c r="CPC3610" s="377"/>
      <c r="CPD3610" s="377"/>
      <c r="CPE3610" s="377"/>
      <c r="CPF3610" s="377"/>
      <c r="CPG3610" s="377"/>
      <c r="CPH3610" s="377"/>
      <c r="CPI3610" s="377"/>
      <c r="CPJ3610" s="377"/>
      <c r="CPK3610" s="377"/>
      <c r="CPL3610" s="377"/>
      <c r="CPM3610" s="377"/>
      <c r="CPN3610" s="377"/>
      <c r="CPO3610" s="377"/>
      <c r="CPP3610" s="377"/>
      <c r="CPQ3610" s="377"/>
      <c r="CPR3610" s="377"/>
      <c r="CPS3610" s="377"/>
      <c r="CPT3610" s="377"/>
      <c r="CPU3610" s="377"/>
      <c r="CPV3610" s="377"/>
      <c r="CPW3610" s="377"/>
      <c r="CPX3610" s="377"/>
      <c r="CPY3610" s="377"/>
      <c r="CPZ3610" s="377"/>
      <c r="CQA3610" s="377"/>
      <c r="CQB3610" s="377"/>
      <c r="CQC3610" s="377"/>
      <c r="CQD3610" s="377"/>
      <c r="CQE3610" s="377"/>
      <c r="CQF3610" s="377"/>
      <c r="CQG3610" s="377"/>
      <c r="CQH3610" s="377"/>
      <c r="CQI3610" s="377"/>
      <c r="CQJ3610" s="377"/>
      <c r="CQK3610" s="377"/>
      <c r="CQL3610" s="377"/>
      <c r="CQM3610" s="377"/>
      <c r="CQN3610" s="377"/>
      <c r="CQO3610" s="377"/>
      <c r="CQP3610" s="377"/>
      <c r="CQQ3610" s="377"/>
      <c r="CQR3610" s="377"/>
      <c r="CQS3610" s="377"/>
      <c r="CQT3610" s="377"/>
      <c r="CQU3610" s="377"/>
      <c r="CQV3610" s="377"/>
      <c r="CQW3610" s="377"/>
      <c r="CQX3610" s="377"/>
      <c r="CQY3610" s="377"/>
      <c r="CQZ3610" s="377"/>
      <c r="CRA3610" s="377"/>
      <c r="CRB3610" s="377"/>
      <c r="CRC3610" s="377"/>
      <c r="CRD3610" s="377"/>
      <c r="CRE3610" s="377"/>
      <c r="CRF3610" s="377"/>
      <c r="CRG3610" s="377"/>
      <c r="CRH3610" s="377"/>
      <c r="CRI3610" s="377"/>
      <c r="CRJ3610" s="377"/>
      <c r="CRK3610" s="377"/>
      <c r="CRL3610" s="377"/>
      <c r="CRM3610" s="377"/>
      <c r="CRN3610" s="377"/>
      <c r="CRO3610" s="377"/>
      <c r="CRP3610" s="377"/>
      <c r="CRQ3610" s="377"/>
      <c r="CRR3610" s="377"/>
      <c r="CRS3610" s="377"/>
      <c r="CRT3610" s="377"/>
      <c r="CRU3610" s="377"/>
      <c r="CRV3610" s="377"/>
      <c r="CRW3610" s="377"/>
      <c r="CRX3610" s="377"/>
      <c r="CRY3610" s="377"/>
      <c r="CRZ3610" s="377"/>
      <c r="CSA3610" s="377"/>
      <c r="CSB3610" s="377"/>
      <c r="CSC3610" s="377"/>
      <c r="CSD3610" s="377"/>
      <c r="CSE3610" s="377"/>
      <c r="CSF3610" s="377"/>
      <c r="CSG3610" s="377"/>
      <c r="CSH3610" s="377"/>
      <c r="CSI3610" s="377"/>
      <c r="CSJ3610" s="377"/>
      <c r="CSK3610" s="377"/>
      <c r="CSL3610" s="377"/>
      <c r="CSM3610" s="377"/>
      <c r="CSN3610" s="377"/>
      <c r="CSO3610" s="377"/>
      <c r="CSP3610" s="377"/>
      <c r="CSQ3610" s="377"/>
      <c r="CSR3610" s="377"/>
      <c r="CSS3610" s="377"/>
      <c r="CST3610" s="377"/>
      <c r="CSU3610" s="377"/>
      <c r="CSV3610" s="377"/>
      <c r="CSW3610" s="377"/>
      <c r="CSX3610" s="377"/>
      <c r="CSY3610" s="377"/>
      <c r="CSZ3610" s="377"/>
      <c r="CTA3610" s="377"/>
      <c r="CTB3610" s="377"/>
      <c r="CTC3610" s="377"/>
      <c r="CTD3610" s="377"/>
      <c r="CTE3610" s="377"/>
      <c r="CTF3610" s="377"/>
      <c r="CTG3610" s="377"/>
      <c r="CTH3610" s="377"/>
      <c r="CTI3610" s="377"/>
      <c r="CTJ3610" s="377"/>
      <c r="CTK3610" s="377"/>
      <c r="CTL3610" s="377"/>
      <c r="CTM3610" s="377"/>
      <c r="CTN3610" s="377"/>
      <c r="CTO3610" s="377"/>
      <c r="CTP3610" s="377"/>
      <c r="CTQ3610" s="377"/>
      <c r="CTR3610" s="377"/>
      <c r="CTS3610" s="377"/>
      <c r="CTT3610" s="377"/>
      <c r="CTU3610" s="377"/>
      <c r="CTV3610" s="377"/>
      <c r="CTW3610" s="377"/>
      <c r="CTX3610" s="377"/>
      <c r="CTY3610" s="377"/>
      <c r="CTZ3610" s="377"/>
      <c r="CUA3610" s="377"/>
      <c r="CUB3610" s="377"/>
      <c r="CUC3610" s="377"/>
      <c r="CUD3610" s="377"/>
      <c r="CUE3610" s="377"/>
      <c r="CUF3610" s="377"/>
      <c r="CUG3610" s="377"/>
      <c r="CUH3610" s="377"/>
      <c r="CUI3610" s="377"/>
      <c r="CUJ3610" s="377"/>
      <c r="CUK3610" s="377"/>
      <c r="CUL3610" s="377"/>
      <c r="CUM3610" s="377"/>
      <c r="CUN3610" s="377"/>
      <c r="CUO3610" s="377"/>
      <c r="CUP3610" s="377"/>
      <c r="CUQ3610" s="377"/>
      <c r="CUR3610" s="377"/>
      <c r="CUS3610" s="377"/>
      <c r="CUT3610" s="377"/>
      <c r="CUU3610" s="377"/>
      <c r="CUV3610" s="377"/>
      <c r="CUW3610" s="377"/>
      <c r="CUX3610" s="377"/>
      <c r="CUY3610" s="377"/>
      <c r="CUZ3610" s="377"/>
      <c r="CVA3610" s="377"/>
      <c r="CVB3610" s="377"/>
      <c r="CVC3610" s="377"/>
      <c r="CVD3610" s="377"/>
      <c r="CVE3610" s="377"/>
      <c r="CVF3610" s="377"/>
      <c r="CVG3610" s="377"/>
      <c r="CVH3610" s="377"/>
      <c r="CVI3610" s="377"/>
      <c r="CVJ3610" s="377"/>
      <c r="CVK3610" s="377"/>
      <c r="CVL3610" s="377"/>
      <c r="CVM3610" s="377"/>
      <c r="CVN3610" s="377"/>
      <c r="CVO3610" s="377"/>
      <c r="CVP3610" s="377"/>
      <c r="CVQ3610" s="377"/>
      <c r="CVR3610" s="377"/>
      <c r="CVS3610" s="377"/>
      <c r="CVT3610" s="377"/>
      <c r="CVU3610" s="377"/>
      <c r="CVV3610" s="377"/>
      <c r="CVW3610" s="377"/>
      <c r="CVX3610" s="377"/>
      <c r="CVY3610" s="377"/>
      <c r="CVZ3610" s="377"/>
      <c r="CWA3610" s="377"/>
      <c r="CWB3610" s="377"/>
      <c r="CWC3610" s="377"/>
      <c r="CWD3610" s="377"/>
      <c r="CWE3610" s="377"/>
      <c r="CWF3610" s="377"/>
      <c r="CWG3610" s="377"/>
      <c r="CWH3610" s="377"/>
      <c r="CWI3610" s="377"/>
      <c r="CWJ3610" s="377"/>
      <c r="CWK3610" s="377"/>
      <c r="CWL3610" s="377"/>
      <c r="CWM3610" s="377"/>
      <c r="CWN3610" s="377"/>
      <c r="CWO3610" s="377"/>
      <c r="CWP3610" s="377"/>
      <c r="CWQ3610" s="377"/>
      <c r="CWR3610" s="377"/>
      <c r="CWS3610" s="377"/>
      <c r="CWT3610" s="377"/>
      <c r="CWU3610" s="377"/>
      <c r="CWV3610" s="377"/>
      <c r="CWW3610" s="377"/>
      <c r="CWX3610" s="377"/>
      <c r="CWY3610" s="377"/>
      <c r="CWZ3610" s="377"/>
      <c r="CXA3610" s="377"/>
      <c r="CXB3610" s="377"/>
      <c r="CXC3610" s="377"/>
      <c r="CXD3610" s="377"/>
      <c r="CXE3610" s="377"/>
      <c r="CXF3610" s="377"/>
      <c r="CXG3610" s="377"/>
      <c r="CXH3610" s="377"/>
      <c r="CXI3610" s="377"/>
      <c r="CXJ3610" s="377"/>
      <c r="CXK3610" s="377"/>
      <c r="CXL3610" s="377"/>
      <c r="CXM3610" s="377"/>
      <c r="CXN3610" s="377"/>
      <c r="CXO3610" s="377"/>
      <c r="CXP3610" s="377"/>
      <c r="CXQ3610" s="377"/>
      <c r="CXR3610" s="377"/>
      <c r="CXS3610" s="377"/>
      <c r="CXT3610" s="377"/>
      <c r="CXU3610" s="377"/>
      <c r="CXV3610" s="377"/>
      <c r="CXW3610" s="377"/>
      <c r="CXX3610" s="377"/>
      <c r="CXY3610" s="377"/>
      <c r="CXZ3610" s="377"/>
      <c r="CYA3610" s="377"/>
      <c r="CYB3610" s="377"/>
      <c r="CYC3610" s="377"/>
      <c r="CYD3610" s="377"/>
      <c r="CYE3610" s="377"/>
      <c r="CYF3610" s="377"/>
      <c r="CYG3610" s="377"/>
      <c r="CYH3610" s="377"/>
      <c r="CYI3610" s="377"/>
      <c r="CYJ3610" s="377"/>
      <c r="CYK3610" s="377"/>
      <c r="CYL3610" s="377"/>
      <c r="CYM3610" s="377"/>
      <c r="CYN3610" s="377"/>
      <c r="CYO3610" s="377"/>
      <c r="CYP3610" s="377"/>
      <c r="CYQ3610" s="377"/>
      <c r="CYR3610" s="377"/>
      <c r="CYS3610" s="377"/>
      <c r="CYT3610" s="377"/>
      <c r="CYU3610" s="377"/>
      <c r="CYV3610" s="377"/>
      <c r="CYW3610" s="377"/>
      <c r="CYX3610" s="377"/>
      <c r="CYY3610" s="377"/>
      <c r="CYZ3610" s="377"/>
      <c r="CZA3610" s="377"/>
      <c r="CZB3610" s="377"/>
      <c r="CZC3610" s="377"/>
      <c r="CZD3610" s="377"/>
      <c r="CZE3610" s="377"/>
      <c r="CZF3610" s="377"/>
      <c r="CZG3610" s="377"/>
      <c r="CZH3610" s="377"/>
      <c r="CZI3610" s="377"/>
      <c r="CZJ3610" s="377"/>
      <c r="CZK3610" s="377"/>
      <c r="CZL3610" s="377"/>
      <c r="CZM3610" s="377"/>
      <c r="CZN3610" s="377"/>
      <c r="CZO3610" s="377"/>
      <c r="CZP3610" s="377"/>
      <c r="CZQ3610" s="377"/>
      <c r="CZR3610" s="377"/>
      <c r="CZS3610" s="377"/>
      <c r="CZT3610" s="377"/>
      <c r="CZU3610" s="377"/>
      <c r="CZV3610" s="377"/>
      <c r="CZW3610" s="377"/>
      <c r="CZX3610" s="377"/>
      <c r="CZY3610" s="377"/>
      <c r="CZZ3610" s="377"/>
      <c r="DAA3610" s="377"/>
      <c r="DAB3610" s="377"/>
      <c r="DAC3610" s="377"/>
      <c r="DAD3610" s="377"/>
      <c r="DAE3610" s="377"/>
      <c r="DAF3610" s="377"/>
      <c r="DAG3610" s="377"/>
      <c r="DAH3610" s="377"/>
      <c r="DAI3610" s="377"/>
      <c r="DAJ3610" s="377"/>
      <c r="DAK3610" s="377"/>
      <c r="DAL3610" s="377"/>
      <c r="DAM3610" s="377"/>
      <c r="DAN3610" s="377"/>
      <c r="DAO3610" s="377"/>
      <c r="DAP3610" s="377"/>
      <c r="DAQ3610" s="377"/>
      <c r="DAR3610" s="377"/>
      <c r="DAS3610" s="377"/>
      <c r="DAT3610" s="377"/>
      <c r="DAU3610" s="377"/>
      <c r="DAV3610" s="377"/>
      <c r="DAW3610" s="377"/>
      <c r="DAX3610" s="377"/>
      <c r="DAY3610" s="377"/>
      <c r="DAZ3610" s="377"/>
      <c r="DBA3610" s="377"/>
      <c r="DBB3610" s="377"/>
      <c r="DBC3610" s="377"/>
      <c r="DBD3610" s="377"/>
      <c r="DBE3610" s="377"/>
      <c r="DBF3610" s="377"/>
      <c r="DBG3610" s="377"/>
      <c r="DBH3610" s="377"/>
      <c r="DBI3610" s="377"/>
      <c r="DBJ3610" s="377"/>
      <c r="DBK3610" s="377"/>
      <c r="DBL3610" s="377"/>
      <c r="DBM3610" s="377"/>
      <c r="DBN3610" s="377"/>
      <c r="DBO3610" s="377"/>
      <c r="DBP3610" s="377"/>
      <c r="DBQ3610" s="377"/>
      <c r="DBR3610" s="377"/>
      <c r="DBS3610" s="377"/>
      <c r="DBT3610" s="377"/>
      <c r="DBU3610" s="377"/>
      <c r="DBV3610" s="377"/>
      <c r="DBW3610" s="377"/>
      <c r="DBX3610" s="377"/>
      <c r="DBY3610" s="377"/>
      <c r="DBZ3610" s="377"/>
      <c r="DCA3610" s="377"/>
      <c r="DCB3610" s="377"/>
      <c r="DCC3610" s="377"/>
      <c r="DCD3610" s="377"/>
      <c r="DCE3610" s="377"/>
      <c r="DCF3610" s="377"/>
      <c r="DCG3610" s="377"/>
      <c r="DCH3610" s="377"/>
      <c r="DCI3610" s="377"/>
      <c r="DCJ3610" s="377"/>
      <c r="DCK3610" s="377"/>
      <c r="DCL3610" s="377"/>
      <c r="DCM3610" s="377"/>
      <c r="DCN3610" s="377"/>
      <c r="DCO3610" s="377"/>
      <c r="DCP3610" s="377"/>
      <c r="DCQ3610" s="377"/>
      <c r="DCR3610" s="377"/>
      <c r="DCS3610" s="377"/>
      <c r="DCT3610" s="377"/>
      <c r="DCU3610" s="377"/>
      <c r="DCV3610" s="377"/>
      <c r="DCW3610" s="377"/>
      <c r="DCX3610" s="377"/>
      <c r="DCY3610" s="377"/>
      <c r="DCZ3610" s="377"/>
      <c r="DDA3610" s="377"/>
      <c r="DDB3610" s="377"/>
      <c r="DDC3610" s="377"/>
      <c r="DDD3610" s="377"/>
      <c r="DDE3610" s="377"/>
      <c r="DDF3610" s="377"/>
      <c r="DDG3610" s="377"/>
      <c r="DDH3610" s="377"/>
      <c r="DDI3610" s="377"/>
      <c r="DDJ3610" s="377"/>
      <c r="DDK3610" s="377"/>
      <c r="DDL3610" s="377"/>
      <c r="DDM3610" s="377"/>
      <c r="DDN3610" s="377"/>
      <c r="DDO3610" s="377"/>
      <c r="DDP3610" s="377"/>
      <c r="DDQ3610" s="377"/>
      <c r="DDR3610" s="377"/>
      <c r="DDS3610" s="377"/>
      <c r="DDT3610" s="377"/>
      <c r="DDU3610" s="377"/>
      <c r="DDV3610" s="377"/>
      <c r="DDW3610" s="377"/>
      <c r="DDX3610" s="377"/>
      <c r="DDY3610" s="377"/>
      <c r="DDZ3610" s="377"/>
      <c r="DEA3610" s="377"/>
      <c r="DEB3610" s="377"/>
      <c r="DEC3610" s="377"/>
      <c r="DED3610" s="377"/>
      <c r="DEE3610" s="377"/>
      <c r="DEF3610" s="377"/>
      <c r="DEG3610" s="377"/>
      <c r="DEH3610" s="377"/>
      <c r="DEI3610" s="377"/>
      <c r="DEJ3610" s="377"/>
      <c r="DEK3610" s="377"/>
      <c r="DEL3610" s="377"/>
      <c r="DEM3610" s="377"/>
      <c r="DEN3610" s="377"/>
      <c r="DEO3610" s="377"/>
      <c r="DEP3610" s="377"/>
      <c r="DEQ3610" s="377"/>
      <c r="DER3610" s="377"/>
      <c r="DES3610" s="377"/>
      <c r="DET3610" s="377"/>
      <c r="DEU3610" s="377"/>
      <c r="DEV3610" s="377"/>
      <c r="DEW3610" s="377"/>
      <c r="DEX3610" s="377"/>
      <c r="DEY3610" s="377"/>
      <c r="DEZ3610" s="377"/>
      <c r="DFA3610" s="377"/>
      <c r="DFB3610" s="377"/>
      <c r="DFC3610" s="377"/>
      <c r="DFD3610" s="377"/>
      <c r="DFE3610" s="377"/>
      <c r="DFF3610" s="377"/>
      <c r="DFG3610" s="377"/>
      <c r="DFH3610" s="377"/>
      <c r="DFI3610" s="377"/>
      <c r="DFJ3610" s="377"/>
      <c r="DFK3610" s="377"/>
      <c r="DFL3610" s="377"/>
      <c r="DFM3610" s="377"/>
      <c r="DFN3610" s="377"/>
      <c r="DFO3610" s="377"/>
      <c r="DFP3610" s="377"/>
      <c r="DFQ3610" s="377"/>
      <c r="DFR3610" s="377"/>
      <c r="DFS3610" s="377"/>
      <c r="DFT3610" s="377"/>
      <c r="DFU3610" s="377"/>
      <c r="DFV3610" s="377"/>
      <c r="DFW3610" s="377"/>
      <c r="DFX3610" s="377"/>
      <c r="DFY3610" s="377"/>
      <c r="DFZ3610" s="377"/>
      <c r="DGA3610" s="377"/>
      <c r="DGB3610" s="377"/>
      <c r="DGC3610" s="377"/>
      <c r="DGD3610" s="377"/>
      <c r="DGE3610" s="377"/>
      <c r="DGF3610" s="377"/>
      <c r="DGG3610" s="377"/>
      <c r="DGH3610" s="377"/>
      <c r="DGI3610" s="377"/>
      <c r="DGJ3610" s="377"/>
      <c r="DGK3610" s="377"/>
      <c r="DGL3610" s="377"/>
      <c r="DGM3610" s="377"/>
      <c r="DGN3610" s="377"/>
      <c r="DGO3610" s="377"/>
      <c r="DGP3610" s="377"/>
      <c r="DGQ3610" s="377"/>
      <c r="DGR3610" s="377"/>
      <c r="DGS3610" s="377"/>
      <c r="DGT3610" s="377"/>
      <c r="DGU3610" s="377"/>
      <c r="DGV3610" s="377"/>
      <c r="DGW3610" s="377"/>
      <c r="DGX3610" s="377"/>
      <c r="DGY3610" s="377"/>
      <c r="DGZ3610" s="377"/>
      <c r="DHA3610" s="377"/>
      <c r="DHB3610" s="377"/>
      <c r="DHC3610" s="377"/>
      <c r="DHD3610" s="377"/>
      <c r="DHE3610" s="377"/>
      <c r="DHF3610" s="377"/>
      <c r="DHG3610" s="377"/>
      <c r="DHH3610" s="377"/>
      <c r="DHI3610" s="377"/>
      <c r="DHJ3610" s="377"/>
      <c r="DHK3610" s="377"/>
      <c r="DHL3610" s="377"/>
      <c r="DHM3610" s="377"/>
      <c r="DHN3610" s="377"/>
      <c r="DHO3610" s="377"/>
      <c r="DHP3610" s="377"/>
      <c r="DHQ3610" s="377"/>
      <c r="DHR3610" s="377"/>
      <c r="DHS3610" s="377"/>
      <c r="DHT3610" s="377"/>
      <c r="DHU3610" s="377"/>
      <c r="DHV3610" s="377"/>
      <c r="DHW3610" s="377"/>
      <c r="DHX3610" s="377"/>
      <c r="DHY3610" s="377"/>
      <c r="DHZ3610" s="377"/>
      <c r="DIA3610" s="377"/>
      <c r="DIB3610" s="377"/>
      <c r="DIC3610" s="377"/>
      <c r="DID3610" s="377"/>
      <c r="DIE3610" s="377"/>
      <c r="DIF3610" s="377"/>
      <c r="DIG3610" s="377"/>
      <c r="DIH3610" s="377"/>
      <c r="DII3610" s="377"/>
      <c r="DIJ3610" s="377"/>
      <c r="DIK3610" s="377"/>
      <c r="DIL3610" s="377"/>
      <c r="DIM3610" s="377"/>
      <c r="DIN3610" s="377"/>
      <c r="DIO3610" s="377"/>
      <c r="DIP3610" s="377"/>
      <c r="DIQ3610" s="377"/>
      <c r="DIR3610" s="377"/>
      <c r="DIS3610" s="377"/>
      <c r="DIT3610" s="377"/>
      <c r="DIU3610" s="377"/>
      <c r="DIV3610" s="377"/>
      <c r="DIW3610" s="377"/>
      <c r="DIX3610" s="377"/>
      <c r="DIY3610" s="377"/>
      <c r="DIZ3610" s="377"/>
      <c r="DJA3610" s="377"/>
      <c r="DJB3610" s="377"/>
      <c r="DJC3610" s="377"/>
      <c r="DJD3610" s="377"/>
      <c r="DJE3610" s="377"/>
      <c r="DJF3610" s="377"/>
      <c r="DJG3610" s="377"/>
      <c r="DJH3610" s="377"/>
      <c r="DJI3610" s="377"/>
      <c r="DJJ3610" s="377"/>
      <c r="DJK3610" s="377"/>
      <c r="DJL3610" s="377"/>
      <c r="DJM3610" s="377"/>
      <c r="DJN3610" s="377"/>
      <c r="DJO3610" s="377"/>
      <c r="DJP3610" s="377"/>
      <c r="DJQ3610" s="377"/>
      <c r="DJR3610" s="377"/>
      <c r="DJS3610" s="377"/>
      <c r="DJT3610" s="377"/>
      <c r="DJU3610" s="377"/>
      <c r="DJV3610" s="377"/>
      <c r="DJW3610" s="377"/>
      <c r="DJX3610" s="377"/>
      <c r="DJY3610" s="377"/>
      <c r="DJZ3610" s="377"/>
      <c r="DKA3610" s="377"/>
      <c r="DKB3610" s="377"/>
      <c r="DKC3610" s="377"/>
      <c r="DKD3610" s="377"/>
      <c r="DKE3610" s="377"/>
      <c r="DKF3610" s="377"/>
      <c r="DKG3610" s="377"/>
      <c r="DKH3610" s="377"/>
      <c r="DKI3610" s="377"/>
      <c r="DKJ3610" s="377"/>
      <c r="DKK3610" s="377"/>
      <c r="DKL3610" s="377"/>
      <c r="DKM3610" s="377"/>
      <c r="DKN3610" s="377"/>
      <c r="DKO3610" s="377"/>
      <c r="DKP3610" s="377"/>
      <c r="DKQ3610" s="377"/>
      <c r="DKR3610" s="377"/>
      <c r="DKS3610" s="377"/>
      <c r="DKT3610" s="377"/>
      <c r="DKU3610" s="377"/>
      <c r="DKV3610" s="377"/>
      <c r="DKW3610" s="377"/>
      <c r="DKX3610" s="377"/>
      <c r="DKY3610" s="377"/>
      <c r="DKZ3610" s="377"/>
      <c r="DLA3610" s="377"/>
      <c r="DLB3610" s="377"/>
      <c r="DLC3610" s="377"/>
      <c r="DLD3610" s="377"/>
      <c r="DLE3610" s="377"/>
      <c r="DLF3610" s="377"/>
      <c r="DLG3610" s="377"/>
      <c r="DLH3610" s="377"/>
      <c r="DLI3610" s="377"/>
      <c r="DLJ3610" s="377"/>
      <c r="DLK3610" s="377"/>
      <c r="DLL3610" s="377"/>
      <c r="DLM3610" s="377"/>
      <c r="DLN3610" s="377"/>
      <c r="DLO3610" s="377"/>
      <c r="DLP3610" s="377"/>
      <c r="DLQ3610" s="377"/>
      <c r="DLR3610" s="377"/>
      <c r="DLS3610" s="377"/>
      <c r="DLT3610" s="377"/>
      <c r="DLU3610" s="377"/>
      <c r="DLV3610" s="377"/>
      <c r="DLW3610" s="377"/>
      <c r="DLX3610" s="377"/>
      <c r="DLY3610" s="377"/>
      <c r="DLZ3610" s="377"/>
      <c r="DMA3610" s="377"/>
      <c r="DMB3610" s="377"/>
      <c r="DMC3610" s="377"/>
      <c r="DMD3610" s="377"/>
      <c r="DME3610" s="377"/>
      <c r="DMF3610" s="377"/>
      <c r="DMG3610" s="377"/>
      <c r="DMH3610" s="377"/>
      <c r="DMI3610" s="377"/>
      <c r="DMJ3610" s="377"/>
      <c r="DMK3610" s="377"/>
      <c r="DML3610" s="377"/>
      <c r="DMM3610" s="377"/>
      <c r="DMN3610" s="377"/>
      <c r="DMO3610" s="377"/>
      <c r="DMP3610" s="377"/>
      <c r="DMQ3610" s="377"/>
      <c r="DMR3610" s="377"/>
      <c r="DMS3610" s="377"/>
      <c r="DMT3610" s="377"/>
      <c r="DMU3610" s="377"/>
      <c r="DMV3610" s="377"/>
      <c r="DMW3610" s="377"/>
      <c r="DMX3610" s="377"/>
      <c r="DMY3610" s="377"/>
      <c r="DMZ3610" s="377"/>
      <c r="DNA3610" s="377"/>
      <c r="DNB3610" s="377"/>
      <c r="DNC3610" s="377"/>
      <c r="DND3610" s="377"/>
      <c r="DNE3610" s="377"/>
      <c r="DNF3610" s="377"/>
      <c r="DNG3610" s="377"/>
      <c r="DNH3610" s="377"/>
      <c r="DNI3610" s="377"/>
      <c r="DNJ3610" s="377"/>
      <c r="DNK3610" s="377"/>
      <c r="DNL3610" s="377"/>
      <c r="DNM3610" s="377"/>
      <c r="DNN3610" s="377"/>
      <c r="DNO3610" s="377"/>
      <c r="DNP3610" s="377"/>
      <c r="DNQ3610" s="377"/>
      <c r="DNR3610" s="377"/>
      <c r="DNS3610" s="377"/>
      <c r="DNT3610" s="377"/>
      <c r="DNU3610" s="377"/>
      <c r="DNV3610" s="377"/>
      <c r="DNW3610" s="377"/>
      <c r="DNX3610" s="377"/>
      <c r="DNY3610" s="377"/>
      <c r="DNZ3610" s="377"/>
      <c r="DOA3610" s="377"/>
      <c r="DOB3610" s="377"/>
      <c r="DOC3610" s="377"/>
      <c r="DOD3610" s="377"/>
      <c r="DOE3610" s="377"/>
      <c r="DOF3610" s="377"/>
      <c r="DOG3610" s="377"/>
      <c r="DOH3610" s="377"/>
      <c r="DOI3610" s="377"/>
      <c r="DOJ3610" s="377"/>
      <c r="DOK3610" s="377"/>
      <c r="DOL3610" s="377"/>
      <c r="DOM3610" s="377"/>
      <c r="DON3610" s="377"/>
      <c r="DOO3610" s="377"/>
      <c r="DOP3610" s="377"/>
      <c r="DOQ3610" s="377"/>
      <c r="DOR3610" s="377"/>
      <c r="DOS3610" s="377"/>
      <c r="DOT3610" s="377"/>
      <c r="DOU3610" s="377"/>
      <c r="DOV3610" s="377"/>
      <c r="DOW3610" s="377"/>
      <c r="DOX3610" s="377"/>
      <c r="DOY3610" s="377"/>
      <c r="DOZ3610" s="377"/>
      <c r="DPA3610" s="377"/>
      <c r="DPB3610" s="377"/>
      <c r="DPC3610" s="377"/>
      <c r="DPD3610" s="377"/>
      <c r="DPE3610" s="377"/>
      <c r="DPF3610" s="377"/>
      <c r="DPG3610" s="377"/>
      <c r="DPH3610" s="377"/>
      <c r="DPI3610" s="377"/>
      <c r="DPJ3610" s="377"/>
      <c r="DPK3610" s="377"/>
      <c r="DPL3610" s="377"/>
      <c r="DPM3610" s="377"/>
      <c r="DPN3610" s="377"/>
      <c r="DPO3610" s="377"/>
      <c r="DPP3610" s="377"/>
      <c r="DPQ3610" s="377"/>
      <c r="DPR3610" s="377"/>
      <c r="DPS3610" s="377"/>
      <c r="DPT3610" s="377"/>
      <c r="DPU3610" s="377"/>
      <c r="DPV3610" s="377"/>
      <c r="DPW3610" s="377"/>
      <c r="DPX3610" s="377"/>
      <c r="DPY3610" s="377"/>
      <c r="DPZ3610" s="377"/>
      <c r="DQA3610" s="377"/>
      <c r="DQB3610" s="377"/>
      <c r="DQC3610" s="377"/>
      <c r="DQD3610" s="377"/>
      <c r="DQE3610" s="377"/>
      <c r="DQF3610" s="377"/>
      <c r="DQG3610" s="377"/>
      <c r="DQH3610" s="377"/>
      <c r="DQI3610" s="377"/>
      <c r="DQJ3610" s="377"/>
      <c r="DQK3610" s="377"/>
      <c r="DQL3610" s="377"/>
      <c r="DQM3610" s="377"/>
      <c r="DQN3610" s="377"/>
      <c r="DQO3610" s="377"/>
      <c r="DQP3610" s="377"/>
      <c r="DQQ3610" s="377"/>
      <c r="DQR3610" s="377"/>
      <c r="DQS3610" s="377"/>
      <c r="DQT3610" s="377"/>
      <c r="DQU3610" s="377"/>
      <c r="DQV3610" s="377"/>
      <c r="DQW3610" s="377"/>
      <c r="DQX3610" s="377"/>
      <c r="DQY3610" s="377"/>
      <c r="DQZ3610" s="377"/>
      <c r="DRA3610" s="377"/>
      <c r="DRB3610" s="377"/>
      <c r="DRC3610" s="377"/>
      <c r="DRD3610" s="377"/>
      <c r="DRE3610" s="377"/>
      <c r="DRF3610" s="377"/>
      <c r="DRG3610" s="377"/>
      <c r="DRH3610" s="377"/>
      <c r="DRI3610" s="377"/>
      <c r="DRJ3610" s="377"/>
      <c r="DRK3610" s="377"/>
      <c r="DRL3610" s="377"/>
      <c r="DRM3610" s="377"/>
      <c r="DRN3610" s="377"/>
      <c r="DRO3610" s="377"/>
      <c r="DRP3610" s="377"/>
      <c r="DRQ3610" s="377"/>
      <c r="DRR3610" s="377"/>
      <c r="DRS3610" s="377"/>
      <c r="DRT3610" s="377"/>
      <c r="DRU3610" s="377"/>
      <c r="DRV3610" s="377"/>
      <c r="DRW3610" s="377"/>
      <c r="DRX3610" s="377"/>
      <c r="DRY3610" s="377"/>
      <c r="DRZ3610" s="377"/>
      <c r="DSA3610" s="377"/>
      <c r="DSB3610" s="377"/>
      <c r="DSC3610" s="377"/>
      <c r="DSD3610" s="377"/>
      <c r="DSE3610" s="377"/>
      <c r="DSF3610" s="377"/>
      <c r="DSG3610" s="377"/>
      <c r="DSH3610" s="377"/>
      <c r="DSI3610" s="377"/>
      <c r="DSJ3610" s="377"/>
      <c r="DSK3610" s="377"/>
      <c r="DSL3610" s="377"/>
      <c r="DSM3610" s="377"/>
      <c r="DSN3610" s="377"/>
      <c r="DSO3610" s="377"/>
      <c r="DSP3610" s="377"/>
      <c r="DSQ3610" s="377"/>
      <c r="DSR3610" s="377"/>
      <c r="DSS3610" s="377"/>
      <c r="DST3610" s="377"/>
      <c r="DSU3610" s="377"/>
      <c r="DSV3610" s="377"/>
      <c r="DSW3610" s="377"/>
      <c r="DSX3610" s="377"/>
      <c r="DSY3610" s="377"/>
      <c r="DSZ3610" s="377"/>
      <c r="DTA3610" s="377"/>
      <c r="DTB3610" s="377"/>
      <c r="DTC3610" s="377"/>
      <c r="DTD3610" s="377"/>
      <c r="DTE3610" s="377"/>
      <c r="DTF3610" s="377"/>
      <c r="DTG3610" s="377"/>
      <c r="DTH3610" s="377"/>
      <c r="DTI3610" s="377"/>
      <c r="DTJ3610" s="377"/>
      <c r="DTK3610" s="377"/>
      <c r="DTL3610" s="377"/>
      <c r="DTM3610" s="377"/>
      <c r="DTN3610" s="377"/>
      <c r="DTO3610" s="377"/>
      <c r="DTP3610" s="377"/>
      <c r="DTQ3610" s="377"/>
      <c r="DTR3610" s="377"/>
      <c r="DTS3610" s="377"/>
      <c r="DTT3610" s="377"/>
      <c r="DTU3610" s="377"/>
      <c r="DTV3610" s="377"/>
      <c r="DTW3610" s="377"/>
      <c r="DTX3610" s="377"/>
      <c r="DTY3610" s="377"/>
      <c r="DTZ3610" s="377"/>
      <c r="DUA3610" s="377"/>
      <c r="DUB3610" s="377"/>
      <c r="DUC3610" s="377"/>
      <c r="DUD3610" s="377"/>
      <c r="DUE3610" s="377"/>
      <c r="DUF3610" s="377"/>
      <c r="DUG3610" s="377"/>
      <c r="DUH3610" s="377"/>
      <c r="DUI3610" s="377"/>
      <c r="DUJ3610" s="377"/>
      <c r="DUK3610" s="377"/>
      <c r="DUL3610" s="377"/>
      <c r="DUM3610" s="377"/>
      <c r="DUN3610" s="377"/>
      <c r="DUO3610" s="377"/>
      <c r="DUP3610" s="377"/>
      <c r="DUQ3610" s="377"/>
      <c r="DUR3610" s="377"/>
      <c r="DUS3610" s="377"/>
      <c r="DUT3610" s="377"/>
      <c r="DUU3610" s="377"/>
      <c r="DUV3610" s="377"/>
      <c r="DUW3610" s="377"/>
      <c r="DUX3610" s="377"/>
      <c r="DUY3610" s="377"/>
      <c r="DUZ3610" s="377"/>
      <c r="DVA3610" s="377"/>
      <c r="DVB3610" s="377"/>
      <c r="DVC3610" s="377"/>
      <c r="DVD3610" s="377"/>
      <c r="DVE3610" s="377"/>
      <c r="DVF3610" s="377"/>
      <c r="DVG3610" s="377"/>
      <c r="DVH3610" s="377"/>
      <c r="DVI3610" s="377"/>
      <c r="DVJ3610" s="377"/>
      <c r="DVK3610" s="377"/>
      <c r="DVL3610" s="377"/>
      <c r="DVM3610" s="377"/>
      <c r="DVN3610" s="377"/>
      <c r="DVO3610" s="377"/>
      <c r="DVP3610" s="377"/>
      <c r="DVQ3610" s="377"/>
      <c r="DVR3610" s="377"/>
      <c r="DVS3610" s="377"/>
      <c r="DVT3610" s="377"/>
      <c r="DVU3610" s="377"/>
      <c r="DVV3610" s="377"/>
      <c r="DVW3610" s="377"/>
      <c r="DVX3610" s="377"/>
      <c r="DVY3610" s="377"/>
      <c r="DVZ3610" s="377"/>
      <c r="DWA3610" s="377"/>
      <c r="DWB3610" s="377"/>
      <c r="DWC3610" s="377"/>
      <c r="DWD3610" s="377"/>
      <c r="DWE3610" s="377"/>
      <c r="DWF3610" s="377"/>
      <c r="DWG3610" s="377"/>
      <c r="DWH3610" s="377"/>
      <c r="DWI3610" s="377"/>
      <c r="DWJ3610" s="377"/>
      <c r="DWK3610" s="377"/>
      <c r="DWL3610" s="377"/>
      <c r="DWM3610" s="377"/>
      <c r="DWN3610" s="377"/>
      <c r="DWO3610" s="377"/>
      <c r="DWP3610" s="377"/>
      <c r="DWQ3610" s="377"/>
      <c r="DWR3610" s="377"/>
      <c r="DWS3610" s="377"/>
      <c r="DWT3610" s="377"/>
      <c r="DWU3610" s="377"/>
      <c r="DWV3610" s="377"/>
      <c r="DWW3610" s="377"/>
      <c r="DWX3610" s="377"/>
      <c r="DWY3610" s="377"/>
      <c r="DWZ3610" s="377"/>
      <c r="DXA3610" s="377"/>
      <c r="DXB3610" s="377"/>
      <c r="DXC3610" s="377"/>
      <c r="DXD3610" s="377"/>
      <c r="DXE3610" s="377"/>
      <c r="DXF3610" s="377"/>
      <c r="DXG3610" s="377"/>
      <c r="DXH3610" s="377"/>
      <c r="DXI3610" s="377"/>
      <c r="DXJ3610" s="377"/>
      <c r="DXK3610" s="377"/>
      <c r="DXL3610" s="377"/>
      <c r="DXM3610" s="377"/>
      <c r="DXN3610" s="377"/>
      <c r="DXO3610" s="377"/>
      <c r="DXP3610" s="377"/>
      <c r="DXQ3610" s="377"/>
      <c r="DXR3610" s="377"/>
      <c r="DXS3610" s="377"/>
      <c r="DXT3610" s="377"/>
      <c r="DXU3610" s="377"/>
      <c r="DXV3610" s="377"/>
      <c r="DXW3610" s="377"/>
      <c r="DXX3610" s="377"/>
      <c r="DXY3610" s="377"/>
      <c r="DXZ3610" s="377"/>
      <c r="DYA3610" s="377"/>
      <c r="DYB3610" s="377"/>
      <c r="DYC3610" s="377"/>
      <c r="DYD3610" s="377"/>
      <c r="DYE3610" s="377"/>
      <c r="DYF3610" s="377"/>
      <c r="DYG3610" s="377"/>
      <c r="DYH3610" s="377"/>
      <c r="DYI3610" s="377"/>
      <c r="DYJ3610" s="377"/>
      <c r="DYK3610" s="377"/>
      <c r="DYL3610" s="377"/>
      <c r="DYM3610" s="377"/>
      <c r="DYN3610" s="377"/>
      <c r="DYO3610" s="377"/>
      <c r="DYP3610" s="377"/>
      <c r="DYQ3610" s="377"/>
      <c r="DYR3610" s="377"/>
      <c r="DYS3610" s="377"/>
      <c r="DYT3610" s="377"/>
      <c r="DYU3610" s="377"/>
      <c r="DYV3610" s="377"/>
      <c r="DYW3610" s="377"/>
      <c r="DYX3610" s="377"/>
      <c r="DYY3610" s="377"/>
      <c r="DYZ3610" s="377"/>
      <c r="DZA3610" s="377"/>
      <c r="DZB3610" s="377"/>
      <c r="DZC3610" s="377"/>
      <c r="DZD3610" s="377"/>
      <c r="DZE3610" s="377"/>
      <c r="DZF3610" s="377"/>
      <c r="DZG3610" s="377"/>
      <c r="DZH3610" s="377"/>
      <c r="DZI3610" s="377"/>
      <c r="DZJ3610" s="377"/>
      <c r="DZK3610" s="377"/>
      <c r="DZL3610" s="377"/>
      <c r="DZM3610" s="377"/>
      <c r="DZN3610" s="377"/>
      <c r="DZO3610" s="377"/>
      <c r="DZP3610" s="377"/>
      <c r="DZQ3610" s="377"/>
      <c r="DZR3610" s="377"/>
      <c r="DZS3610" s="377"/>
      <c r="DZT3610" s="377"/>
      <c r="DZU3610" s="377"/>
      <c r="DZV3610" s="377"/>
      <c r="DZW3610" s="377"/>
      <c r="DZX3610" s="377"/>
      <c r="DZY3610" s="377"/>
      <c r="DZZ3610" s="377"/>
      <c r="EAA3610" s="377"/>
      <c r="EAB3610" s="377"/>
      <c r="EAC3610" s="377"/>
      <c r="EAD3610" s="377"/>
      <c r="EAE3610" s="377"/>
      <c r="EAF3610" s="377"/>
      <c r="EAG3610" s="377"/>
      <c r="EAH3610" s="377"/>
      <c r="EAI3610" s="377"/>
      <c r="EAJ3610" s="377"/>
      <c r="EAK3610" s="377"/>
      <c r="EAL3610" s="377"/>
      <c r="EAM3610" s="377"/>
      <c r="EAN3610" s="377"/>
      <c r="EAO3610" s="377"/>
      <c r="EAP3610" s="377"/>
      <c r="EAQ3610" s="377"/>
      <c r="EAR3610" s="377"/>
      <c r="EAS3610" s="377"/>
      <c r="EAT3610" s="377"/>
      <c r="EAU3610" s="377"/>
      <c r="EAV3610" s="377"/>
      <c r="EAW3610" s="377"/>
      <c r="EAX3610" s="377"/>
      <c r="EAY3610" s="377"/>
      <c r="EAZ3610" s="377"/>
      <c r="EBA3610" s="377"/>
      <c r="EBB3610" s="377"/>
      <c r="EBC3610" s="377"/>
      <c r="EBD3610" s="377"/>
      <c r="EBE3610" s="377"/>
      <c r="EBF3610" s="377"/>
      <c r="EBG3610" s="377"/>
      <c r="EBH3610" s="377"/>
      <c r="EBI3610" s="377"/>
      <c r="EBJ3610" s="377"/>
      <c r="EBK3610" s="377"/>
      <c r="EBL3610" s="377"/>
      <c r="EBM3610" s="377"/>
      <c r="EBN3610" s="377"/>
      <c r="EBO3610" s="377"/>
      <c r="EBP3610" s="377"/>
      <c r="EBQ3610" s="377"/>
      <c r="EBR3610" s="377"/>
      <c r="EBS3610" s="377"/>
      <c r="EBT3610" s="377"/>
      <c r="EBU3610" s="377"/>
      <c r="EBV3610" s="377"/>
      <c r="EBW3610" s="377"/>
      <c r="EBX3610" s="377"/>
      <c r="EBY3610" s="377"/>
      <c r="EBZ3610" s="377"/>
      <c r="ECA3610" s="377"/>
      <c r="ECB3610" s="377"/>
      <c r="ECC3610" s="377"/>
      <c r="ECD3610" s="377"/>
      <c r="ECE3610" s="377"/>
      <c r="ECF3610" s="377"/>
      <c r="ECG3610" s="377"/>
      <c r="ECH3610" s="377"/>
      <c r="ECI3610" s="377"/>
      <c r="ECJ3610" s="377"/>
      <c r="ECK3610" s="377"/>
      <c r="ECL3610" s="377"/>
      <c r="ECM3610" s="377"/>
      <c r="ECN3610" s="377"/>
      <c r="ECO3610" s="377"/>
      <c r="ECP3610" s="377"/>
      <c r="ECQ3610" s="377"/>
      <c r="ECR3610" s="377"/>
      <c r="ECS3610" s="377"/>
      <c r="ECT3610" s="377"/>
      <c r="ECU3610" s="377"/>
      <c r="ECV3610" s="377"/>
      <c r="ECW3610" s="377"/>
      <c r="ECX3610" s="377"/>
      <c r="ECY3610" s="377"/>
      <c r="ECZ3610" s="377"/>
      <c r="EDA3610" s="377"/>
      <c r="EDB3610" s="377"/>
      <c r="EDC3610" s="377"/>
      <c r="EDD3610" s="377"/>
      <c r="EDE3610" s="377"/>
      <c r="EDF3610" s="377"/>
      <c r="EDG3610" s="377"/>
      <c r="EDH3610" s="377"/>
      <c r="EDI3610" s="377"/>
      <c r="EDJ3610" s="377"/>
      <c r="EDK3610" s="377"/>
      <c r="EDL3610" s="377"/>
      <c r="EDM3610" s="377"/>
      <c r="EDN3610" s="377"/>
      <c r="EDO3610" s="377"/>
      <c r="EDP3610" s="377"/>
      <c r="EDQ3610" s="377"/>
      <c r="EDR3610" s="377"/>
      <c r="EDS3610" s="377"/>
      <c r="EDT3610" s="377"/>
      <c r="EDU3610" s="377"/>
      <c r="EDV3610" s="377"/>
      <c r="EDW3610" s="377"/>
      <c r="EDX3610" s="377"/>
      <c r="EDY3610" s="377"/>
      <c r="EDZ3610" s="377"/>
      <c r="EEA3610" s="377"/>
      <c r="EEB3610" s="377"/>
      <c r="EEC3610" s="377"/>
      <c r="EED3610" s="377"/>
      <c r="EEE3610" s="377"/>
      <c r="EEF3610" s="377"/>
      <c r="EEG3610" s="377"/>
      <c r="EEH3610" s="377"/>
      <c r="EEI3610" s="377"/>
      <c r="EEJ3610" s="377"/>
      <c r="EEK3610" s="377"/>
      <c r="EEL3610" s="377"/>
      <c r="EEM3610" s="377"/>
      <c r="EEN3610" s="377"/>
      <c r="EEO3610" s="377"/>
      <c r="EEP3610" s="377"/>
      <c r="EEQ3610" s="377"/>
      <c r="EER3610" s="377"/>
      <c r="EES3610" s="377"/>
      <c r="EET3610" s="377"/>
      <c r="EEU3610" s="377"/>
      <c r="EEV3610" s="377"/>
      <c r="EEW3610" s="377"/>
      <c r="EEX3610" s="377"/>
      <c r="EEY3610" s="377"/>
      <c r="EEZ3610" s="377"/>
      <c r="EFA3610" s="377"/>
      <c r="EFB3610" s="377"/>
      <c r="EFC3610" s="377"/>
      <c r="EFD3610" s="377"/>
      <c r="EFE3610" s="377"/>
      <c r="EFF3610" s="377"/>
      <c r="EFG3610" s="377"/>
      <c r="EFH3610" s="377"/>
      <c r="EFI3610" s="377"/>
      <c r="EFJ3610" s="377"/>
      <c r="EFK3610" s="377"/>
      <c r="EFL3610" s="377"/>
      <c r="EFM3610" s="377"/>
      <c r="EFN3610" s="377"/>
      <c r="EFO3610" s="377"/>
      <c r="EFP3610" s="377"/>
      <c r="EFQ3610" s="377"/>
      <c r="EFR3610" s="377"/>
      <c r="EFS3610" s="377"/>
      <c r="EFT3610" s="377"/>
      <c r="EFU3610" s="377"/>
      <c r="EFV3610" s="377"/>
      <c r="EFW3610" s="377"/>
      <c r="EFX3610" s="377"/>
      <c r="EFY3610" s="377"/>
      <c r="EFZ3610" s="377"/>
      <c r="EGA3610" s="377"/>
      <c r="EGB3610" s="377"/>
      <c r="EGC3610" s="377"/>
      <c r="EGD3610" s="377"/>
      <c r="EGE3610" s="377"/>
      <c r="EGF3610" s="377"/>
      <c r="EGG3610" s="377"/>
      <c r="EGH3610" s="377"/>
      <c r="EGI3610" s="377"/>
      <c r="EGJ3610" s="377"/>
      <c r="EGK3610" s="377"/>
      <c r="EGL3610" s="377"/>
      <c r="EGM3610" s="377"/>
      <c r="EGN3610" s="377"/>
      <c r="EGO3610" s="377"/>
      <c r="EGP3610" s="377"/>
      <c r="EGQ3610" s="377"/>
      <c r="EGR3610" s="377"/>
      <c r="EGS3610" s="377"/>
      <c r="EGT3610" s="377"/>
      <c r="EGU3610" s="377"/>
      <c r="EGV3610" s="377"/>
      <c r="EGW3610" s="377"/>
      <c r="EGX3610" s="377"/>
      <c r="EGY3610" s="377"/>
      <c r="EGZ3610" s="377"/>
      <c r="EHA3610" s="377"/>
      <c r="EHB3610" s="377"/>
      <c r="EHC3610" s="377"/>
      <c r="EHD3610" s="377"/>
      <c r="EHE3610" s="377"/>
      <c r="EHF3610" s="377"/>
      <c r="EHG3610" s="377"/>
      <c r="EHH3610" s="377"/>
      <c r="EHI3610" s="377"/>
      <c r="EHJ3610" s="377"/>
      <c r="EHK3610" s="377"/>
      <c r="EHL3610" s="377"/>
      <c r="EHM3610" s="377"/>
      <c r="EHN3610" s="377"/>
      <c r="EHO3610" s="377"/>
      <c r="EHP3610" s="377"/>
      <c r="EHQ3610" s="377"/>
      <c r="EHR3610" s="377"/>
      <c r="EHS3610" s="377"/>
      <c r="EHT3610" s="377"/>
      <c r="EHU3610" s="377"/>
      <c r="EHV3610" s="377"/>
      <c r="EHW3610" s="377"/>
      <c r="EHX3610" s="377"/>
      <c r="EHY3610" s="377"/>
      <c r="EHZ3610" s="377"/>
      <c r="EIA3610" s="377"/>
      <c r="EIB3610" s="377"/>
      <c r="EIC3610" s="377"/>
      <c r="EID3610" s="377"/>
      <c r="EIE3610" s="377"/>
      <c r="EIF3610" s="377"/>
      <c r="EIG3610" s="377"/>
      <c r="EIH3610" s="377"/>
      <c r="EII3610" s="377"/>
      <c r="EIJ3610" s="377"/>
      <c r="EIK3610" s="377"/>
      <c r="EIL3610" s="377"/>
      <c r="EIM3610" s="377"/>
      <c r="EIN3610" s="377"/>
      <c r="EIO3610" s="377"/>
      <c r="EIP3610" s="377"/>
      <c r="EIQ3610" s="377"/>
      <c r="EIR3610" s="377"/>
      <c r="EIS3610" s="377"/>
      <c r="EIT3610" s="377"/>
      <c r="EIU3610" s="377"/>
      <c r="EIV3610" s="377"/>
      <c r="EIW3610" s="377"/>
      <c r="EIX3610" s="377"/>
      <c r="EIY3610" s="377"/>
      <c r="EIZ3610" s="377"/>
      <c r="EJA3610" s="377"/>
      <c r="EJB3610" s="377"/>
      <c r="EJC3610" s="377"/>
      <c r="EJD3610" s="377"/>
      <c r="EJE3610" s="377"/>
      <c r="EJF3610" s="377"/>
      <c r="EJG3610" s="377"/>
      <c r="EJH3610" s="377"/>
      <c r="EJI3610" s="377"/>
      <c r="EJJ3610" s="377"/>
      <c r="EJK3610" s="377"/>
      <c r="EJL3610" s="377"/>
      <c r="EJM3610" s="377"/>
      <c r="EJN3610" s="377"/>
      <c r="EJO3610" s="377"/>
      <c r="EJP3610" s="377"/>
      <c r="EJQ3610" s="377"/>
      <c r="EJR3610" s="377"/>
      <c r="EJS3610" s="377"/>
      <c r="EJT3610" s="377"/>
      <c r="EJU3610" s="377"/>
      <c r="EJV3610" s="377"/>
      <c r="EJW3610" s="377"/>
      <c r="EJX3610" s="377"/>
      <c r="EJY3610" s="377"/>
      <c r="EJZ3610" s="377"/>
      <c r="EKA3610" s="377"/>
      <c r="EKB3610" s="377"/>
      <c r="EKC3610" s="377"/>
      <c r="EKD3610" s="377"/>
      <c r="EKE3610" s="377"/>
      <c r="EKF3610" s="377"/>
      <c r="EKG3610" s="377"/>
      <c r="EKH3610" s="377"/>
      <c r="EKI3610" s="377"/>
      <c r="EKJ3610" s="377"/>
      <c r="EKK3610" s="377"/>
      <c r="EKL3610" s="377"/>
      <c r="EKM3610" s="377"/>
      <c r="EKN3610" s="377"/>
      <c r="EKO3610" s="377"/>
      <c r="EKP3610" s="377"/>
      <c r="EKQ3610" s="377"/>
      <c r="EKR3610" s="377"/>
      <c r="EKS3610" s="377"/>
      <c r="EKT3610" s="377"/>
      <c r="EKU3610" s="377"/>
      <c r="EKV3610" s="377"/>
      <c r="EKW3610" s="377"/>
      <c r="EKX3610" s="377"/>
      <c r="EKY3610" s="377"/>
      <c r="EKZ3610" s="377"/>
      <c r="ELA3610" s="377"/>
      <c r="ELB3610" s="377"/>
      <c r="ELC3610" s="377"/>
      <c r="ELD3610" s="377"/>
      <c r="ELE3610" s="377"/>
      <c r="ELF3610" s="377"/>
      <c r="ELG3610" s="377"/>
      <c r="ELH3610" s="377"/>
      <c r="ELI3610" s="377"/>
      <c r="ELJ3610" s="377"/>
      <c r="ELK3610" s="377"/>
      <c r="ELL3610" s="377"/>
      <c r="ELM3610" s="377"/>
      <c r="ELN3610" s="377"/>
      <c r="ELO3610" s="377"/>
      <c r="ELP3610" s="377"/>
      <c r="ELQ3610" s="377"/>
      <c r="ELR3610" s="377"/>
      <c r="ELS3610" s="377"/>
      <c r="ELT3610" s="377"/>
      <c r="ELU3610" s="377"/>
      <c r="ELV3610" s="377"/>
      <c r="ELW3610" s="377"/>
      <c r="ELX3610" s="377"/>
      <c r="ELY3610" s="377"/>
      <c r="ELZ3610" s="377"/>
      <c r="EMA3610" s="377"/>
      <c r="EMB3610" s="377"/>
      <c r="EMC3610" s="377"/>
      <c r="EMD3610" s="377"/>
      <c r="EME3610" s="377"/>
      <c r="EMF3610" s="377"/>
      <c r="EMG3610" s="377"/>
      <c r="EMH3610" s="377"/>
      <c r="EMI3610" s="377"/>
      <c r="EMJ3610" s="377"/>
      <c r="EMK3610" s="377"/>
      <c r="EML3610" s="377"/>
      <c r="EMM3610" s="377"/>
      <c r="EMN3610" s="377"/>
      <c r="EMO3610" s="377"/>
      <c r="EMP3610" s="377"/>
      <c r="EMQ3610" s="377"/>
      <c r="EMR3610" s="377"/>
      <c r="EMS3610" s="377"/>
      <c r="EMT3610" s="377"/>
      <c r="EMU3610" s="377"/>
      <c r="EMV3610" s="377"/>
      <c r="EMW3610" s="377"/>
      <c r="EMX3610" s="377"/>
      <c r="EMY3610" s="377"/>
      <c r="EMZ3610" s="377"/>
      <c r="ENA3610" s="377"/>
      <c r="ENB3610" s="377"/>
      <c r="ENC3610" s="377"/>
      <c r="END3610" s="377"/>
      <c r="ENE3610" s="377"/>
      <c r="ENF3610" s="377"/>
      <c r="ENG3610" s="377"/>
      <c r="ENH3610" s="377"/>
      <c r="ENI3610" s="377"/>
      <c r="ENJ3610" s="377"/>
      <c r="ENK3610" s="377"/>
      <c r="ENL3610" s="377"/>
      <c r="ENM3610" s="377"/>
      <c r="ENN3610" s="377"/>
      <c r="ENO3610" s="377"/>
      <c r="ENP3610" s="377"/>
      <c r="ENQ3610" s="377"/>
      <c r="ENR3610" s="377"/>
      <c r="ENS3610" s="377"/>
      <c r="ENT3610" s="377"/>
      <c r="ENU3610" s="377"/>
      <c r="ENV3610" s="377"/>
      <c r="ENW3610" s="377"/>
      <c r="ENX3610" s="377"/>
      <c r="ENY3610" s="377"/>
      <c r="ENZ3610" s="377"/>
      <c r="EOA3610" s="377"/>
      <c r="EOB3610" s="377"/>
      <c r="EOC3610" s="377"/>
      <c r="EOD3610" s="377"/>
      <c r="EOE3610" s="377"/>
      <c r="EOF3610" s="377"/>
      <c r="EOG3610" s="377"/>
      <c r="EOH3610" s="377"/>
      <c r="EOI3610" s="377"/>
      <c r="EOJ3610" s="377"/>
      <c r="EOK3610" s="377"/>
      <c r="EOL3610" s="377"/>
      <c r="EOM3610" s="377"/>
      <c r="EON3610" s="377"/>
      <c r="EOO3610" s="377"/>
      <c r="EOP3610" s="377"/>
      <c r="EOQ3610" s="377"/>
      <c r="EOR3610" s="377"/>
      <c r="EOS3610" s="377"/>
      <c r="EOT3610" s="377"/>
      <c r="EOU3610" s="377"/>
      <c r="EOV3610" s="377"/>
      <c r="EOW3610" s="377"/>
      <c r="EOX3610" s="377"/>
      <c r="EOY3610" s="377"/>
      <c r="EOZ3610" s="377"/>
      <c r="EPA3610" s="377"/>
      <c r="EPB3610" s="377"/>
      <c r="EPC3610" s="377"/>
      <c r="EPD3610" s="377"/>
      <c r="EPE3610" s="377"/>
      <c r="EPF3610" s="377"/>
      <c r="EPG3610" s="377"/>
      <c r="EPH3610" s="377"/>
      <c r="EPI3610" s="377"/>
      <c r="EPJ3610" s="377"/>
      <c r="EPK3610" s="377"/>
      <c r="EPL3610" s="377"/>
      <c r="EPM3610" s="377"/>
      <c r="EPN3610" s="377"/>
      <c r="EPO3610" s="377"/>
      <c r="EPP3610" s="377"/>
      <c r="EPQ3610" s="377"/>
      <c r="EPR3610" s="377"/>
      <c r="EPS3610" s="377"/>
      <c r="EPT3610" s="377"/>
      <c r="EPU3610" s="377"/>
      <c r="EPV3610" s="377"/>
      <c r="EPW3610" s="377"/>
      <c r="EPX3610" s="377"/>
      <c r="EPY3610" s="377"/>
      <c r="EPZ3610" s="377"/>
      <c r="EQA3610" s="377"/>
      <c r="EQB3610" s="377"/>
      <c r="EQC3610" s="377"/>
      <c r="EQD3610" s="377"/>
      <c r="EQE3610" s="377"/>
      <c r="EQF3610" s="377"/>
      <c r="EQG3610" s="377"/>
      <c r="EQH3610" s="377"/>
      <c r="EQI3610" s="377"/>
      <c r="EQJ3610" s="377"/>
      <c r="EQK3610" s="377"/>
      <c r="EQL3610" s="377"/>
      <c r="EQM3610" s="377"/>
      <c r="EQN3610" s="377"/>
      <c r="EQO3610" s="377"/>
      <c r="EQP3610" s="377"/>
      <c r="EQQ3610" s="377"/>
      <c r="EQR3610" s="377"/>
      <c r="EQS3610" s="377"/>
      <c r="EQT3610" s="377"/>
      <c r="EQU3610" s="377"/>
      <c r="EQV3610" s="377"/>
      <c r="EQW3610" s="377"/>
      <c r="EQX3610" s="377"/>
      <c r="EQY3610" s="377"/>
      <c r="EQZ3610" s="377"/>
      <c r="ERA3610" s="377"/>
      <c r="ERB3610" s="377"/>
      <c r="ERC3610" s="377"/>
      <c r="ERD3610" s="377"/>
      <c r="ERE3610" s="377"/>
      <c r="ERF3610" s="377"/>
      <c r="ERG3610" s="377"/>
      <c r="ERH3610" s="377"/>
      <c r="ERI3610" s="377"/>
      <c r="ERJ3610" s="377"/>
      <c r="ERK3610" s="377"/>
      <c r="ERL3610" s="377"/>
      <c r="ERM3610" s="377"/>
      <c r="ERN3610" s="377"/>
      <c r="ERO3610" s="377"/>
      <c r="ERP3610" s="377"/>
      <c r="ERQ3610" s="377"/>
      <c r="ERR3610" s="377"/>
      <c r="ERS3610" s="377"/>
      <c r="ERT3610" s="377"/>
      <c r="ERU3610" s="377"/>
      <c r="ERV3610" s="377"/>
      <c r="ERW3610" s="377"/>
      <c r="ERX3610" s="377"/>
      <c r="ERY3610" s="377"/>
      <c r="ERZ3610" s="377"/>
      <c r="ESA3610" s="377"/>
      <c r="ESB3610" s="377"/>
      <c r="ESC3610" s="377"/>
      <c r="ESD3610" s="377"/>
      <c r="ESE3610" s="377"/>
      <c r="ESF3610" s="377"/>
      <c r="ESG3610" s="377"/>
      <c r="ESH3610" s="377"/>
      <c r="ESI3610" s="377"/>
      <c r="ESJ3610" s="377"/>
      <c r="ESK3610" s="377"/>
      <c r="ESL3610" s="377"/>
      <c r="ESM3610" s="377"/>
      <c r="ESN3610" s="377"/>
      <c r="ESO3610" s="377"/>
      <c r="ESP3610" s="377"/>
      <c r="ESQ3610" s="377"/>
      <c r="ESR3610" s="377"/>
      <c r="ESS3610" s="377"/>
      <c r="EST3610" s="377"/>
      <c r="ESU3610" s="377"/>
      <c r="ESV3610" s="377"/>
      <c r="ESW3610" s="377"/>
      <c r="ESX3610" s="377"/>
      <c r="ESY3610" s="377"/>
      <c r="ESZ3610" s="377"/>
      <c r="ETA3610" s="377"/>
      <c r="ETB3610" s="377"/>
      <c r="ETC3610" s="377"/>
      <c r="ETD3610" s="377"/>
      <c r="ETE3610" s="377"/>
      <c r="ETF3610" s="377"/>
      <c r="ETG3610" s="377"/>
      <c r="ETH3610" s="377"/>
      <c r="ETI3610" s="377"/>
      <c r="ETJ3610" s="377"/>
      <c r="ETK3610" s="377"/>
      <c r="ETL3610" s="377"/>
      <c r="ETM3610" s="377"/>
      <c r="ETN3610" s="377"/>
      <c r="ETO3610" s="377"/>
      <c r="ETP3610" s="377"/>
      <c r="ETQ3610" s="377"/>
      <c r="ETR3610" s="377"/>
      <c r="ETS3610" s="377"/>
      <c r="ETT3610" s="377"/>
      <c r="ETU3610" s="377"/>
      <c r="ETV3610" s="377"/>
      <c r="ETW3610" s="377"/>
      <c r="ETX3610" s="377"/>
      <c r="ETY3610" s="377"/>
      <c r="ETZ3610" s="377"/>
      <c r="EUA3610" s="377"/>
      <c r="EUB3610" s="377"/>
      <c r="EUC3610" s="377"/>
      <c r="EUD3610" s="377"/>
      <c r="EUE3610" s="377"/>
      <c r="EUF3610" s="377"/>
      <c r="EUG3610" s="377"/>
      <c r="EUH3610" s="377"/>
      <c r="EUI3610" s="377"/>
      <c r="EUJ3610" s="377"/>
      <c r="EUK3610" s="377"/>
      <c r="EUL3610" s="377"/>
      <c r="EUM3610" s="377"/>
      <c r="EUN3610" s="377"/>
      <c r="EUO3610" s="377"/>
      <c r="EUP3610" s="377"/>
      <c r="EUQ3610" s="377"/>
      <c r="EUR3610" s="377"/>
      <c r="EUS3610" s="377"/>
      <c r="EUT3610" s="377"/>
      <c r="EUU3610" s="377"/>
      <c r="EUV3610" s="377"/>
      <c r="EUW3610" s="377"/>
      <c r="EUX3610" s="377"/>
      <c r="EUY3610" s="377"/>
      <c r="EUZ3610" s="377"/>
      <c r="EVA3610" s="377"/>
      <c r="EVB3610" s="377"/>
      <c r="EVC3610" s="377"/>
      <c r="EVD3610" s="377"/>
      <c r="EVE3610" s="377"/>
      <c r="EVF3610" s="377"/>
      <c r="EVG3610" s="377"/>
      <c r="EVH3610" s="377"/>
      <c r="EVI3610" s="377"/>
      <c r="EVJ3610" s="377"/>
      <c r="EVK3610" s="377"/>
      <c r="EVL3610" s="377"/>
      <c r="EVM3610" s="377"/>
      <c r="EVN3610" s="377"/>
      <c r="EVO3610" s="377"/>
      <c r="EVP3610" s="377"/>
      <c r="EVQ3610" s="377"/>
      <c r="EVR3610" s="377"/>
      <c r="EVS3610" s="377"/>
      <c r="EVT3610" s="377"/>
      <c r="EVU3610" s="377"/>
      <c r="EVV3610" s="377"/>
      <c r="EVW3610" s="377"/>
      <c r="EVX3610" s="377"/>
      <c r="EVY3610" s="377"/>
      <c r="EVZ3610" s="377"/>
      <c r="EWA3610" s="377"/>
      <c r="EWB3610" s="377"/>
      <c r="EWC3610" s="377"/>
      <c r="EWD3610" s="377"/>
      <c r="EWE3610" s="377"/>
      <c r="EWF3610" s="377"/>
      <c r="EWG3610" s="377"/>
      <c r="EWH3610" s="377"/>
      <c r="EWI3610" s="377"/>
      <c r="EWJ3610" s="377"/>
      <c r="EWK3610" s="377"/>
      <c r="EWL3610" s="377"/>
      <c r="EWM3610" s="377"/>
      <c r="EWN3610" s="377"/>
      <c r="EWO3610" s="377"/>
      <c r="EWP3610" s="377"/>
      <c r="EWQ3610" s="377"/>
      <c r="EWR3610" s="377"/>
      <c r="EWS3610" s="377"/>
      <c r="EWT3610" s="377"/>
      <c r="EWU3610" s="377"/>
      <c r="EWV3610" s="377"/>
      <c r="EWW3610" s="377"/>
      <c r="EWX3610" s="377"/>
      <c r="EWY3610" s="377"/>
      <c r="EWZ3610" s="377"/>
      <c r="EXA3610" s="377"/>
      <c r="EXB3610" s="377"/>
      <c r="EXC3610" s="377"/>
      <c r="EXD3610" s="377"/>
      <c r="EXE3610" s="377"/>
      <c r="EXF3610" s="377"/>
      <c r="EXG3610" s="377"/>
      <c r="EXH3610" s="377"/>
      <c r="EXI3610" s="377"/>
      <c r="EXJ3610" s="377"/>
      <c r="EXK3610" s="377"/>
      <c r="EXL3610" s="377"/>
      <c r="EXM3610" s="377"/>
      <c r="EXN3610" s="377"/>
      <c r="EXO3610" s="377"/>
      <c r="EXP3610" s="377"/>
      <c r="EXQ3610" s="377"/>
      <c r="EXR3610" s="377"/>
      <c r="EXS3610" s="377"/>
      <c r="EXT3610" s="377"/>
      <c r="EXU3610" s="377"/>
      <c r="EXV3610" s="377"/>
      <c r="EXW3610" s="377"/>
      <c r="EXX3610" s="377"/>
      <c r="EXY3610" s="377"/>
      <c r="EXZ3610" s="377"/>
      <c r="EYA3610" s="377"/>
      <c r="EYB3610" s="377"/>
      <c r="EYC3610" s="377"/>
      <c r="EYD3610" s="377"/>
      <c r="EYE3610" s="377"/>
      <c r="EYF3610" s="377"/>
      <c r="EYG3610" s="377"/>
      <c r="EYH3610" s="377"/>
      <c r="EYI3610" s="377"/>
      <c r="EYJ3610" s="377"/>
      <c r="EYK3610" s="377"/>
      <c r="EYL3610" s="377"/>
      <c r="EYM3610" s="377"/>
      <c r="EYN3610" s="377"/>
      <c r="EYO3610" s="377"/>
      <c r="EYP3610" s="377"/>
      <c r="EYQ3610" s="377"/>
      <c r="EYR3610" s="377"/>
      <c r="EYS3610" s="377"/>
      <c r="EYT3610" s="377"/>
      <c r="EYU3610" s="377"/>
      <c r="EYV3610" s="377"/>
      <c r="EYW3610" s="377"/>
      <c r="EYX3610" s="377"/>
      <c r="EYY3610" s="377"/>
      <c r="EYZ3610" s="377"/>
      <c r="EZA3610" s="377"/>
      <c r="EZB3610" s="377"/>
      <c r="EZC3610" s="377"/>
      <c r="EZD3610" s="377"/>
      <c r="EZE3610" s="377"/>
      <c r="EZF3610" s="377"/>
      <c r="EZG3610" s="377"/>
      <c r="EZH3610" s="377"/>
      <c r="EZI3610" s="377"/>
      <c r="EZJ3610" s="377"/>
      <c r="EZK3610" s="377"/>
      <c r="EZL3610" s="377"/>
      <c r="EZM3610" s="377"/>
      <c r="EZN3610" s="377"/>
      <c r="EZO3610" s="377"/>
      <c r="EZP3610" s="377"/>
      <c r="EZQ3610" s="377"/>
      <c r="EZR3610" s="377"/>
      <c r="EZS3610" s="377"/>
      <c r="EZT3610" s="377"/>
      <c r="EZU3610" s="377"/>
      <c r="EZV3610" s="377"/>
      <c r="EZW3610" s="377"/>
      <c r="EZX3610" s="377"/>
      <c r="EZY3610" s="377"/>
      <c r="EZZ3610" s="377"/>
      <c r="FAA3610" s="377"/>
      <c r="FAB3610" s="377"/>
      <c r="FAC3610" s="377"/>
      <c r="FAD3610" s="377"/>
      <c r="FAE3610" s="377"/>
      <c r="FAF3610" s="377"/>
      <c r="FAG3610" s="377"/>
      <c r="FAH3610" s="377"/>
      <c r="FAI3610" s="377"/>
      <c r="FAJ3610" s="377"/>
      <c r="FAK3610" s="377"/>
      <c r="FAL3610" s="377"/>
      <c r="FAM3610" s="377"/>
      <c r="FAN3610" s="377"/>
      <c r="FAO3610" s="377"/>
      <c r="FAP3610" s="377"/>
      <c r="FAQ3610" s="377"/>
      <c r="FAR3610" s="377"/>
      <c r="FAS3610" s="377"/>
      <c r="FAT3610" s="377"/>
      <c r="FAU3610" s="377"/>
      <c r="FAV3610" s="377"/>
      <c r="FAW3610" s="377"/>
      <c r="FAX3610" s="377"/>
      <c r="FAY3610" s="377"/>
      <c r="FAZ3610" s="377"/>
      <c r="FBA3610" s="377"/>
      <c r="FBB3610" s="377"/>
      <c r="FBC3610" s="377"/>
      <c r="FBD3610" s="377"/>
      <c r="FBE3610" s="377"/>
      <c r="FBF3610" s="377"/>
      <c r="FBG3610" s="377"/>
      <c r="FBH3610" s="377"/>
      <c r="FBI3610" s="377"/>
      <c r="FBJ3610" s="377"/>
      <c r="FBK3610" s="377"/>
      <c r="FBL3610" s="377"/>
      <c r="FBM3610" s="377"/>
      <c r="FBN3610" s="377"/>
      <c r="FBO3610" s="377"/>
      <c r="FBP3610" s="377"/>
      <c r="FBQ3610" s="377"/>
      <c r="FBR3610" s="377"/>
      <c r="FBS3610" s="377"/>
      <c r="FBT3610" s="377"/>
      <c r="FBU3610" s="377"/>
      <c r="FBV3610" s="377"/>
      <c r="FBW3610" s="377"/>
      <c r="FBX3610" s="377"/>
      <c r="FBY3610" s="377"/>
      <c r="FBZ3610" s="377"/>
      <c r="FCA3610" s="377"/>
      <c r="FCB3610" s="377"/>
      <c r="FCC3610" s="377"/>
      <c r="FCD3610" s="377"/>
      <c r="FCE3610" s="377"/>
      <c r="FCF3610" s="377"/>
      <c r="FCG3610" s="377"/>
      <c r="FCH3610" s="377"/>
      <c r="FCI3610" s="377"/>
      <c r="FCJ3610" s="377"/>
      <c r="FCK3610" s="377"/>
      <c r="FCL3610" s="377"/>
      <c r="FCM3610" s="377"/>
      <c r="FCN3610" s="377"/>
      <c r="FCO3610" s="377"/>
      <c r="FCP3610" s="377"/>
      <c r="FCQ3610" s="377"/>
      <c r="FCR3610" s="377"/>
      <c r="FCS3610" s="377"/>
      <c r="FCT3610" s="377"/>
      <c r="FCU3610" s="377"/>
      <c r="FCV3610" s="377"/>
      <c r="FCW3610" s="377"/>
      <c r="FCX3610" s="377"/>
      <c r="FCY3610" s="377"/>
      <c r="FCZ3610" s="377"/>
      <c r="FDA3610" s="377"/>
      <c r="FDB3610" s="377"/>
      <c r="FDC3610" s="377"/>
      <c r="FDD3610" s="377"/>
      <c r="FDE3610" s="377"/>
      <c r="FDF3610" s="377"/>
      <c r="FDG3610" s="377"/>
      <c r="FDH3610" s="377"/>
      <c r="FDI3610" s="377"/>
      <c r="FDJ3610" s="377"/>
      <c r="FDK3610" s="377"/>
      <c r="FDL3610" s="377"/>
      <c r="FDM3610" s="377"/>
      <c r="FDN3610" s="377"/>
      <c r="FDO3610" s="377"/>
      <c r="FDP3610" s="377"/>
      <c r="FDQ3610" s="377"/>
      <c r="FDR3610" s="377"/>
      <c r="FDS3610" s="377"/>
      <c r="FDT3610" s="377"/>
      <c r="FDU3610" s="377"/>
      <c r="FDV3610" s="377"/>
      <c r="FDW3610" s="377"/>
      <c r="FDX3610" s="377"/>
      <c r="FDY3610" s="377"/>
      <c r="FDZ3610" s="377"/>
      <c r="FEA3610" s="377"/>
      <c r="FEB3610" s="377"/>
      <c r="FEC3610" s="377"/>
      <c r="FED3610" s="377"/>
      <c r="FEE3610" s="377"/>
      <c r="FEF3610" s="377"/>
      <c r="FEG3610" s="377"/>
      <c r="FEH3610" s="377"/>
      <c r="FEI3610" s="377"/>
      <c r="FEJ3610" s="377"/>
      <c r="FEK3610" s="377"/>
      <c r="FEL3610" s="377"/>
      <c r="FEM3610" s="377"/>
      <c r="FEN3610" s="377"/>
      <c r="FEO3610" s="377"/>
      <c r="FEP3610" s="377"/>
      <c r="FEQ3610" s="377"/>
      <c r="FER3610" s="377"/>
      <c r="FES3610" s="377"/>
      <c r="FET3610" s="377"/>
      <c r="FEU3610" s="377"/>
      <c r="FEV3610" s="377"/>
      <c r="FEW3610" s="377"/>
      <c r="FEX3610" s="377"/>
      <c r="FEY3610" s="377"/>
      <c r="FEZ3610" s="377"/>
      <c r="FFA3610" s="377"/>
      <c r="FFB3610" s="377"/>
      <c r="FFC3610" s="377"/>
      <c r="FFD3610" s="377"/>
      <c r="FFE3610" s="377"/>
      <c r="FFF3610" s="377"/>
      <c r="FFG3610" s="377"/>
      <c r="FFH3610" s="377"/>
      <c r="FFI3610" s="377"/>
      <c r="FFJ3610" s="377"/>
      <c r="FFK3610" s="377"/>
      <c r="FFL3610" s="377"/>
      <c r="FFM3610" s="377"/>
      <c r="FFN3610" s="377"/>
      <c r="FFO3610" s="377"/>
      <c r="FFP3610" s="377"/>
      <c r="FFQ3610" s="377"/>
      <c r="FFR3610" s="377"/>
      <c r="FFS3610" s="377"/>
      <c r="FFT3610" s="377"/>
      <c r="FFU3610" s="377"/>
      <c r="FFV3610" s="377"/>
      <c r="FFW3610" s="377"/>
      <c r="FFX3610" s="377"/>
      <c r="FFY3610" s="377"/>
      <c r="FFZ3610" s="377"/>
      <c r="FGA3610" s="377"/>
      <c r="FGB3610" s="377"/>
      <c r="FGC3610" s="377"/>
      <c r="FGD3610" s="377"/>
      <c r="FGE3610" s="377"/>
      <c r="FGF3610" s="377"/>
      <c r="FGG3610" s="377"/>
      <c r="FGH3610" s="377"/>
      <c r="FGI3610" s="377"/>
      <c r="FGJ3610" s="377"/>
      <c r="FGK3610" s="377"/>
      <c r="FGL3610" s="377"/>
      <c r="FGM3610" s="377"/>
      <c r="FGN3610" s="377"/>
      <c r="FGO3610" s="377"/>
      <c r="FGP3610" s="377"/>
      <c r="FGQ3610" s="377"/>
      <c r="FGR3610" s="377"/>
      <c r="FGS3610" s="377"/>
      <c r="FGT3610" s="377"/>
      <c r="FGU3610" s="377"/>
      <c r="FGV3610" s="377"/>
      <c r="FGW3610" s="377"/>
      <c r="FGX3610" s="377"/>
      <c r="FGY3610" s="377"/>
      <c r="FGZ3610" s="377"/>
      <c r="FHA3610" s="377"/>
      <c r="FHB3610" s="377"/>
      <c r="FHC3610" s="377"/>
      <c r="FHD3610" s="377"/>
      <c r="FHE3610" s="377"/>
      <c r="FHF3610" s="377"/>
      <c r="FHG3610" s="377"/>
      <c r="FHH3610" s="377"/>
      <c r="FHI3610" s="377"/>
      <c r="FHJ3610" s="377"/>
      <c r="FHK3610" s="377"/>
      <c r="FHL3610" s="377"/>
      <c r="FHM3610" s="377"/>
      <c r="FHN3610" s="377"/>
      <c r="FHO3610" s="377"/>
      <c r="FHP3610" s="377"/>
      <c r="FHQ3610" s="377"/>
      <c r="FHR3610" s="377"/>
      <c r="FHS3610" s="377"/>
      <c r="FHT3610" s="377"/>
      <c r="FHU3610" s="377"/>
      <c r="FHV3610" s="377"/>
      <c r="FHW3610" s="377"/>
      <c r="FHX3610" s="377"/>
      <c r="FHY3610" s="377"/>
      <c r="FHZ3610" s="377"/>
      <c r="FIA3610" s="377"/>
      <c r="FIB3610" s="377"/>
      <c r="FIC3610" s="377"/>
      <c r="FID3610" s="377"/>
      <c r="FIE3610" s="377"/>
      <c r="FIF3610" s="377"/>
      <c r="FIG3610" s="377"/>
      <c r="FIH3610" s="377"/>
      <c r="FII3610" s="377"/>
      <c r="FIJ3610" s="377"/>
      <c r="FIK3610" s="377"/>
      <c r="FIL3610" s="377"/>
      <c r="FIM3610" s="377"/>
      <c r="FIN3610" s="377"/>
      <c r="FIO3610" s="377"/>
      <c r="FIP3610" s="377"/>
      <c r="FIQ3610" s="377"/>
      <c r="FIR3610" s="377"/>
      <c r="FIS3610" s="377"/>
      <c r="FIT3610" s="377"/>
      <c r="FIU3610" s="377"/>
      <c r="FIV3610" s="377"/>
      <c r="FIW3610" s="377"/>
      <c r="FIX3610" s="377"/>
      <c r="FIY3610" s="377"/>
      <c r="FIZ3610" s="377"/>
      <c r="FJA3610" s="377"/>
      <c r="FJB3610" s="377"/>
      <c r="FJC3610" s="377"/>
      <c r="FJD3610" s="377"/>
      <c r="FJE3610" s="377"/>
      <c r="FJF3610" s="377"/>
      <c r="FJG3610" s="377"/>
      <c r="FJH3610" s="377"/>
      <c r="FJI3610" s="377"/>
      <c r="FJJ3610" s="377"/>
      <c r="FJK3610" s="377"/>
      <c r="FJL3610" s="377"/>
      <c r="FJM3610" s="377"/>
      <c r="FJN3610" s="377"/>
      <c r="FJO3610" s="377"/>
      <c r="FJP3610" s="377"/>
      <c r="FJQ3610" s="377"/>
      <c r="FJR3610" s="377"/>
      <c r="FJS3610" s="377"/>
      <c r="FJT3610" s="377"/>
      <c r="FJU3610" s="377"/>
      <c r="FJV3610" s="377"/>
      <c r="FJW3610" s="377"/>
      <c r="FJX3610" s="377"/>
      <c r="FJY3610" s="377"/>
      <c r="FJZ3610" s="377"/>
      <c r="FKA3610" s="377"/>
      <c r="FKB3610" s="377"/>
      <c r="FKC3610" s="377"/>
      <c r="FKD3610" s="377"/>
      <c r="FKE3610" s="377"/>
      <c r="FKF3610" s="377"/>
      <c r="FKG3610" s="377"/>
      <c r="FKH3610" s="377"/>
      <c r="FKI3610" s="377"/>
      <c r="FKJ3610" s="377"/>
      <c r="FKK3610" s="377"/>
      <c r="FKL3610" s="377"/>
      <c r="FKM3610" s="377"/>
      <c r="FKN3610" s="377"/>
      <c r="FKO3610" s="377"/>
      <c r="FKP3610" s="377"/>
      <c r="FKQ3610" s="377"/>
      <c r="FKR3610" s="377"/>
      <c r="FKS3610" s="377"/>
      <c r="FKT3610" s="377"/>
      <c r="FKU3610" s="377"/>
      <c r="FKV3610" s="377"/>
      <c r="FKW3610" s="377"/>
      <c r="FKX3610" s="377"/>
      <c r="FKY3610" s="377"/>
      <c r="FKZ3610" s="377"/>
      <c r="FLA3610" s="377"/>
      <c r="FLB3610" s="377"/>
      <c r="FLC3610" s="377"/>
      <c r="FLD3610" s="377"/>
      <c r="FLE3610" s="377"/>
      <c r="FLF3610" s="377"/>
      <c r="FLG3610" s="377"/>
      <c r="FLH3610" s="377"/>
      <c r="FLI3610" s="377"/>
      <c r="FLJ3610" s="377"/>
      <c r="FLK3610" s="377"/>
      <c r="FLL3610" s="377"/>
      <c r="FLM3610" s="377"/>
      <c r="FLN3610" s="377"/>
      <c r="FLO3610" s="377"/>
      <c r="FLP3610" s="377"/>
      <c r="FLQ3610" s="377"/>
      <c r="FLR3610" s="377"/>
      <c r="FLS3610" s="377"/>
      <c r="FLT3610" s="377"/>
      <c r="FLU3610" s="377"/>
      <c r="FLV3610" s="377"/>
      <c r="FLW3610" s="377"/>
      <c r="FLX3610" s="377"/>
      <c r="FLY3610" s="377"/>
      <c r="FLZ3610" s="377"/>
      <c r="FMA3610" s="377"/>
      <c r="FMB3610" s="377"/>
      <c r="FMC3610" s="377"/>
      <c r="FMD3610" s="377"/>
      <c r="FME3610" s="377"/>
      <c r="FMF3610" s="377"/>
      <c r="FMG3610" s="377"/>
      <c r="FMH3610" s="377"/>
      <c r="FMI3610" s="377"/>
      <c r="FMJ3610" s="377"/>
      <c r="FMK3610" s="377"/>
      <c r="FML3610" s="377"/>
      <c r="FMM3610" s="377"/>
      <c r="FMN3610" s="377"/>
      <c r="FMO3610" s="377"/>
      <c r="FMP3610" s="377"/>
      <c r="FMQ3610" s="377"/>
      <c r="FMR3610" s="377"/>
      <c r="FMS3610" s="377"/>
      <c r="FMT3610" s="377"/>
      <c r="FMU3610" s="377"/>
      <c r="FMV3610" s="377"/>
      <c r="FMW3610" s="377"/>
      <c r="FMX3610" s="377"/>
      <c r="FMY3610" s="377"/>
      <c r="FMZ3610" s="377"/>
      <c r="FNA3610" s="377"/>
      <c r="FNB3610" s="377"/>
      <c r="FNC3610" s="377"/>
      <c r="FND3610" s="377"/>
      <c r="FNE3610" s="377"/>
      <c r="FNF3610" s="377"/>
      <c r="FNG3610" s="377"/>
      <c r="FNH3610" s="377"/>
      <c r="FNI3610" s="377"/>
      <c r="FNJ3610" s="377"/>
      <c r="FNK3610" s="377"/>
      <c r="FNL3610" s="377"/>
      <c r="FNM3610" s="377"/>
      <c r="FNN3610" s="377"/>
      <c r="FNO3610" s="377"/>
      <c r="FNP3610" s="377"/>
      <c r="FNQ3610" s="377"/>
      <c r="FNR3610" s="377"/>
      <c r="FNS3610" s="377"/>
      <c r="FNT3610" s="377"/>
      <c r="FNU3610" s="377"/>
      <c r="FNV3610" s="377"/>
      <c r="FNW3610" s="377"/>
      <c r="FNX3610" s="377"/>
      <c r="FNY3610" s="377"/>
      <c r="FNZ3610" s="377"/>
      <c r="FOA3610" s="377"/>
      <c r="FOB3610" s="377"/>
      <c r="FOC3610" s="377"/>
      <c r="FOD3610" s="377"/>
      <c r="FOE3610" s="377"/>
      <c r="FOF3610" s="377"/>
      <c r="FOG3610" s="377"/>
      <c r="FOH3610" s="377"/>
      <c r="FOI3610" s="377"/>
      <c r="FOJ3610" s="377"/>
      <c r="FOK3610" s="377"/>
      <c r="FOL3610" s="377"/>
      <c r="FOM3610" s="377"/>
      <c r="FON3610" s="377"/>
      <c r="FOO3610" s="377"/>
      <c r="FOP3610" s="377"/>
      <c r="FOQ3610" s="377"/>
      <c r="FOR3610" s="377"/>
      <c r="FOS3610" s="377"/>
      <c r="FOT3610" s="377"/>
      <c r="FOU3610" s="377"/>
      <c r="FOV3610" s="377"/>
      <c r="FOW3610" s="377"/>
      <c r="FOX3610" s="377"/>
      <c r="FOY3610" s="377"/>
      <c r="FOZ3610" s="377"/>
      <c r="FPA3610" s="377"/>
      <c r="FPB3610" s="377"/>
      <c r="FPC3610" s="377"/>
      <c r="FPD3610" s="377"/>
      <c r="FPE3610" s="377"/>
      <c r="FPF3610" s="377"/>
      <c r="FPG3610" s="377"/>
      <c r="FPH3610" s="377"/>
      <c r="FPI3610" s="377"/>
      <c r="FPJ3610" s="377"/>
      <c r="FPK3610" s="377"/>
      <c r="FPL3610" s="377"/>
      <c r="FPM3610" s="377"/>
      <c r="FPN3610" s="377"/>
      <c r="FPO3610" s="377"/>
      <c r="FPP3610" s="377"/>
      <c r="FPQ3610" s="377"/>
      <c r="FPR3610" s="377"/>
      <c r="FPS3610" s="377"/>
      <c r="FPT3610" s="377"/>
      <c r="FPU3610" s="377"/>
      <c r="FPV3610" s="377"/>
      <c r="FPW3610" s="377"/>
      <c r="FPX3610" s="377"/>
      <c r="FPY3610" s="377"/>
      <c r="FPZ3610" s="377"/>
      <c r="FQA3610" s="377"/>
      <c r="FQB3610" s="377"/>
      <c r="FQC3610" s="377"/>
      <c r="FQD3610" s="377"/>
      <c r="FQE3610" s="377"/>
      <c r="FQF3610" s="377"/>
      <c r="FQG3610" s="377"/>
      <c r="FQH3610" s="377"/>
      <c r="FQI3610" s="377"/>
      <c r="FQJ3610" s="377"/>
      <c r="FQK3610" s="377"/>
      <c r="FQL3610" s="377"/>
      <c r="FQM3610" s="377"/>
      <c r="FQN3610" s="377"/>
      <c r="FQO3610" s="377"/>
      <c r="FQP3610" s="377"/>
      <c r="FQQ3610" s="377"/>
      <c r="FQR3610" s="377"/>
      <c r="FQS3610" s="377"/>
      <c r="FQT3610" s="377"/>
      <c r="FQU3610" s="377"/>
      <c r="FQV3610" s="377"/>
      <c r="FQW3610" s="377"/>
      <c r="FQX3610" s="377"/>
      <c r="FQY3610" s="377"/>
      <c r="FQZ3610" s="377"/>
      <c r="FRA3610" s="377"/>
      <c r="FRB3610" s="377"/>
      <c r="FRC3610" s="377"/>
      <c r="FRD3610" s="377"/>
      <c r="FRE3610" s="377"/>
      <c r="FRF3610" s="377"/>
      <c r="FRG3610" s="377"/>
      <c r="FRH3610" s="377"/>
      <c r="FRI3610" s="377"/>
      <c r="FRJ3610" s="377"/>
      <c r="FRK3610" s="377"/>
      <c r="FRL3610" s="377"/>
      <c r="FRM3610" s="377"/>
      <c r="FRN3610" s="377"/>
      <c r="FRO3610" s="377"/>
      <c r="FRP3610" s="377"/>
      <c r="FRQ3610" s="377"/>
      <c r="FRR3610" s="377"/>
      <c r="FRS3610" s="377"/>
      <c r="FRT3610" s="377"/>
      <c r="FRU3610" s="377"/>
      <c r="FRV3610" s="377"/>
      <c r="FRW3610" s="377"/>
      <c r="FRX3610" s="377"/>
      <c r="FRY3610" s="377"/>
      <c r="FRZ3610" s="377"/>
      <c r="FSA3610" s="377"/>
      <c r="FSB3610" s="377"/>
      <c r="FSC3610" s="377"/>
      <c r="FSD3610" s="377"/>
      <c r="FSE3610" s="377"/>
      <c r="FSF3610" s="377"/>
      <c r="FSG3610" s="377"/>
      <c r="FSH3610" s="377"/>
      <c r="FSI3610" s="377"/>
      <c r="FSJ3610" s="377"/>
      <c r="FSK3610" s="377"/>
      <c r="FSL3610" s="377"/>
      <c r="FSM3610" s="377"/>
      <c r="FSN3610" s="377"/>
      <c r="FSO3610" s="377"/>
      <c r="FSP3610" s="377"/>
      <c r="FSQ3610" s="377"/>
      <c r="FSR3610" s="377"/>
      <c r="FSS3610" s="377"/>
      <c r="FST3610" s="377"/>
      <c r="FSU3610" s="377"/>
      <c r="FSV3610" s="377"/>
      <c r="FSW3610" s="377"/>
      <c r="FSX3610" s="377"/>
      <c r="FSY3610" s="377"/>
      <c r="FSZ3610" s="377"/>
      <c r="FTA3610" s="377"/>
      <c r="FTB3610" s="377"/>
      <c r="FTC3610" s="377"/>
      <c r="FTD3610" s="377"/>
      <c r="FTE3610" s="377"/>
      <c r="FTF3610" s="377"/>
      <c r="FTG3610" s="377"/>
      <c r="FTH3610" s="377"/>
      <c r="FTI3610" s="377"/>
      <c r="FTJ3610" s="377"/>
      <c r="FTK3610" s="377"/>
      <c r="FTL3610" s="377"/>
      <c r="FTM3610" s="377"/>
      <c r="FTN3610" s="377"/>
      <c r="FTO3610" s="377"/>
      <c r="FTP3610" s="377"/>
      <c r="FTQ3610" s="377"/>
      <c r="FTR3610" s="377"/>
      <c r="FTS3610" s="377"/>
      <c r="FTT3610" s="377"/>
      <c r="FTU3610" s="377"/>
      <c r="FTV3610" s="377"/>
      <c r="FTW3610" s="377"/>
      <c r="FTX3610" s="377"/>
      <c r="FTY3610" s="377"/>
      <c r="FTZ3610" s="377"/>
      <c r="FUA3610" s="377"/>
      <c r="FUB3610" s="377"/>
      <c r="FUC3610" s="377"/>
      <c r="FUD3610" s="377"/>
      <c r="FUE3610" s="377"/>
      <c r="FUF3610" s="377"/>
      <c r="FUG3610" s="377"/>
      <c r="FUH3610" s="377"/>
      <c r="FUI3610" s="377"/>
      <c r="FUJ3610" s="377"/>
      <c r="FUK3610" s="377"/>
      <c r="FUL3610" s="377"/>
      <c r="FUM3610" s="377"/>
      <c r="FUN3610" s="377"/>
      <c r="FUO3610" s="377"/>
      <c r="FUP3610" s="377"/>
      <c r="FUQ3610" s="377"/>
      <c r="FUR3610" s="377"/>
      <c r="FUS3610" s="377"/>
      <c r="FUT3610" s="377"/>
      <c r="FUU3610" s="377"/>
      <c r="FUV3610" s="377"/>
      <c r="FUW3610" s="377"/>
      <c r="FUX3610" s="377"/>
      <c r="FUY3610" s="377"/>
      <c r="FUZ3610" s="377"/>
      <c r="FVA3610" s="377"/>
      <c r="FVB3610" s="377"/>
      <c r="FVC3610" s="377"/>
      <c r="FVD3610" s="377"/>
      <c r="FVE3610" s="377"/>
      <c r="FVF3610" s="377"/>
      <c r="FVG3610" s="377"/>
      <c r="FVH3610" s="377"/>
      <c r="FVI3610" s="377"/>
      <c r="FVJ3610" s="377"/>
      <c r="FVK3610" s="377"/>
      <c r="FVL3610" s="377"/>
      <c r="FVM3610" s="377"/>
      <c r="FVN3610" s="377"/>
      <c r="FVO3610" s="377"/>
      <c r="FVP3610" s="377"/>
      <c r="FVQ3610" s="377"/>
      <c r="FVR3610" s="377"/>
      <c r="FVS3610" s="377"/>
      <c r="FVT3610" s="377"/>
      <c r="FVU3610" s="377"/>
      <c r="FVV3610" s="377"/>
      <c r="FVW3610" s="377"/>
      <c r="FVX3610" s="377"/>
      <c r="FVY3610" s="377"/>
      <c r="FVZ3610" s="377"/>
      <c r="FWA3610" s="377"/>
      <c r="FWB3610" s="377"/>
      <c r="FWC3610" s="377"/>
      <c r="FWD3610" s="377"/>
      <c r="FWE3610" s="377"/>
      <c r="FWF3610" s="377"/>
      <c r="FWG3610" s="377"/>
      <c r="FWH3610" s="377"/>
      <c r="FWI3610" s="377"/>
      <c r="FWJ3610" s="377"/>
      <c r="FWK3610" s="377"/>
      <c r="FWL3610" s="377"/>
      <c r="FWM3610" s="377"/>
      <c r="FWN3610" s="377"/>
      <c r="FWO3610" s="377"/>
      <c r="FWP3610" s="377"/>
      <c r="FWQ3610" s="377"/>
      <c r="FWR3610" s="377"/>
      <c r="FWS3610" s="377"/>
      <c r="FWT3610" s="377"/>
      <c r="FWU3610" s="377"/>
      <c r="FWV3610" s="377"/>
      <c r="FWW3610" s="377"/>
      <c r="FWX3610" s="377"/>
      <c r="FWY3610" s="377"/>
      <c r="FWZ3610" s="377"/>
      <c r="FXA3610" s="377"/>
      <c r="FXB3610" s="377"/>
      <c r="FXC3610" s="377"/>
      <c r="FXD3610" s="377"/>
      <c r="FXE3610" s="377"/>
      <c r="FXF3610" s="377"/>
      <c r="FXG3610" s="377"/>
      <c r="FXH3610" s="377"/>
      <c r="FXI3610" s="377"/>
      <c r="FXJ3610" s="377"/>
      <c r="FXK3610" s="377"/>
      <c r="FXL3610" s="377"/>
      <c r="FXM3610" s="377"/>
      <c r="FXN3610" s="377"/>
      <c r="FXO3610" s="377"/>
      <c r="FXP3610" s="377"/>
      <c r="FXQ3610" s="377"/>
      <c r="FXR3610" s="377"/>
      <c r="FXS3610" s="377"/>
      <c r="FXT3610" s="377"/>
      <c r="FXU3610" s="377"/>
      <c r="FXV3610" s="377"/>
      <c r="FXW3610" s="377"/>
      <c r="FXX3610" s="377"/>
      <c r="FXY3610" s="377"/>
      <c r="FXZ3610" s="377"/>
      <c r="FYA3610" s="377"/>
      <c r="FYB3610" s="377"/>
      <c r="FYC3610" s="377"/>
      <c r="FYD3610" s="377"/>
      <c r="FYE3610" s="377"/>
      <c r="FYF3610" s="377"/>
      <c r="FYG3610" s="377"/>
      <c r="FYH3610" s="377"/>
      <c r="FYI3610" s="377"/>
      <c r="FYJ3610" s="377"/>
      <c r="FYK3610" s="377"/>
      <c r="FYL3610" s="377"/>
      <c r="FYM3610" s="377"/>
      <c r="FYN3610" s="377"/>
      <c r="FYO3610" s="377"/>
      <c r="FYP3610" s="377"/>
      <c r="FYQ3610" s="377"/>
      <c r="FYR3610" s="377"/>
      <c r="FYS3610" s="377"/>
      <c r="FYT3610" s="377"/>
      <c r="FYU3610" s="377"/>
      <c r="FYV3610" s="377"/>
      <c r="FYW3610" s="377"/>
      <c r="FYX3610" s="377"/>
      <c r="FYY3610" s="377"/>
      <c r="FYZ3610" s="377"/>
      <c r="FZA3610" s="377"/>
      <c r="FZB3610" s="377"/>
      <c r="FZC3610" s="377"/>
      <c r="FZD3610" s="377"/>
      <c r="FZE3610" s="377"/>
      <c r="FZF3610" s="377"/>
      <c r="FZG3610" s="377"/>
      <c r="FZH3610" s="377"/>
      <c r="FZI3610" s="377"/>
      <c r="FZJ3610" s="377"/>
      <c r="FZK3610" s="377"/>
      <c r="FZL3610" s="377"/>
      <c r="FZM3610" s="377"/>
      <c r="FZN3610" s="377"/>
      <c r="FZO3610" s="377"/>
      <c r="FZP3610" s="377"/>
      <c r="FZQ3610" s="377"/>
      <c r="FZR3610" s="377"/>
      <c r="FZS3610" s="377"/>
      <c r="FZT3610" s="377"/>
      <c r="FZU3610" s="377"/>
      <c r="FZV3610" s="377"/>
      <c r="FZW3610" s="377"/>
      <c r="FZX3610" s="377"/>
      <c r="FZY3610" s="377"/>
      <c r="FZZ3610" s="377"/>
      <c r="GAA3610" s="377"/>
      <c r="GAB3610" s="377"/>
      <c r="GAC3610" s="377"/>
      <c r="GAD3610" s="377"/>
      <c r="GAE3610" s="377"/>
      <c r="GAF3610" s="377"/>
      <c r="GAG3610" s="377"/>
      <c r="GAH3610" s="377"/>
      <c r="GAI3610" s="377"/>
      <c r="GAJ3610" s="377"/>
      <c r="GAK3610" s="377"/>
      <c r="GAL3610" s="377"/>
      <c r="GAM3610" s="377"/>
      <c r="GAN3610" s="377"/>
      <c r="GAO3610" s="377"/>
      <c r="GAP3610" s="377"/>
      <c r="GAQ3610" s="377"/>
      <c r="GAR3610" s="377"/>
      <c r="GAS3610" s="377"/>
      <c r="GAT3610" s="377"/>
      <c r="GAU3610" s="377"/>
      <c r="GAV3610" s="377"/>
      <c r="GAW3610" s="377"/>
      <c r="GAX3610" s="377"/>
      <c r="GAY3610" s="377"/>
      <c r="GAZ3610" s="377"/>
      <c r="GBA3610" s="377"/>
      <c r="GBB3610" s="377"/>
      <c r="GBC3610" s="377"/>
      <c r="GBD3610" s="377"/>
      <c r="GBE3610" s="377"/>
      <c r="GBF3610" s="377"/>
      <c r="GBG3610" s="377"/>
      <c r="GBH3610" s="377"/>
      <c r="GBI3610" s="377"/>
      <c r="GBJ3610" s="377"/>
      <c r="GBK3610" s="377"/>
      <c r="GBL3610" s="377"/>
      <c r="GBM3610" s="377"/>
      <c r="GBN3610" s="377"/>
      <c r="GBO3610" s="377"/>
      <c r="GBP3610" s="377"/>
      <c r="GBQ3610" s="377"/>
      <c r="GBR3610" s="377"/>
      <c r="GBS3610" s="377"/>
      <c r="GBT3610" s="377"/>
      <c r="GBU3610" s="377"/>
      <c r="GBV3610" s="377"/>
      <c r="GBW3610" s="377"/>
      <c r="GBX3610" s="377"/>
      <c r="GBY3610" s="377"/>
      <c r="GBZ3610" s="377"/>
      <c r="GCA3610" s="377"/>
      <c r="GCB3610" s="377"/>
      <c r="GCC3610" s="377"/>
      <c r="GCD3610" s="377"/>
      <c r="GCE3610" s="377"/>
      <c r="GCF3610" s="377"/>
      <c r="GCG3610" s="377"/>
      <c r="GCH3610" s="377"/>
      <c r="GCI3610" s="377"/>
      <c r="GCJ3610" s="377"/>
      <c r="GCK3610" s="377"/>
      <c r="GCL3610" s="377"/>
      <c r="GCM3610" s="377"/>
      <c r="GCN3610" s="377"/>
      <c r="GCO3610" s="377"/>
      <c r="GCP3610" s="377"/>
      <c r="GCQ3610" s="377"/>
      <c r="GCR3610" s="377"/>
      <c r="GCS3610" s="377"/>
      <c r="GCT3610" s="377"/>
      <c r="GCU3610" s="377"/>
      <c r="GCV3610" s="377"/>
      <c r="GCW3610" s="377"/>
      <c r="GCX3610" s="377"/>
      <c r="GCY3610" s="377"/>
      <c r="GCZ3610" s="377"/>
      <c r="GDA3610" s="377"/>
      <c r="GDB3610" s="377"/>
      <c r="GDC3610" s="377"/>
      <c r="GDD3610" s="377"/>
      <c r="GDE3610" s="377"/>
      <c r="GDF3610" s="377"/>
      <c r="GDG3610" s="377"/>
      <c r="GDH3610" s="377"/>
      <c r="GDI3610" s="377"/>
      <c r="GDJ3610" s="377"/>
      <c r="GDK3610" s="377"/>
      <c r="GDL3610" s="377"/>
      <c r="GDM3610" s="377"/>
      <c r="GDN3610" s="377"/>
      <c r="GDO3610" s="377"/>
      <c r="GDP3610" s="377"/>
      <c r="GDQ3610" s="377"/>
      <c r="GDR3610" s="377"/>
      <c r="GDS3610" s="377"/>
      <c r="GDT3610" s="377"/>
      <c r="GDU3610" s="377"/>
      <c r="GDV3610" s="377"/>
      <c r="GDW3610" s="377"/>
      <c r="GDX3610" s="377"/>
      <c r="GDY3610" s="377"/>
      <c r="GDZ3610" s="377"/>
      <c r="GEA3610" s="377"/>
      <c r="GEB3610" s="377"/>
      <c r="GEC3610" s="377"/>
      <c r="GED3610" s="377"/>
      <c r="GEE3610" s="377"/>
      <c r="GEF3610" s="377"/>
      <c r="GEG3610" s="377"/>
      <c r="GEH3610" s="377"/>
      <c r="GEI3610" s="377"/>
      <c r="GEJ3610" s="377"/>
      <c r="GEK3610" s="377"/>
      <c r="GEL3610" s="377"/>
      <c r="GEM3610" s="377"/>
      <c r="GEN3610" s="377"/>
      <c r="GEO3610" s="377"/>
      <c r="GEP3610" s="377"/>
      <c r="GEQ3610" s="377"/>
      <c r="GER3610" s="377"/>
      <c r="GES3610" s="377"/>
      <c r="GET3610" s="377"/>
      <c r="GEU3610" s="377"/>
      <c r="GEV3610" s="377"/>
      <c r="GEW3610" s="377"/>
      <c r="GEX3610" s="377"/>
      <c r="GEY3610" s="377"/>
      <c r="GEZ3610" s="377"/>
      <c r="GFA3610" s="377"/>
      <c r="GFB3610" s="377"/>
      <c r="GFC3610" s="377"/>
      <c r="GFD3610" s="377"/>
      <c r="GFE3610" s="377"/>
      <c r="GFF3610" s="377"/>
      <c r="GFG3610" s="377"/>
      <c r="GFH3610" s="377"/>
      <c r="GFI3610" s="377"/>
      <c r="GFJ3610" s="377"/>
      <c r="GFK3610" s="377"/>
      <c r="GFL3610" s="377"/>
      <c r="GFM3610" s="377"/>
      <c r="GFN3610" s="377"/>
      <c r="GFO3610" s="377"/>
      <c r="GFP3610" s="377"/>
      <c r="GFQ3610" s="377"/>
      <c r="GFR3610" s="377"/>
      <c r="GFS3610" s="377"/>
      <c r="GFT3610" s="377"/>
      <c r="GFU3610" s="377"/>
      <c r="GFV3610" s="377"/>
      <c r="GFW3610" s="377"/>
      <c r="GFX3610" s="377"/>
      <c r="GFY3610" s="377"/>
      <c r="GFZ3610" s="377"/>
      <c r="GGA3610" s="377"/>
      <c r="GGB3610" s="377"/>
      <c r="GGC3610" s="377"/>
      <c r="GGD3610" s="377"/>
      <c r="GGE3610" s="377"/>
      <c r="GGF3610" s="377"/>
      <c r="GGG3610" s="377"/>
      <c r="GGH3610" s="377"/>
      <c r="GGI3610" s="377"/>
      <c r="GGJ3610" s="377"/>
      <c r="GGK3610" s="377"/>
      <c r="GGL3610" s="377"/>
      <c r="GGM3610" s="377"/>
      <c r="GGN3610" s="377"/>
      <c r="GGO3610" s="377"/>
      <c r="GGP3610" s="377"/>
      <c r="GGQ3610" s="377"/>
      <c r="GGR3610" s="377"/>
      <c r="GGS3610" s="377"/>
      <c r="GGT3610" s="377"/>
      <c r="GGU3610" s="377"/>
      <c r="GGV3610" s="377"/>
      <c r="GGW3610" s="377"/>
      <c r="GGX3610" s="377"/>
      <c r="GGY3610" s="377"/>
      <c r="GGZ3610" s="377"/>
      <c r="GHA3610" s="377"/>
      <c r="GHB3610" s="377"/>
      <c r="GHC3610" s="377"/>
      <c r="GHD3610" s="377"/>
      <c r="GHE3610" s="377"/>
      <c r="GHF3610" s="377"/>
      <c r="GHG3610" s="377"/>
      <c r="GHH3610" s="377"/>
      <c r="GHI3610" s="377"/>
      <c r="GHJ3610" s="377"/>
      <c r="GHK3610" s="377"/>
      <c r="GHL3610" s="377"/>
      <c r="GHM3610" s="377"/>
      <c r="GHN3610" s="377"/>
      <c r="GHO3610" s="377"/>
      <c r="GHP3610" s="377"/>
      <c r="GHQ3610" s="377"/>
      <c r="GHR3610" s="377"/>
      <c r="GHS3610" s="377"/>
      <c r="GHT3610" s="377"/>
      <c r="GHU3610" s="377"/>
      <c r="GHV3610" s="377"/>
      <c r="GHW3610" s="377"/>
      <c r="GHX3610" s="377"/>
      <c r="GHY3610" s="377"/>
      <c r="GHZ3610" s="377"/>
      <c r="GIA3610" s="377"/>
      <c r="GIB3610" s="377"/>
      <c r="GIC3610" s="377"/>
      <c r="GID3610" s="377"/>
      <c r="GIE3610" s="377"/>
      <c r="GIF3610" s="377"/>
      <c r="GIG3610" s="377"/>
      <c r="GIH3610" s="377"/>
      <c r="GII3610" s="377"/>
      <c r="GIJ3610" s="377"/>
      <c r="GIK3610" s="377"/>
      <c r="GIL3610" s="377"/>
      <c r="GIM3610" s="377"/>
      <c r="GIN3610" s="377"/>
      <c r="GIO3610" s="377"/>
      <c r="GIP3610" s="377"/>
      <c r="GIQ3610" s="377"/>
      <c r="GIR3610" s="377"/>
      <c r="GIS3610" s="377"/>
      <c r="GIT3610" s="377"/>
      <c r="GIU3610" s="377"/>
      <c r="GIV3610" s="377"/>
      <c r="GIW3610" s="377"/>
      <c r="GIX3610" s="377"/>
      <c r="GIY3610" s="377"/>
      <c r="GIZ3610" s="377"/>
      <c r="GJA3610" s="377"/>
      <c r="GJB3610" s="377"/>
      <c r="GJC3610" s="377"/>
      <c r="GJD3610" s="377"/>
      <c r="GJE3610" s="377"/>
      <c r="GJF3610" s="377"/>
      <c r="GJG3610" s="377"/>
      <c r="GJH3610" s="377"/>
      <c r="GJI3610" s="377"/>
      <c r="GJJ3610" s="377"/>
      <c r="GJK3610" s="377"/>
      <c r="GJL3610" s="377"/>
      <c r="GJM3610" s="377"/>
      <c r="GJN3610" s="377"/>
      <c r="GJO3610" s="377"/>
      <c r="GJP3610" s="377"/>
      <c r="GJQ3610" s="377"/>
      <c r="GJR3610" s="377"/>
      <c r="GJS3610" s="377"/>
      <c r="GJT3610" s="377"/>
      <c r="GJU3610" s="377"/>
      <c r="GJV3610" s="377"/>
      <c r="GJW3610" s="377"/>
      <c r="GJX3610" s="377"/>
      <c r="GJY3610" s="377"/>
      <c r="GJZ3610" s="377"/>
      <c r="GKA3610" s="377"/>
      <c r="GKB3610" s="377"/>
      <c r="GKC3610" s="377"/>
      <c r="GKD3610" s="377"/>
      <c r="GKE3610" s="377"/>
      <c r="GKF3610" s="377"/>
      <c r="GKG3610" s="377"/>
      <c r="GKH3610" s="377"/>
      <c r="GKI3610" s="377"/>
      <c r="GKJ3610" s="377"/>
      <c r="GKK3610" s="377"/>
      <c r="GKL3610" s="377"/>
      <c r="GKM3610" s="377"/>
      <c r="GKN3610" s="377"/>
      <c r="GKO3610" s="377"/>
      <c r="GKP3610" s="377"/>
      <c r="GKQ3610" s="377"/>
      <c r="GKR3610" s="377"/>
      <c r="GKS3610" s="377"/>
      <c r="GKT3610" s="377"/>
      <c r="GKU3610" s="377"/>
      <c r="GKV3610" s="377"/>
      <c r="GKW3610" s="377"/>
      <c r="GKX3610" s="377"/>
      <c r="GKY3610" s="377"/>
      <c r="GKZ3610" s="377"/>
      <c r="GLA3610" s="377"/>
      <c r="GLB3610" s="377"/>
      <c r="GLC3610" s="377"/>
      <c r="GLD3610" s="377"/>
      <c r="GLE3610" s="377"/>
      <c r="GLF3610" s="377"/>
      <c r="GLG3610" s="377"/>
      <c r="GLH3610" s="377"/>
      <c r="GLI3610" s="377"/>
      <c r="GLJ3610" s="377"/>
      <c r="GLK3610" s="377"/>
      <c r="GLL3610" s="377"/>
      <c r="GLM3610" s="377"/>
      <c r="GLN3610" s="377"/>
      <c r="GLO3610" s="377"/>
      <c r="GLP3610" s="377"/>
      <c r="GLQ3610" s="377"/>
      <c r="GLR3610" s="377"/>
      <c r="GLS3610" s="377"/>
      <c r="GLT3610" s="377"/>
      <c r="GLU3610" s="377"/>
      <c r="GLV3610" s="377"/>
      <c r="GLW3610" s="377"/>
      <c r="GLX3610" s="377"/>
      <c r="GLY3610" s="377"/>
      <c r="GLZ3610" s="377"/>
      <c r="GMA3610" s="377"/>
      <c r="GMB3610" s="377"/>
      <c r="GMC3610" s="377"/>
      <c r="GMD3610" s="377"/>
      <c r="GME3610" s="377"/>
      <c r="GMF3610" s="377"/>
      <c r="GMG3610" s="377"/>
      <c r="GMH3610" s="377"/>
      <c r="GMI3610" s="377"/>
      <c r="GMJ3610" s="377"/>
      <c r="GMK3610" s="377"/>
      <c r="GML3610" s="377"/>
      <c r="GMM3610" s="377"/>
      <c r="GMN3610" s="377"/>
      <c r="GMO3610" s="377"/>
      <c r="GMP3610" s="377"/>
      <c r="GMQ3610" s="377"/>
      <c r="GMR3610" s="377"/>
      <c r="GMS3610" s="377"/>
      <c r="GMT3610" s="377"/>
      <c r="GMU3610" s="377"/>
      <c r="GMV3610" s="377"/>
      <c r="GMW3610" s="377"/>
      <c r="GMX3610" s="377"/>
      <c r="GMY3610" s="377"/>
      <c r="GMZ3610" s="377"/>
      <c r="GNA3610" s="377"/>
      <c r="GNB3610" s="377"/>
      <c r="GNC3610" s="377"/>
      <c r="GND3610" s="377"/>
      <c r="GNE3610" s="377"/>
      <c r="GNF3610" s="377"/>
      <c r="GNG3610" s="377"/>
      <c r="GNH3610" s="377"/>
      <c r="GNI3610" s="377"/>
      <c r="GNJ3610" s="377"/>
      <c r="GNK3610" s="377"/>
      <c r="GNL3610" s="377"/>
      <c r="GNM3610" s="377"/>
      <c r="GNN3610" s="377"/>
      <c r="GNO3610" s="377"/>
      <c r="GNP3610" s="377"/>
      <c r="GNQ3610" s="377"/>
      <c r="GNR3610" s="377"/>
      <c r="GNS3610" s="377"/>
      <c r="GNT3610" s="377"/>
      <c r="GNU3610" s="377"/>
      <c r="GNV3610" s="377"/>
      <c r="GNW3610" s="377"/>
      <c r="GNX3610" s="377"/>
      <c r="GNY3610" s="377"/>
      <c r="GNZ3610" s="377"/>
      <c r="GOA3610" s="377"/>
      <c r="GOB3610" s="377"/>
      <c r="GOC3610" s="377"/>
      <c r="GOD3610" s="377"/>
      <c r="GOE3610" s="377"/>
      <c r="GOF3610" s="377"/>
      <c r="GOG3610" s="377"/>
      <c r="GOH3610" s="377"/>
      <c r="GOI3610" s="377"/>
      <c r="GOJ3610" s="377"/>
      <c r="GOK3610" s="377"/>
      <c r="GOL3610" s="377"/>
      <c r="GOM3610" s="377"/>
      <c r="GON3610" s="377"/>
      <c r="GOO3610" s="377"/>
      <c r="GOP3610" s="377"/>
      <c r="GOQ3610" s="377"/>
      <c r="GOR3610" s="377"/>
      <c r="GOS3610" s="377"/>
      <c r="GOT3610" s="377"/>
      <c r="GOU3610" s="377"/>
      <c r="GOV3610" s="377"/>
      <c r="GOW3610" s="377"/>
      <c r="GOX3610" s="377"/>
      <c r="GOY3610" s="377"/>
      <c r="GOZ3610" s="377"/>
      <c r="GPA3610" s="377"/>
      <c r="GPB3610" s="377"/>
      <c r="GPC3610" s="377"/>
      <c r="GPD3610" s="377"/>
      <c r="GPE3610" s="377"/>
      <c r="GPF3610" s="377"/>
      <c r="GPG3610" s="377"/>
      <c r="GPH3610" s="377"/>
      <c r="GPI3610" s="377"/>
      <c r="GPJ3610" s="377"/>
      <c r="GPK3610" s="377"/>
      <c r="GPL3610" s="377"/>
      <c r="GPM3610" s="377"/>
      <c r="GPN3610" s="377"/>
      <c r="GPO3610" s="377"/>
      <c r="GPP3610" s="377"/>
      <c r="GPQ3610" s="377"/>
      <c r="GPR3610" s="377"/>
      <c r="GPS3610" s="377"/>
      <c r="GPT3610" s="377"/>
      <c r="GPU3610" s="377"/>
      <c r="GPV3610" s="377"/>
      <c r="GPW3610" s="377"/>
      <c r="GPX3610" s="377"/>
      <c r="GPY3610" s="377"/>
      <c r="GPZ3610" s="377"/>
      <c r="GQA3610" s="377"/>
      <c r="GQB3610" s="377"/>
      <c r="GQC3610" s="377"/>
      <c r="GQD3610" s="377"/>
      <c r="GQE3610" s="377"/>
      <c r="GQF3610" s="377"/>
      <c r="GQG3610" s="377"/>
      <c r="GQH3610" s="377"/>
      <c r="GQI3610" s="377"/>
      <c r="GQJ3610" s="377"/>
      <c r="GQK3610" s="377"/>
      <c r="GQL3610" s="377"/>
      <c r="GQM3610" s="377"/>
      <c r="GQN3610" s="377"/>
      <c r="GQO3610" s="377"/>
      <c r="GQP3610" s="377"/>
      <c r="GQQ3610" s="377"/>
      <c r="GQR3610" s="377"/>
      <c r="GQS3610" s="377"/>
      <c r="GQT3610" s="377"/>
      <c r="GQU3610" s="377"/>
      <c r="GQV3610" s="377"/>
      <c r="GQW3610" s="377"/>
      <c r="GQX3610" s="377"/>
      <c r="GQY3610" s="377"/>
      <c r="GQZ3610" s="377"/>
      <c r="GRA3610" s="377"/>
      <c r="GRB3610" s="377"/>
      <c r="GRC3610" s="377"/>
      <c r="GRD3610" s="377"/>
      <c r="GRE3610" s="377"/>
      <c r="GRF3610" s="377"/>
      <c r="GRG3610" s="377"/>
      <c r="GRH3610" s="377"/>
      <c r="GRI3610" s="377"/>
      <c r="GRJ3610" s="377"/>
      <c r="GRK3610" s="377"/>
      <c r="GRL3610" s="377"/>
      <c r="GRM3610" s="377"/>
      <c r="GRN3610" s="377"/>
      <c r="GRO3610" s="377"/>
      <c r="GRP3610" s="377"/>
      <c r="GRQ3610" s="377"/>
      <c r="GRR3610" s="377"/>
      <c r="GRS3610" s="377"/>
      <c r="GRT3610" s="377"/>
      <c r="GRU3610" s="377"/>
      <c r="GRV3610" s="377"/>
      <c r="GRW3610" s="377"/>
      <c r="GRX3610" s="377"/>
      <c r="GRY3610" s="377"/>
      <c r="GRZ3610" s="377"/>
      <c r="GSA3610" s="377"/>
      <c r="GSB3610" s="377"/>
      <c r="GSC3610" s="377"/>
      <c r="GSD3610" s="377"/>
      <c r="GSE3610" s="377"/>
      <c r="GSF3610" s="377"/>
      <c r="GSG3610" s="377"/>
      <c r="GSH3610" s="377"/>
      <c r="GSI3610" s="377"/>
      <c r="GSJ3610" s="377"/>
      <c r="GSK3610" s="377"/>
      <c r="GSL3610" s="377"/>
      <c r="GSM3610" s="377"/>
      <c r="GSN3610" s="377"/>
      <c r="GSO3610" s="377"/>
      <c r="GSP3610" s="377"/>
      <c r="GSQ3610" s="377"/>
      <c r="GSR3610" s="377"/>
      <c r="GSS3610" s="377"/>
      <c r="GST3610" s="377"/>
      <c r="GSU3610" s="377"/>
      <c r="GSV3610" s="377"/>
      <c r="GSW3610" s="377"/>
      <c r="GSX3610" s="377"/>
      <c r="GSY3610" s="377"/>
      <c r="GSZ3610" s="377"/>
      <c r="GTA3610" s="377"/>
      <c r="GTB3610" s="377"/>
      <c r="GTC3610" s="377"/>
      <c r="GTD3610" s="377"/>
      <c r="GTE3610" s="377"/>
      <c r="GTF3610" s="377"/>
      <c r="GTG3610" s="377"/>
      <c r="GTH3610" s="377"/>
      <c r="GTI3610" s="377"/>
      <c r="GTJ3610" s="377"/>
      <c r="GTK3610" s="377"/>
      <c r="GTL3610" s="377"/>
      <c r="GTM3610" s="377"/>
      <c r="GTN3610" s="377"/>
      <c r="GTO3610" s="377"/>
      <c r="GTP3610" s="377"/>
      <c r="GTQ3610" s="377"/>
      <c r="GTR3610" s="377"/>
      <c r="GTS3610" s="377"/>
      <c r="GTT3610" s="377"/>
      <c r="GTU3610" s="377"/>
      <c r="GTV3610" s="377"/>
      <c r="GTW3610" s="377"/>
      <c r="GTX3610" s="377"/>
      <c r="GTY3610" s="377"/>
      <c r="GTZ3610" s="377"/>
      <c r="GUA3610" s="377"/>
      <c r="GUB3610" s="377"/>
      <c r="GUC3610" s="377"/>
      <c r="GUD3610" s="377"/>
      <c r="GUE3610" s="377"/>
      <c r="GUF3610" s="377"/>
      <c r="GUG3610" s="377"/>
      <c r="GUH3610" s="377"/>
      <c r="GUI3610" s="377"/>
      <c r="GUJ3610" s="377"/>
      <c r="GUK3610" s="377"/>
      <c r="GUL3610" s="377"/>
      <c r="GUM3610" s="377"/>
      <c r="GUN3610" s="377"/>
      <c r="GUO3610" s="377"/>
      <c r="GUP3610" s="377"/>
      <c r="GUQ3610" s="377"/>
      <c r="GUR3610" s="377"/>
      <c r="GUS3610" s="377"/>
      <c r="GUT3610" s="377"/>
      <c r="GUU3610" s="377"/>
      <c r="GUV3610" s="377"/>
      <c r="GUW3610" s="377"/>
      <c r="GUX3610" s="377"/>
      <c r="GUY3610" s="377"/>
      <c r="GUZ3610" s="377"/>
      <c r="GVA3610" s="377"/>
      <c r="GVB3610" s="377"/>
      <c r="GVC3610" s="377"/>
      <c r="GVD3610" s="377"/>
      <c r="GVE3610" s="377"/>
      <c r="GVF3610" s="377"/>
      <c r="GVG3610" s="377"/>
      <c r="GVH3610" s="377"/>
      <c r="GVI3610" s="377"/>
      <c r="GVJ3610" s="377"/>
      <c r="GVK3610" s="377"/>
      <c r="GVL3610" s="377"/>
      <c r="GVM3610" s="377"/>
      <c r="GVN3610" s="377"/>
      <c r="GVO3610" s="377"/>
      <c r="GVP3610" s="377"/>
      <c r="GVQ3610" s="377"/>
      <c r="GVR3610" s="377"/>
      <c r="GVS3610" s="377"/>
      <c r="GVT3610" s="377"/>
      <c r="GVU3610" s="377"/>
      <c r="GVV3610" s="377"/>
      <c r="GVW3610" s="377"/>
      <c r="GVX3610" s="377"/>
      <c r="GVY3610" s="377"/>
      <c r="GVZ3610" s="377"/>
      <c r="GWA3610" s="377"/>
      <c r="GWB3610" s="377"/>
      <c r="GWC3610" s="377"/>
      <c r="GWD3610" s="377"/>
      <c r="GWE3610" s="377"/>
      <c r="GWF3610" s="377"/>
      <c r="GWG3610" s="377"/>
      <c r="GWH3610" s="377"/>
      <c r="GWI3610" s="377"/>
      <c r="GWJ3610" s="377"/>
      <c r="GWK3610" s="377"/>
      <c r="GWL3610" s="377"/>
      <c r="GWM3610" s="377"/>
      <c r="GWN3610" s="377"/>
      <c r="GWO3610" s="377"/>
      <c r="GWP3610" s="377"/>
      <c r="GWQ3610" s="377"/>
      <c r="GWR3610" s="377"/>
      <c r="GWS3610" s="377"/>
      <c r="GWT3610" s="377"/>
      <c r="GWU3610" s="377"/>
      <c r="GWV3610" s="377"/>
      <c r="GWW3610" s="377"/>
      <c r="GWX3610" s="377"/>
      <c r="GWY3610" s="377"/>
      <c r="GWZ3610" s="377"/>
      <c r="GXA3610" s="377"/>
      <c r="GXB3610" s="377"/>
      <c r="GXC3610" s="377"/>
      <c r="GXD3610" s="377"/>
      <c r="GXE3610" s="377"/>
      <c r="GXF3610" s="377"/>
      <c r="GXG3610" s="377"/>
      <c r="GXH3610" s="377"/>
      <c r="GXI3610" s="377"/>
      <c r="GXJ3610" s="377"/>
      <c r="GXK3610" s="377"/>
      <c r="GXL3610" s="377"/>
      <c r="GXM3610" s="377"/>
      <c r="GXN3610" s="377"/>
      <c r="GXO3610" s="377"/>
      <c r="GXP3610" s="377"/>
      <c r="GXQ3610" s="377"/>
      <c r="GXR3610" s="377"/>
      <c r="GXS3610" s="377"/>
      <c r="GXT3610" s="377"/>
      <c r="GXU3610" s="377"/>
      <c r="GXV3610" s="377"/>
      <c r="GXW3610" s="377"/>
      <c r="GXX3610" s="377"/>
      <c r="GXY3610" s="377"/>
      <c r="GXZ3610" s="377"/>
      <c r="GYA3610" s="377"/>
      <c r="GYB3610" s="377"/>
      <c r="GYC3610" s="377"/>
      <c r="GYD3610" s="377"/>
      <c r="GYE3610" s="377"/>
      <c r="GYF3610" s="377"/>
      <c r="GYG3610" s="377"/>
      <c r="GYH3610" s="377"/>
      <c r="GYI3610" s="377"/>
      <c r="GYJ3610" s="377"/>
      <c r="GYK3610" s="377"/>
      <c r="GYL3610" s="377"/>
      <c r="GYM3610" s="377"/>
      <c r="GYN3610" s="377"/>
      <c r="GYO3610" s="377"/>
      <c r="GYP3610" s="377"/>
      <c r="GYQ3610" s="377"/>
      <c r="GYR3610" s="377"/>
      <c r="GYS3610" s="377"/>
      <c r="GYT3610" s="377"/>
      <c r="GYU3610" s="377"/>
      <c r="GYV3610" s="377"/>
      <c r="GYW3610" s="377"/>
      <c r="GYX3610" s="377"/>
      <c r="GYY3610" s="377"/>
      <c r="GYZ3610" s="377"/>
      <c r="GZA3610" s="377"/>
      <c r="GZB3610" s="377"/>
      <c r="GZC3610" s="377"/>
      <c r="GZD3610" s="377"/>
      <c r="GZE3610" s="377"/>
      <c r="GZF3610" s="377"/>
      <c r="GZG3610" s="377"/>
      <c r="GZH3610" s="377"/>
      <c r="GZI3610" s="377"/>
      <c r="GZJ3610" s="377"/>
      <c r="GZK3610" s="377"/>
      <c r="GZL3610" s="377"/>
      <c r="GZM3610" s="377"/>
      <c r="GZN3610" s="377"/>
      <c r="GZO3610" s="377"/>
      <c r="GZP3610" s="377"/>
      <c r="GZQ3610" s="377"/>
      <c r="GZR3610" s="377"/>
      <c r="GZS3610" s="377"/>
      <c r="GZT3610" s="377"/>
      <c r="GZU3610" s="377"/>
      <c r="GZV3610" s="377"/>
      <c r="GZW3610" s="377"/>
      <c r="GZX3610" s="377"/>
      <c r="GZY3610" s="377"/>
      <c r="GZZ3610" s="377"/>
      <c r="HAA3610" s="377"/>
      <c r="HAB3610" s="377"/>
      <c r="HAC3610" s="377"/>
      <c r="HAD3610" s="377"/>
      <c r="HAE3610" s="377"/>
      <c r="HAF3610" s="377"/>
      <c r="HAG3610" s="377"/>
      <c r="HAH3610" s="377"/>
      <c r="HAI3610" s="377"/>
      <c r="HAJ3610" s="377"/>
      <c r="HAK3610" s="377"/>
      <c r="HAL3610" s="377"/>
      <c r="HAM3610" s="377"/>
      <c r="HAN3610" s="377"/>
      <c r="HAO3610" s="377"/>
      <c r="HAP3610" s="377"/>
      <c r="HAQ3610" s="377"/>
      <c r="HAR3610" s="377"/>
      <c r="HAS3610" s="377"/>
      <c r="HAT3610" s="377"/>
      <c r="HAU3610" s="377"/>
      <c r="HAV3610" s="377"/>
      <c r="HAW3610" s="377"/>
      <c r="HAX3610" s="377"/>
      <c r="HAY3610" s="377"/>
      <c r="HAZ3610" s="377"/>
      <c r="HBA3610" s="377"/>
      <c r="HBB3610" s="377"/>
      <c r="HBC3610" s="377"/>
      <c r="HBD3610" s="377"/>
      <c r="HBE3610" s="377"/>
      <c r="HBF3610" s="377"/>
      <c r="HBG3610" s="377"/>
      <c r="HBH3610" s="377"/>
      <c r="HBI3610" s="377"/>
      <c r="HBJ3610" s="377"/>
      <c r="HBK3610" s="377"/>
      <c r="HBL3610" s="377"/>
      <c r="HBM3610" s="377"/>
      <c r="HBN3610" s="377"/>
      <c r="HBO3610" s="377"/>
      <c r="HBP3610" s="377"/>
      <c r="HBQ3610" s="377"/>
      <c r="HBR3610" s="377"/>
      <c r="HBS3610" s="377"/>
      <c r="HBT3610" s="377"/>
      <c r="HBU3610" s="377"/>
      <c r="HBV3610" s="377"/>
      <c r="HBW3610" s="377"/>
      <c r="HBX3610" s="377"/>
      <c r="HBY3610" s="377"/>
      <c r="HBZ3610" s="377"/>
      <c r="HCA3610" s="377"/>
      <c r="HCB3610" s="377"/>
      <c r="HCC3610" s="377"/>
      <c r="HCD3610" s="377"/>
      <c r="HCE3610" s="377"/>
      <c r="HCF3610" s="377"/>
      <c r="HCG3610" s="377"/>
      <c r="HCH3610" s="377"/>
      <c r="HCI3610" s="377"/>
      <c r="HCJ3610" s="377"/>
      <c r="HCK3610" s="377"/>
      <c r="HCL3610" s="377"/>
      <c r="HCM3610" s="377"/>
      <c r="HCN3610" s="377"/>
      <c r="HCO3610" s="377"/>
      <c r="HCP3610" s="377"/>
      <c r="HCQ3610" s="377"/>
      <c r="HCR3610" s="377"/>
      <c r="HCS3610" s="377"/>
      <c r="HCT3610" s="377"/>
      <c r="HCU3610" s="377"/>
      <c r="HCV3610" s="377"/>
      <c r="HCW3610" s="377"/>
      <c r="HCX3610" s="377"/>
      <c r="HCY3610" s="377"/>
      <c r="HCZ3610" s="377"/>
      <c r="HDA3610" s="377"/>
      <c r="HDB3610" s="377"/>
      <c r="HDC3610" s="377"/>
      <c r="HDD3610" s="377"/>
      <c r="HDE3610" s="377"/>
      <c r="HDF3610" s="377"/>
      <c r="HDG3610" s="377"/>
      <c r="HDH3610" s="377"/>
      <c r="HDI3610" s="377"/>
      <c r="HDJ3610" s="377"/>
      <c r="HDK3610" s="377"/>
      <c r="HDL3610" s="377"/>
      <c r="HDM3610" s="377"/>
      <c r="HDN3610" s="377"/>
      <c r="HDO3610" s="377"/>
      <c r="HDP3610" s="377"/>
      <c r="HDQ3610" s="377"/>
      <c r="HDR3610" s="377"/>
      <c r="HDS3610" s="377"/>
      <c r="HDT3610" s="377"/>
      <c r="HDU3610" s="377"/>
      <c r="HDV3610" s="377"/>
      <c r="HDW3610" s="377"/>
      <c r="HDX3610" s="377"/>
      <c r="HDY3610" s="377"/>
      <c r="HDZ3610" s="377"/>
      <c r="HEA3610" s="377"/>
      <c r="HEB3610" s="377"/>
      <c r="HEC3610" s="377"/>
      <c r="HED3610" s="377"/>
      <c r="HEE3610" s="377"/>
      <c r="HEF3610" s="377"/>
      <c r="HEG3610" s="377"/>
      <c r="HEH3610" s="377"/>
      <c r="HEI3610" s="377"/>
      <c r="HEJ3610" s="377"/>
      <c r="HEK3610" s="377"/>
      <c r="HEL3610" s="377"/>
      <c r="HEM3610" s="377"/>
      <c r="HEN3610" s="377"/>
      <c r="HEO3610" s="377"/>
      <c r="HEP3610" s="377"/>
      <c r="HEQ3610" s="377"/>
      <c r="HER3610" s="377"/>
      <c r="HES3610" s="377"/>
      <c r="HET3610" s="377"/>
      <c r="HEU3610" s="377"/>
      <c r="HEV3610" s="377"/>
      <c r="HEW3610" s="377"/>
      <c r="HEX3610" s="377"/>
      <c r="HEY3610" s="377"/>
      <c r="HEZ3610" s="377"/>
      <c r="HFA3610" s="377"/>
      <c r="HFB3610" s="377"/>
      <c r="HFC3610" s="377"/>
      <c r="HFD3610" s="377"/>
      <c r="HFE3610" s="377"/>
      <c r="HFF3610" s="377"/>
      <c r="HFG3610" s="377"/>
      <c r="HFH3610" s="377"/>
      <c r="HFI3610" s="377"/>
      <c r="HFJ3610" s="377"/>
      <c r="HFK3610" s="377"/>
      <c r="HFL3610" s="377"/>
      <c r="HFM3610" s="377"/>
      <c r="HFN3610" s="377"/>
      <c r="HFO3610" s="377"/>
      <c r="HFP3610" s="377"/>
      <c r="HFQ3610" s="377"/>
      <c r="HFR3610" s="377"/>
      <c r="HFS3610" s="377"/>
      <c r="HFT3610" s="377"/>
      <c r="HFU3610" s="377"/>
      <c r="HFV3610" s="377"/>
      <c r="HFW3610" s="377"/>
      <c r="HFX3610" s="377"/>
      <c r="HFY3610" s="377"/>
      <c r="HFZ3610" s="377"/>
      <c r="HGA3610" s="377"/>
      <c r="HGB3610" s="377"/>
      <c r="HGC3610" s="377"/>
      <c r="HGD3610" s="377"/>
      <c r="HGE3610" s="377"/>
      <c r="HGF3610" s="377"/>
      <c r="HGG3610" s="377"/>
      <c r="HGH3610" s="377"/>
      <c r="HGI3610" s="377"/>
      <c r="HGJ3610" s="377"/>
      <c r="HGK3610" s="377"/>
      <c r="HGL3610" s="377"/>
      <c r="HGM3610" s="377"/>
      <c r="HGN3610" s="377"/>
      <c r="HGO3610" s="377"/>
      <c r="HGP3610" s="377"/>
      <c r="HGQ3610" s="377"/>
      <c r="HGR3610" s="377"/>
      <c r="HGS3610" s="377"/>
      <c r="HGT3610" s="377"/>
      <c r="HGU3610" s="377"/>
      <c r="HGV3610" s="377"/>
      <c r="HGW3610" s="377"/>
      <c r="HGX3610" s="377"/>
      <c r="HGY3610" s="377"/>
      <c r="HGZ3610" s="377"/>
      <c r="HHA3610" s="377"/>
      <c r="HHB3610" s="377"/>
      <c r="HHC3610" s="377"/>
      <c r="HHD3610" s="377"/>
      <c r="HHE3610" s="377"/>
      <c r="HHF3610" s="377"/>
      <c r="HHG3610" s="377"/>
      <c r="HHH3610" s="377"/>
      <c r="HHI3610" s="377"/>
      <c r="HHJ3610" s="377"/>
      <c r="HHK3610" s="377"/>
      <c r="HHL3610" s="377"/>
      <c r="HHM3610" s="377"/>
      <c r="HHN3610" s="377"/>
      <c r="HHO3610" s="377"/>
      <c r="HHP3610" s="377"/>
      <c r="HHQ3610" s="377"/>
      <c r="HHR3610" s="377"/>
      <c r="HHS3610" s="377"/>
      <c r="HHT3610" s="377"/>
      <c r="HHU3610" s="377"/>
      <c r="HHV3610" s="377"/>
      <c r="HHW3610" s="377"/>
      <c r="HHX3610" s="377"/>
      <c r="HHY3610" s="377"/>
      <c r="HHZ3610" s="377"/>
      <c r="HIA3610" s="377"/>
      <c r="HIB3610" s="377"/>
      <c r="HIC3610" s="377"/>
      <c r="HID3610" s="377"/>
      <c r="HIE3610" s="377"/>
      <c r="HIF3610" s="377"/>
      <c r="HIG3610" s="377"/>
      <c r="HIH3610" s="377"/>
      <c r="HII3610" s="377"/>
      <c r="HIJ3610" s="377"/>
      <c r="HIK3610" s="377"/>
      <c r="HIL3610" s="377"/>
      <c r="HIM3610" s="377"/>
      <c r="HIN3610" s="377"/>
      <c r="HIO3610" s="377"/>
      <c r="HIP3610" s="377"/>
      <c r="HIQ3610" s="377"/>
      <c r="HIR3610" s="377"/>
      <c r="HIS3610" s="377"/>
      <c r="HIT3610" s="377"/>
      <c r="HIU3610" s="377"/>
      <c r="HIV3610" s="377"/>
      <c r="HIW3610" s="377"/>
      <c r="HIX3610" s="377"/>
      <c r="HIY3610" s="377"/>
      <c r="HIZ3610" s="377"/>
      <c r="HJA3610" s="377"/>
      <c r="HJB3610" s="377"/>
      <c r="HJC3610" s="377"/>
      <c r="HJD3610" s="377"/>
      <c r="HJE3610" s="377"/>
      <c r="HJF3610" s="377"/>
      <c r="HJG3610" s="377"/>
      <c r="HJH3610" s="377"/>
      <c r="HJI3610" s="377"/>
      <c r="HJJ3610" s="377"/>
      <c r="HJK3610" s="377"/>
      <c r="HJL3610" s="377"/>
      <c r="HJM3610" s="377"/>
      <c r="HJN3610" s="377"/>
      <c r="HJO3610" s="377"/>
      <c r="HJP3610" s="377"/>
      <c r="HJQ3610" s="377"/>
      <c r="HJR3610" s="377"/>
      <c r="HJS3610" s="377"/>
      <c r="HJT3610" s="377"/>
      <c r="HJU3610" s="377"/>
      <c r="HJV3610" s="377"/>
      <c r="HJW3610" s="377"/>
      <c r="HJX3610" s="377"/>
      <c r="HJY3610" s="377"/>
      <c r="HJZ3610" s="377"/>
      <c r="HKA3610" s="377"/>
      <c r="HKB3610" s="377"/>
      <c r="HKC3610" s="377"/>
      <c r="HKD3610" s="377"/>
      <c r="HKE3610" s="377"/>
      <c r="HKF3610" s="377"/>
      <c r="HKG3610" s="377"/>
      <c r="HKH3610" s="377"/>
      <c r="HKI3610" s="377"/>
      <c r="HKJ3610" s="377"/>
      <c r="HKK3610" s="377"/>
      <c r="HKL3610" s="377"/>
      <c r="HKM3610" s="377"/>
      <c r="HKN3610" s="377"/>
      <c r="HKO3610" s="377"/>
      <c r="HKP3610" s="377"/>
      <c r="HKQ3610" s="377"/>
      <c r="HKR3610" s="377"/>
      <c r="HKS3610" s="377"/>
      <c r="HKT3610" s="377"/>
      <c r="HKU3610" s="377"/>
      <c r="HKV3610" s="377"/>
      <c r="HKW3610" s="377"/>
      <c r="HKX3610" s="377"/>
      <c r="HKY3610" s="377"/>
      <c r="HKZ3610" s="377"/>
      <c r="HLA3610" s="377"/>
      <c r="HLB3610" s="377"/>
      <c r="HLC3610" s="377"/>
      <c r="HLD3610" s="377"/>
      <c r="HLE3610" s="377"/>
      <c r="HLF3610" s="377"/>
      <c r="HLG3610" s="377"/>
      <c r="HLH3610" s="377"/>
      <c r="HLI3610" s="377"/>
      <c r="HLJ3610" s="377"/>
      <c r="HLK3610" s="377"/>
      <c r="HLL3610" s="377"/>
      <c r="HLM3610" s="377"/>
      <c r="HLN3610" s="377"/>
      <c r="HLO3610" s="377"/>
      <c r="HLP3610" s="377"/>
      <c r="HLQ3610" s="377"/>
      <c r="HLR3610" s="377"/>
      <c r="HLS3610" s="377"/>
      <c r="HLT3610" s="377"/>
      <c r="HLU3610" s="377"/>
      <c r="HLV3610" s="377"/>
      <c r="HLW3610" s="377"/>
      <c r="HLX3610" s="377"/>
      <c r="HLY3610" s="377"/>
      <c r="HLZ3610" s="377"/>
      <c r="HMA3610" s="377"/>
      <c r="HMB3610" s="377"/>
      <c r="HMC3610" s="377"/>
      <c r="HMD3610" s="377"/>
      <c r="HME3610" s="377"/>
      <c r="HMF3610" s="377"/>
      <c r="HMG3610" s="377"/>
      <c r="HMH3610" s="377"/>
      <c r="HMI3610" s="377"/>
      <c r="HMJ3610" s="377"/>
      <c r="HMK3610" s="377"/>
      <c r="HML3610" s="377"/>
      <c r="HMM3610" s="377"/>
      <c r="HMN3610" s="377"/>
      <c r="HMO3610" s="377"/>
      <c r="HMP3610" s="377"/>
      <c r="HMQ3610" s="377"/>
      <c r="HMR3610" s="377"/>
      <c r="HMS3610" s="377"/>
      <c r="HMT3610" s="377"/>
      <c r="HMU3610" s="377"/>
      <c r="HMV3610" s="377"/>
      <c r="HMW3610" s="377"/>
      <c r="HMX3610" s="377"/>
      <c r="HMY3610" s="377"/>
      <c r="HMZ3610" s="377"/>
      <c r="HNA3610" s="377"/>
      <c r="HNB3610" s="377"/>
      <c r="HNC3610" s="377"/>
      <c r="HND3610" s="377"/>
      <c r="HNE3610" s="377"/>
      <c r="HNF3610" s="377"/>
      <c r="HNG3610" s="377"/>
      <c r="HNH3610" s="377"/>
      <c r="HNI3610" s="377"/>
      <c r="HNJ3610" s="377"/>
      <c r="HNK3610" s="377"/>
      <c r="HNL3610" s="377"/>
      <c r="HNM3610" s="377"/>
      <c r="HNN3610" s="377"/>
      <c r="HNO3610" s="377"/>
      <c r="HNP3610" s="377"/>
      <c r="HNQ3610" s="377"/>
      <c r="HNR3610" s="377"/>
      <c r="HNS3610" s="377"/>
      <c r="HNT3610" s="377"/>
      <c r="HNU3610" s="377"/>
      <c r="HNV3610" s="377"/>
      <c r="HNW3610" s="377"/>
      <c r="HNX3610" s="377"/>
      <c r="HNY3610" s="377"/>
      <c r="HNZ3610" s="377"/>
      <c r="HOA3610" s="377"/>
      <c r="HOB3610" s="377"/>
      <c r="HOC3610" s="377"/>
      <c r="HOD3610" s="377"/>
      <c r="HOE3610" s="377"/>
      <c r="HOF3610" s="377"/>
      <c r="HOG3610" s="377"/>
      <c r="HOH3610" s="377"/>
      <c r="HOI3610" s="377"/>
      <c r="HOJ3610" s="377"/>
      <c r="HOK3610" s="377"/>
      <c r="HOL3610" s="377"/>
      <c r="HOM3610" s="377"/>
      <c r="HON3610" s="377"/>
      <c r="HOO3610" s="377"/>
      <c r="HOP3610" s="377"/>
      <c r="HOQ3610" s="377"/>
      <c r="HOR3610" s="377"/>
      <c r="HOS3610" s="377"/>
      <c r="HOT3610" s="377"/>
      <c r="HOU3610" s="377"/>
      <c r="HOV3610" s="377"/>
      <c r="HOW3610" s="377"/>
      <c r="HOX3610" s="377"/>
      <c r="HOY3610" s="377"/>
      <c r="HOZ3610" s="377"/>
      <c r="HPA3610" s="377"/>
      <c r="HPB3610" s="377"/>
      <c r="HPC3610" s="377"/>
      <c r="HPD3610" s="377"/>
      <c r="HPE3610" s="377"/>
      <c r="HPF3610" s="377"/>
      <c r="HPG3610" s="377"/>
      <c r="HPH3610" s="377"/>
      <c r="HPI3610" s="377"/>
      <c r="HPJ3610" s="377"/>
      <c r="HPK3610" s="377"/>
      <c r="HPL3610" s="377"/>
      <c r="HPM3610" s="377"/>
      <c r="HPN3610" s="377"/>
      <c r="HPO3610" s="377"/>
      <c r="HPP3610" s="377"/>
      <c r="HPQ3610" s="377"/>
      <c r="HPR3610" s="377"/>
      <c r="HPS3610" s="377"/>
      <c r="HPT3610" s="377"/>
      <c r="HPU3610" s="377"/>
      <c r="HPV3610" s="377"/>
      <c r="HPW3610" s="377"/>
      <c r="HPX3610" s="377"/>
      <c r="HPY3610" s="377"/>
      <c r="HPZ3610" s="377"/>
      <c r="HQA3610" s="377"/>
      <c r="HQB3610" s="377"/>
      <c r="HQC3610" s="377"/>
      <c r="HQD3610" s="377"/>
      <c r="HQE3610" s="377"/>
      <c r="HQF3610" s="377"/>
      <c r="HQG3610" s="377"/>
      <c r="HQH3610" s="377"/>
      <c r="HQI3610" s="377"/>
      <c r="HQJ3610" s="377"/>
      <c r="HQK3610" s="377"/>
      <c r="HQL3610" s="377"/>
      <c r="HQM3610" s="377"/>
      <c r="HQN3610" s="377"/>
      <c r="HQO3610" s="377"/>
      <c r="HQP3610" s="377"/>
      <c r="HQQ3610" s="377"/>
      <c r="HQR3610" s="377"/>
      <c r="HQS3610" s="377"/>
      <c r="HQT3610" s="377"/>
      <c r="HQU3610" s="377"/>
      <c r="HQV3610" s="377"/>
      <c r="HQW3610" s="377"/>
      <c r="HQX3610" s="377"/>
      <c r="HQY3610" s="377"/>
      <c r="HQZ3610" s="377"/>
      <c r="HRA3610" s="377"/>
      <c r="HRB3610" s="377"/>
      <c r="HRC3610" s="377"/>
      <c r="HRD3610" s="377"/>
      <c r="HRE3610" s="377"/>
      <c r="HRF3610" s="377"/>
      <c r="HRG3610" s="377"/>
      <c r="HRH3610" s="377"/>
      <c r="HRI3610" s="377"/>
      <c r="HRJ3610" s="377"/>
      <c r="HRK3610" s="377"/>
      <c r="HRL3610" s="377"/>
      <c r="HRM3610" s="377"/>
      <c r="HRN3610" s="377"/>
      <c r="HRO3610" s="377"/>
      <c r="HRP3610" s="377"/>
      <c r="HRQ3610" s="377"/>
      <c r="HRR3610" s="377"/>
      <c r="HRS3610" s="377"/>
      <c r="HRT3610" s="377"/>
      <c r="HRU3610" s="377"/>
      <c r="HRV3610" s="377"/>
      <c r="HRW3610" s="377"/>
      <c r="HRX3610" s="377"/>
      <c r="HRY3610" s="377"/>
      <c r="HRZ3610" s="377"/>
      <c r="HSA3610" s="377"/>
      <c r="HSB3610" s="377"/>
      <c r="HSC3610" s="377"/>
      <c r="HSD3610" s="377"/>
      <c r="HSE3610" s="377"/>
      <c r="HSF3610" s="377"/>
      <c r="HSG3610" s="377"/>
      <c r="HSH3610" s="377"/>
      <c r="HSI3610" s="377"/>
      <c r="HSJ3610" s="377"/>
      <c r="HSK3610" s="377"/>
      <c r="HSL3610" s="377"/>
      <c r="HSM3610" s="377"/>
      <c r="HSN3610" s="377"/>
      <c r="HSO3610" s="377"/>
      <c r="HSP3610" s="377"/>
      <c r="HSQ3610" s="377"/>
      <c r="HSR3610" s="377"/>
      <c r="HSS3610" s="377"/>
      <c r="HST3610" s="377"/>
      <c r="HSU3610" s="377"/>
      <c r="HSV3610" s="377"/>
      <c r="HSW3610" s="377"/>
      <c r="HSX3610" s="377"/>
      <c r="HSY3610" s="377"/>
      <c r="HSZ3610" s="377"/>
      <c r="HTA3610" s="377"/>
      <c r="HTB3610" s="377"/>
      <c r="HTC3610" s="377"/>
      <c r="HTD3610" s="377"/>
      <c r="HTE3610" s="377"/>
      <c r="HTF3610" s="377"/>
      <c r="HTG3610" s="377"/>
      <c r="HTH3610" s="377"/>
      <c r="HTI3610" s="377"/>
      <c r="HTJ3610" s="377"/>
      <c r="HTK3610" s="377"/>
      <c r="HTL3610" s="377"/>
      <c r="HTM3610" s="377"/>
      <c r="HTN3610" s="377"/>
      <c r="HTO3610" s="377"/>
      <c r="HTP3610" s="377"/>
      <c r="HTQ3610" s="377"/>
      <c r="HTR3610" s="377"/>
      <c r="HTS3610" s="377"/>
      <c r="HTT3610" s="377"/>
      <c r="HTU3610" s="377"/>
      <c r="HTV3610" s="377"/>
      <c r="HTW3610" s="377"/>
      <c r="HTX3610" s="377"/>
      <c r="HTY3610" s="377"/>
      <c r="HTZ3610" s="377"/>
      <c r="HUA3610" s="377"/>
      <c r="HUB3610" s="377"/>
      <c r="HUC3610" s="377"/>
      <c r="HUD3610" s="377"/>
      <c r="HUE3610" s="377"/>
      <c r="HUF3610" s="377"/>
      <c r="HUG3610" s="377"/>
      <c r="HUH3610" s="377"/>
      <c r="HUI3610" s="377"/>
      <c r="HUJ3610" s="377"/>
      <c r="HUK3610" s="377"/>
      <c r="HUL3610" s="377"/>
      <c r="HUM3610" s="377"/>
      <c r="HUN3610" s="377"/>
      <c r="HUO3610" s="377"/>
      <c r="HUP3610" s="377"/>
      <c r="HUQ3610" s="377"/>
      <c r="HUR3610" s="377"/>
      <c r="HUS3610" s="377"/>
      <c r="HUT3610" s="377"/>
      <c r="HUU3610" s="377"/>
      <c r="HUV3610" s="377"/>
      <c r="HUW3610" s="377"/>
      <c r="HUX3610" s="377"/>
      <c r="HUY3610" s="377"/>
      <c r="HUZ3610" s="377"/>
      <c r="HVA3610" s="377"/>
      <c r="HVB3610" s="377"/>
      <c r="HVC3610" s="377"/>
      <c r="HVD3610" s="377"/>
      <c r="HVE3610" s="377"/>
      <c r="HVF3610" s="377"/>
      <c r="HVG3610" s="377"/>
      <c r="HVH3610" s="377"/>
      <c r="HVI3610" s="377"/>
      <c r="HVJ3610" s="377"/>
      <c r="HVK3610" s="377"/>
      <c r="HVL3610" s="377"/>
      <c r="HVM3610" s="377"/>
      <c r="HVN3610" s="377"/>
      <c r="HVO3610" s="377"/>
      <c r="HVP3610" s="377"/>
      <c r="HVQ3610" s="377"/>
      <c r="HVR3610" s="377"/>
      <c r="HVS3610" s="377"/>
      <c r="HVT3610" s="377"/>
      <c r="HVU3610" s="377"/>
      <c r="HVV3610" s="377"/>
      <c r="HVW3610" s="377"/>
      <c r="HVX3610" s="377"/>
      <c r="HVY3610" s="377"/>
      <c r="HVZ3610" s="377"/>
      <c r="HWA3610" s="377"/>
      <c r="HWB3610" s="377"/>
      <c r="HWC3610" s="377"/>
      <c r="HWD3610" s="377"/>
      <c r="HWE3610" s="377"/>
      <c r="HWF3610" s="377"/>
      <c r="HWG3610" s="377"/>
      <c r="HWH3610" s="377"/>
      <c r="HWI3610" s="377"/>
      <c r="HWJ3610" s="377"/>
      <c r="HWK3610" s="377"/>
      <c r="HWL3610" s="377"/>
      <c r="HWM3610" s="377"/>
      <c r="HWN3610" s="377"/>
      <c r="HWO3610" s="377"/>
      <c r="HWP3610" s="377"/>
      <c r="HWQ3610" s="377"/>
      <c r="HWR3610" s="377"/>
      <c r="HWS3610" s="377"/>
      <c r="HWT3610" s="377"/>
      <c r="HWU3610" s="377"/>
      <c r="HWV3610" s="377"/>
      <c r="HWW3610" s="377"/>
      <c r="HWX3610" s="377"/>
      <c r="HWY3610" s="377"/>
      <c r="HWZ3610" s="377"/>
      <c r="HXA3610" s="377"/>
      <c r="HXB3610" s="377"/>
      <c r="HXC3610" s="377"/>
      <c r="HXD3610" s="377"/>
      <c r="HXE3610" s="377"/>
      <c r="HXF3610" s="377"/>
      <c r="HXG3610" s="377"/>
      <c r="HXH3610" s="377"/>
      <c r="HXI3610" s="377"/>
      <c r="HXJ3610" s="377"/>
      <c r="HXK3610" s="377"/>
      <c r="HXL3610" s="377"/>
      <c r="HXM3610" s="377"/>
      <c r="HXN3610" s="377"/>
      <c r="HXO3610" s="377"/>
      <c r="HXP3610" s="377"/>
      <c r="HXQ3610" s="377"/>
      <c r="HXR3610" s="377"/>
      <c r="HXS3610" s="377"/>
      <c r="HXT3610" s="377"/>
      <c r="HXU3610" s="377"/>
      <c r="HXV3610" s="377"/>
      <c r="HXW3610" s="377"/>
      <c r="HXX3610" s="377"/>
      <c r="HXY3610" s="377"/>
      <c r="HXZ3610" s="377"/>
      <c r="HYA3610" s="377"/>
      <c r="HYB3610" s="377"/>
      <c r="HYC3610" s="377"/>
      <c r="HYD3610" s="377"/>
      <c r="HYE3610" s="377"/>
      <c r="HYF3610" s="377"/>
      <c r="HYG3610" s="377"/>
      <c r="HYH3610" s="377"/>
      <c r="HYI3610" s="377"/>
      <c r="HYJ3610" s="377"/>
      <c r="HYK3610" s="377"/>
      <c r="HYL3610" s="377"/>
      <c r="HYM3610" s="377"/>
      <c r="HYN3610" s="377"/>
      <c r="HYO3610" s="377"/>
      <c r="HYP3610" s="377"/>
      <c r="HYQ3610" s="377"/>
      <c r="HYR3610" s="377"/>
      <c r="HYS3610" s="377"/>
      <c r="HYT3610" s="377"/>
      <c r="HYU3610" s="377"/>
      <c r="HYV3610" s="377"/>
      <c r="HYW3610" s="377"/>
      <c r="HYX3610" s="377"/>
      <c r="HYY3610" s="377"/>
      <c r="HYZ3610" s="377"/>
      <c r="HZA3610" s="377"/>
      <c r="HZB3610" s="377"/>
      <c r="HZC3610" s="377"/>
      <c r="HZD3610" s="377"/>
      <c r="HZE3610" s="377"/>
      <c r="HZF3610" s="377"/>
      <c r="HZG3610" s="377"/>
      <c r="HZH3610" s="377"/>
      <c r="HZI3610" s="377"/>
      <c r="HZJ3610" s="377"/>
      <c r="HZK3610" s="377"/>
      <c r="HZL3610" s="377"/>
      <c r="HZM3610" s="377"/>
      <c r="HZN3610" s="377"/>
      <c r="HZO3610" s="377"/>
      <c r="HZP3610" s="377"/>
      <c r="HZQ3610" s="377"/>
      <c r="HZR3610" s="377"/>
      <c r="HZS3610" s="377"/>
      <c r="HZT3610" s="377"/>
      <c r="HZU3610" s="377"/>
      <c r="HZV3610" s="377"/>
      <c r="HZW3610" s="377"/>
      <c r="HZX3610" s="377"/>
      <c r="HZY3610" s="377"/>
      <c r="HZZ3610" s="377"/>
      <c r="IAA3610" s="377"/>
      <c r="IAB3610" s="377"/>
      <c r="IAC3610" s="377"/>
      <c r="IAD3610" s="377"/>
      <c r="IAE3610" s="377"/>
      <c r="IAF3610" s="377"/>
      <c r="IAG3610" s="377"/>
      <c r="IAH3610" s="377"/>
      <c r="IAI3610" s="377"/>
      <c r="IAJ3610" s="377"/>
      <c r="IAK3610" s="377"/>
      <c r="IAL3610" s="377"/>
      <c r="IAM3610" s="377"/>
      <c r="IAN3610" s="377"/>
      <c r="IAO3610" s="377"/>
      <c r="IAP3610" s="377"/>
      <c r="IAQ3610" s="377"/>
      <c r="IAR3610" s="377"/>
      <c r="IAS3610" s="377"/>
      <c r="IAT3610" s="377"/>
      <c r="IAU3610" s="377"/>
      <c r="IAV3610" s="377"/>
      <c r="IAW3610" s="377"/>
      <c r="IAX3610" s="377"/>
      <c r="IAY3610" s="377"/>
      <c r="IAZ3610" s="377"/>
      <c r="IBA3610" s="377"/>
      <c r="IBB3610" s="377"/>
      <c r="IBC3610" s="377"/>
      <c r="IBD3610" s="377"/>
      <c r="IBE3610" s="377"/>
      <c r="IBF3610" s="377"/>
      <c r="IBG3610" s="377"/>
      <c r="IBH3610" s="377"/>
      <c r="IBI3610" s="377"/>
      <c r="IBJ3610" s="377"/>
      <c r="IBK3610" s="377"/>
      <c r="IBL3610" s="377"/>
      <c r="IBM3610" s="377"/>
      <c r="IBN3610" s="377"/>
      <c r="IBO3610" s="377"/>
      <c r="IBP3610" s="377"/>
      <c r="IBQ3610" s="377"/>
      <c r="IBR3610" s="377"/>
      <c r="IBS3610" s="377"/>
      <c r="IBT3610" s="377"/>
      <c r="IBU3610" s="377"/>
      <c r="IBV3610" s="377"/>
      <c r="IBW3610" s="377"/>
      <c r="IBX3610" s="377"/>
      <c r="IBY3610" s="377"/>
      <c r="IBZ3610" s="377"/>
      <c r="ICA3610" s="377"/>
      <c r="ICB3610" s="377"/>
      <c r="ICC3610" s="377"/>
      <c r="ICD3610" s="377"/>
      <c r="ICE3610" s="377"/>
      <c r="ICF3610" s="377"/>
      <c r="ICG3610" s="377"/>
      <c r="ICH3610" s="377"/>
      <c r="ICI3610" s="377"/>
      <c r="ICJ3610" s="377"/>
      <c r="ICK3610" s="377"/>
      <c r="ICL3610" s="377"/>
      <c r="ICM3610" s="377"/>
      <c r="ICN3610" s="377"/>
      <c r="ICO3610" s="377"/>
      <c r="ICP3610" s="377"/>
      <c r="ICQ3610" s="377"/>
      <c r="ICR3610" s="377"/>
      <c r="ICS3610" s="377"/>
      <c r="ICT3610" s="377"/>
      <c r="ICU3610" s="377"/>
      <c r="ICV3610" s="377"/>
      <c r="ICW3610" s="377"/>
      <c r="ICX3610" s="377"/>
      <c r="ICY3610" s="377"/>
      <c r="ICZ3610" s="377"/>
      <c r="IDA3610" s="377"/>
      <c r="IDB3610" s="377"/>
      <c r="IDC3610" s="377"/>
      <c r="IDD3610" s="377"/>
      <c r="IDE3610" s="377"/>
      <c r="IDF3610" s="377"/>
      <c r="IDG3610" s="377"/>
      <c r="IDH3610" s="377"/>
      <c r="IDI3610" s="377"/>
      <c r="IDJ3610" s="377"/>
      <c r="IDK3610" s="377"/>
      <c r="IDL3610" s="377"/>
      <c r="IDM3610" s="377"/>
      <c r="IDN3610" s="377"/>
      <c r="IDO3610" s="377"/>
      <c r="IDP3610" s="377"/>
      <c r="IDQ3610" s="377"/>
      <c r="IDR3610" s="377"/>
      <c r="IDS3610" s="377"/>
      <c r="IDT3610" s="377"/>
      <c r="IDU3610" s="377"/>
      <c r="IDV3610" s="377"/>
      <c r="IDW3610" s="377"/>
      <c r="IDX3610" s="377"/>
      <c r="IDY3610" s="377"/>
      <c r="IDZ3610" s="377"/>
      <c r="IEA3610" s="377"/>
      <c r="IEB3610" s="377"/>
      <c r="IEC3610" s="377"/>
      <c r="IED3610" s="377"/>
      <c r="IEE3610" s="377"/>
      <c r="IEF3610" s="377"/>
      <c r="IEG3610" s="377"/>
      <c r="IEH3610" s="377"/>
      <c r="IEI3610" s="377"/>
      <c r="IEJ3610" s="377"/>
      <c r="IEK3610" s="377"/>
      <c r="IEL3610" s="377"/>
      <c r="IEM3610" s="377"/>
      <c r="IEN3610" s="377"/>
      <c r="IEO3610" s="377"/>
      <c r="IEP3610" s="377"/>
      <c r="IEQ3610" s="377"/>
      <c r="IER3610" s="377"/>
      <c r="IES3610" s="377"/>
      <c r="IET3610" s="377"/>
      <c r="IEU3610" s="377"/>
      <c r="IEV3610" s="377"/>
      <c r="IEW3610" s="377"/>
      <c r="IEX3610" s="377"/>
      <c r="IEY3610" s="377"/>
      <c r="IEZ3610" s="377"/>
      <c r="IFA3610" s="377"/>
      <c r="IFB3610" s="377"/>
      <c r="IFC3610" s="377"/>
      <c r="IFD3610" s="377"/>
      <c r="IFE3610" s="377"/>
      <c r="IFF3610" s="377"/>
      <c r="IFG3610" s="377"/>
      <c r="IFH3610" s="377"/>
      <c r="IFI3610" s="377"/>
      <c r="IFJ3610" s="377"/>
      <c r="IFK3610" s="377"/>
      <c r="IFL3610" s="377"/>
      <c r="IFM3610" s="377"/>
      <c r="IFN3610" s="377"/>
      <c r="IFO3610" s="377"/>
      <c r="IFP3610" s="377"/>
      <c r="IFQ3610" s="377"/>
      <c r="IFR3610" s="377"/>
      <c r="IFS3610" s="377"/>
      <c r="IFT3610" s="377"/>
      <c r="IFU3610" s="377"/>
      <c r="IFV3610" s="377"/>
      <c r="IFW3610" s="377"/>
      <c r="IFX3610" s="377"/>
      <c r="IFY3610" s="377"/>
      <c r="IFZ3610" s="377"/>
      <c r="IGA3610" s="377"/>
      <c r="IGB3610" s="377"/>
      <c r="IGC3610" s="377"/>
      <c r="IGD3610" s="377"/>
      <c r="IGE3610" s="377"/>
      <c r="IGF3610" s="377"/>
      <c r="IGG3610" s="377"/>
      <c r="IGH3610" s="377"/>
      <c r="IGI3610" s="377"/>
      <c r="IGJ3610" s="377"/>
      <c r="IGK3610" s="377"/>
      <c r="IGL3610" s="377"/>
      <c r="IGM3610" s="377"/>
      <c r="IGN3610" s="377"/>
      <c r="IGO3610" s="377"/>
      <c r="IGP3610" s="377"/>
      <c r="IGQ3610" s="377"/>
      <c r="IGR3610" s="377"/>
      <c r="IGS3610" s="377"/>
      <c r="IGT3610" s="377"/>
      <c r="IGU3610" s="377"/>
      <c r="IGV3610" s="377"/>
      <c r="IGW3610" s="377"/>
      <c r="IGX3610" s="377"/>
      <c r="IGY3610" s="377"/>
      <c r="IGZ3610" s="377"/>
      <c r="IHA3610" s="377"/>
      <c r="IHB3610" s="377"/>
      <c r="IHC3610" s="377"/>
      <c r="IHD3610" s="377"/>
      <c r="IHE3610" s="377"/>
      <c r="IHF3610" s="377"/>
      <c r="IHG3610" s="377"/>
      <c r="IHH3610" s="377"/>
      <c r="IHI3610" s="377"/>
      <c r="IHJ3610" s="377"/>
      <c r="IHK3610" s="377"/>
      <c r="IHL3610" s="377"/>
      <c r="IHM3610" s="377"/>
      <c r="IHN3610" s="377"/>
      <c r="IHO3610" s="377"/>
      <c r="IHP3610" s="377"/>
      <c r="IHQ3610" s="377"/>
      <c r="IHR3610" s="377"/>
      <c r="IHS3610" s="377"/>
      <c r="IHT3610" s="377"/>
      <c r="IHU3610" s="377"/>
      <c r="IHV3610" s="377"/>
      <c r="IHW3610" s="377"/>
      <c r="IHX3610" s="377"/>
      <c r="IHY3610" s="377"/>
      <c r="IHZ3610" s="377"/>
      <c r="IIA3610" s="377"/>
      <c r="IIB3610" s="377"/>
      <c r="IIC3610" s="377"/>
      <c r="IID3610" s="377"/>
      <c r="IIE3610" s="377"/>
      <c r="IIF3610" s="377"/>
      <c r="IIG3610" s="377"/>
      <c r="IIH3610" s="377"/>
      <c r="III3610" s="377"/>
      <c r="IIJ3610" s="377"/>
      <c r="IIK3610" s="377"/>
      <c r="IIL3610" s="377"/>
      <c r="IIM3610" s="377"/>
      <c r="IIN3610" s="377"/>
      <c r="IIO3610" s="377"/>
      <c r="IIP3610" s="377"/>
      <c r="IIQ3610" s="377"/>
      <c r="IIR3610" s="377"/>
      <c r="IIS3610" s="377"/>
      <c r="IIT3610" s="377"/>
      <c r="IIU3610" s="377"/>
      <c r="IIV3610" s="377"/>
      <c r="IIW3610" s="377"/>
      <c r="IIX3610" s="377"/>
      <c r="IIY3610" s="377"/>
      <c r="IIZ3610" s="377"/>
      <c r="IJA3610" s="377"/>
      <c r="IJB3610" s="377"/>
      <c r="IJC3610" s="377"/>
      <c r="IJD3610" s="377"/>
      <c r="IJE3610" s="377"/>
      <c r="IJF3610" s="377"/>
      <c r="IJG3610" s="377"/>
      <c r="IJH3610" s="377"/>
      <c r="IJI3610" s="377"/>
      <c r="IJJ3610" s="377"/>
      <c r="IJK3610" s="377"/>
      <c r="IJL3610" s="377"/>
      <c r="IJM3610" s="377"/>
      <c r="IJN3610" s="377"/>
      <c r="IJO3610" s="377"/>
      <c r="IJP3610" s="377"/>
      <c r="IJQ3610" s="377"/>
      <c r="IJR3610" s="377"/>
      <c r="IJS3610" s="377"/>
      <c r="IJT3610" s="377"/>
      <c r="IJU3610" s="377"/>
      <c r="IJV3610" s="377"/>
      <c r="IJW3610" s="377"/>
      <c r="IJX3610" s="377"/>
      <c r="IJY3610" s="377"/>
      <c r="IJZ3610" s="377"/>
      <c r="IKA3610" s="377"/>
      <c r="IKB3610" s="377"/>
      <c r="IKC3610" s="377"/>
      <c r="IKD3610" s="377"/>
      <c r="IKE3610" s="377"/>
      <c r="IKF3610" s="377"/>
      <c r="IKG3610" s="377"/>
      <c r="IKH3610" s="377"/>
      <c r="IKI3610" s="377"/>
      <c r="IKJ3610" s="377"/>
      <c r="IKK3610" s="377"/>
      <c r="IKL3610" s="377"/>
      <c r="IKM3610" s="377"/>
      <c r="IKN3610" s="377"/>
      <c r="IKO3610" s="377"/>
      <c r="IKP3610" s="377"/>
      <c r="IKQ3610" s="377"/>
      <c r="IKR3610" s="377"/>
      <c r="IKS3610" s="377"/>
      <c r="IKT3610" s="377"/>
      <c r="IKU3610" s="377"/>
      <c r="IKV3610" s="377"/>
      <c r="IKW3610" s="377"/>
      <c r="IKX3610" s="377"/>
      <c r="IKY3610" s="377"/>
      <c r="IKZ3610" s="377"/>
      <c r="ILA3610" s="377"/>
      <c r="ILB3610" s="377"/>
      <c r="ILC3610" s="377"/>
      <c r="ILD3610" s="377"/>
      <c r="ILE3610" s="377"/>
      <c r="ILF3610" s="377"/>
      <c r="ILG3610" s="377"/>
      <c r="ILH3610" s="377"/>
      <c r="ILI3610" s="377"/>
      <c r="ILJ3610" s="377"/>
      <c r="ILK3610" s="377"/>
      <c r="ILL3610" s="377"/>
      <c r="ILM3610" s="377"/>
      <c r="ILN3610" s="377"/>
      <c r="ILO3610" s="377"/>
      <c r="ILP3610" s="377"/>
      <c r="ILQ3610" s="377"/>
      <c r="ILR3610" s="377"/>
      <c r="ILS3610" s="377"/>
      <c r="ILT3610" s="377"/>
      <c r="ILU3610" s="377"/>
      <c r="ILV3610" s="377"/>
      <c r="ILW3610" s="377"/>
      <c r="ILX3610" s="377"/>
      <c r="ILY3610" s="377"/>
      <c r="ILZ3610" s="377"/>
      <c r="IMA3610" s="377"/>
      <c r="IMB3610" s="377"/>
      <c r="IMC3610" s="377"/>
      <c r="IMD3610" s="377"/>
      <c r="IME3610" s="377"/>
      <c r="IMF3610" s="377"/>
      <c r="IMG3610" s="377"/>
      <c r="IMH3610" s="377"/>
      <c r="IMI3610" s="377"/>
      <c r="IMJ3610" s="377"/>
      <c r="IMK3610" s="377"/>
      <c r="IML3610" s="377"/>
      <c r="IMM3610" s="377"/>
      <c r="IMN3610" s="377"/>
      <c r="IMO3610" s="377"/>
      <c r="IMP3610" s="377"/>
      <c r="IMQ3610" s="377"/>
      <c r="IMR3610" s="377"/>
      <c r="IMS3610" s="377"/>
      <c r="IMT3610" s="377"/>
      <c r="IMU3610" s="377"/>
      <c r="IMV3610" s="377"/>
      <c r="IMW3610" s="377"/>
      <c r="IMX3610" s="377"/>
      <c r="IMY3610" s="377"/>
      <c r="IMZ3610" s="377"/>
      <c r="INA3610" s="377"/>
      <c r="INB3610" s="377"/>
      <c r="INC3610" s="377"/>
      <c r="IND3610" s="377"/>
      <c r="INE3610" s="377"/>
      <c r="INF3610" s="377"/>
      <c r="ING3610" s="377"/>
      <c r="INH3610" s="377"/>
      <c r="INI3610" s="377"/>
      <c r="INJ3610" s="377"/>
      <c r="INK3610" s="377"/>
      <c r="INL3610" s="377"/>
      <c r="INM3610" s="377"/>
      <c r="INN3610" s="377"/>
      <c r="INO3610" s="377"/>
      <c r="INP3610" s="377"/>
      <c r="INQ3610" s="377"/>
      <c r="INR3610" s="377"/>
      <c r="INS3610" s="377"/>
      <c r="INT3610" s="377"/>
      <c r="INU3610" s="377"/>
      <c r="INV3610" s="377"/>
      <c r="INW3610" s="377"/>
      <c r="INX3610" s="377"/>
      <c r="INY3610" s="377"/>
      <c r="INZ3610" s="377"/>
      <c r="IOA3610" s="377"/>
      <c r="IOB3610" s="377"/>
      <c r="IOC3610" s="377"/>
      <c r="IOD3610" s="377"/>
      <c r="IOE3610" s="377"/>
      <c r="IOF3610" s="377"/>
      <c r="IOG3610" s="377"/>
      <c r="IOH3610" s="377"/>
      <c r="IOI3610" s="377"/>
      <c r="IOJ3610" s="377"/>
      <c r="IOK3610" s="377"/>
      <c r="IOL3610" s="377"/>
      <c r="IOM3610" s="377"/>
      <c r="ION3610" s="377"/>
      <c r="IOO3610" s="377"/>
      <c r="IOP3610" s="377"/>
      <c r="IOQ3610" s="377"/>
      <c r="IOR3610" s="377"/>
      <c r="IOS3610" s="377"/>
      <c r="IOT3610" s="377"/>
      <c r="IOU3610" s="377"/>
      <c r="IOV3610" s="377"/>
      <c r="IOW3610" s="377"/>
      <c r="IOX3610" s="377"/>
      <c r="IOY3610" s="377"/>
      <c r="IOZ3610" s="377"/>
      <c r="IPA3610" s="377"/>
      <c r="IPB3610" s="377"/>
      <c r="IPC3610" s="377"/>
      <c r="IPD3610" s="377"/>
      <c r="IPE3610" s="377"/>
      <c r="IPF3610" s="377"/>
      <c r="IPG3610" s="377"/>
      <c r="IPH3610" s="377"/>
      <c r="IPI3610" s="377"/>
      <c r="IPJ3610" s="377"/>
      <c r="IPK3610" s="377"/>
      <c r="IPL3610" s="377"/>
      <c r="IPM3610" s="377"/>
      <c r="IPN3610" s="377"/>
      <c r="IPO3610" s="377"/>
      <c r="IPP3610" s="377"/>
      <c r="IPQ3610" s="377"/>
      <c r="IPR3610" s="377"/>
      <c r="IPS3610" s="377"/>
      <c r="IPT3610" s="377"/>
      <c r="IPU3610" s="377"/>
      <c r="IPV3610" s="377"/>
      <c r="IPW3610" s="377"/>
      <c r="IPX3610" s="377"/>
      <c r="IPY3610" s="377"/>
      <c r="IPZ3610" s="377"/>
      <c r="IQA3610" s="377"/>
      <c r="IQB3610" s="377"/>
      <c r="IQC3610" s="377"/>
      <c r="IQD3610" s="377"/>
      <c r="IQE3610" s="377"/>
      <c r="IQF3610" s="377"/>
      <c r="IQG3610" s="377"/>
      <c r="IQH3610" s="377"/>
      <c r="IQI3610" s="377"/>
      <c r="IQJ3610" s="377"/>
      <c r="IQK3610" s="377"/>
      <c r="IQL3610" s="377"/>
      <c r="IQM3610" s="377"/>
      <c r="IQN3610" s="377"/>
      <c r="IQO3610" s="377"/>
      <c r="IQP3610" s="377"/>
      <c r="IQQ3610" s="377"/>
      <c r="IQR3610" s="377"/>
      <c r="IQS3610" s="377"/>
      <c r="IQT3610" s="377"/>
      <c r="IQU3610" s="377"/>
      <c r="IQV3610" s="377"/>
      <c r="IQW3610" s="377"/>
      <c r="IQX3610" s="377"/>
      <c r="IQY3610" s="377"/>
      <c r="IQZ3610" s="377"/>
      <c r="IRA3610" s="377"/>
      <c r="IRB3610" s="377"/>
      <c r="IRC3610" s="377"/>
      <c r="IRD3610" s="377"/>
      <c r="IRE3610" s="377"/>
      <c r="IRF3610" s="377"/>
      <c r="IRG3610" s="377"/>
      <c r="IRH3610" s="377"/>
      <c r="IRI3610" s="377"/>
      <c r="IRJ3610" s="377"/>
      <c r="IRK3610" s="377"/>
      <c r="IRL3610" s="377"/>
      <c r="IRM3610" s="377"/>
      <c r="IRN3610" s="377"/>
      <c r="IRO3610" s="377"/>
      <c r="IRP3610" s="377"/>
      <c r="IRQ3610" s="377"/>
      <c r="IRR3610" s="377"/>
      <c r="IRS3610" s="377"/>
      <c r="IRT3610" s="377"/>
      <c r="IRU3610" s="377"/>
      <c r="IRV3610" s="377"/>
      <c r="IRW3610" s="377"/>
      <c r="IRX3610" s="377"/>
      <c r="IRY3610" s="377"/>
      <c r="IRZ3610" s="377"/>
      <c r="ISA3610" s="377"/>
      <c r="ISB3610" s="377"/>
      <c r="ISC3610" s="377"/>
      <c r="ISD3610" s="377"/>
      <c r="ISE3610" s="377"/>
      <c r="ISF3610" s="377"/>
      <c r="ISG3610" s="377"/>
      <c r="ISH3610" s="377"/>
      <c r="ISI3610" s="377"/>
      <c r="ISJ3610" s="377"/>
      <c r="ISK3610" s="377"/>
      <c r="ISL3610" s="377"/>
      <c r="ISM3610" s="377"/>
      <c r="ISN3610" s="377"/>
      <c r="ISO3610" s="377"/>
      <c r="ISP3610" s="377"/>
      <c r="ISQ3610" s="377"/>
      <c r="ISR3610" s="377"/>
      <c r="ISS3610" s="377"/>
      <c r="IST3610" s="377"/>
      <c r="ISU3610" s="377"/>
      <c r="ISV3610" s="377"/>
      <c r="ISW3610" s="377"/>
      <c r="ISX3610" s="377"/>
      <c r="ISY3610" s="377"/>
      <c r="ISZ3610" s="377"/>
      <c r="ITA3610" s="377"/>
      <c r="ITB3610" s="377"/>
      <c r="ITC3610" s="377"/>
      <c r="ITD3610" s="377"/>
      <c r="ITE3610" s="377"/>
      <c r="ITF3610" s="377"/>
      <c r="ITG3610" s="377"/>
      <c r="ITH3610" s="377"/>
      <c r="ITI3610" s="377"/>
      <c r="ITJ3610" s="377"/>
      <c r="ITK3610" s="377"/>
      <c r="ITL3610" s="377"/>
      <c r="ITM3610" s="377"/>
      <c r="ITN3610" s="377"/>
      <c r="ITO3610" s="377"/>
      <c r="ITP3610" s="377"/>
      <c r="ITQ3610" s="377"/>
      <c r="ITR3610" s="377"/>
      <c r="ITS3610" s="377"/>
      <c r="ITT3610" s="377"/>
      <c r="ITU3610" s="377"/>
      <c r="ITV3610" s="377"/>
      <c r="ITW3610" s="377"/>
      <c r="ITX3610" s="377"/>
      <c r="ITY3610" s="377"/>
      <c r="ITZ3610" s="377"/>
      <c r="IUA3610" s="377"/>
      <c r="IUB3610" s="377"/>
      <c r="IUC3610" s="377"/>
      <c r="IUD3610" s="377"/>
      <c r="IUE3610" s="377"/>
      <c r="IUF3610" s="377"/>
      <c r="IUG3610" s="377"/>
      <c r="IUH3610" s="377"/>
      <c r="IUI3610" s="377"/>
      <c r="IUJ3610" s="377"/>
      <c r="IUK3610" s="377"/>
      <c r="IUL3610" s="377"/>
      <c r="IUM3610" s="377"/>
      <c r="IUN3610" s="377"/>
      <c r="IUO3610" s="377"/>
      <c r="IUP3610" s="377"/>
      <c r="IUQ3610" s="377"/>
      <c r="IUR3610" s="377"/>
      <c r="IUS3610" s="377"/>
      <c r="IUT3610" s="377"/>
      <c r="IUU3610" s="377"/>
      <c r="IUV3610" s="377"/>
      <c r="IUW3610" s="377"/>
      <c r="IUX3610" s="377"/>
      <c r="IUY3610" s="377"/>
      <c r="IUZ3610" s="377"/>
      <c r="IVA3610" s="377"/>
      <c r="IVB3610" s="377"/>
      <c r="IVC3610" s="377"/>
      <c r="IVD3610" s="377"/>
      <c r="IVE3610" s="377"/>
      <c r="IVF3610" s="377"/>
      <c r="IVG3610" s="377"/>
      <c r="IVH3610" s="377"/>
      <c r="IVI3610" s="377"/>
      <c r="IVJ3610" s="377"/>
      <c r="IVK3610" s="377"/>
      <c r="IVL3610" s="377"/>
      <c r="IVM3610" s="377"/>
      <c r="IVN3610" s="377"/>
      <c r="IVO3610" s="377"/>
      <c r="IVP3610" s="377"/>
      <c r="IVQ3610" s="377"/>
      <c r="IVR3610" s="377"/>
      <c r="IVS3610" s="377"/>
      <c r="IVT3610" s="377"/>
      <c r="IVU3610" s="377"/>
      <c r="IVV3610" s="377"/>
      <c r="IVW3610" s="377"/>
      <c r="IVX3610" s="377"/>
      <c r="IVY3610" s="377"/>
      <c r="IVZ3610" s="377"/>
      <c r="IWA3610" s="377"/>
      <c r="IWB3610" s="377"/>
      <c r="IWC3610" s="377"/>
      <c r="IWD3610" s="377"/>
      <c r="IWE3610" s="377"/>
      <c r="IWF3610" s="377"/>
      <c r="IWG3610" s="377"/>
      <c r="IWH3610" s="377"/>
      <c r="IWI3610" s="377"/>
      <c r="IWJ3610" s="377"/>
      <c r="IWK3610" s="377"/>
      <c r="IWL3610" s="377"/>
      <c r="IWM3610" s="377"/>
      <c r="IWN3610" s="377"/>
      <c r="IWO3610" s="377"/>
      <c r="IWP3610" s="377"/>
      <c r="IWQ3610" s="377"/>
      <c r="IWR3610" s="377"/>
      <c r="IWS3610" s="377"/>
      <c r="IWT3610" s="377"/>
      <c r="IWU3610" s="377"/>
      <c r="IWV3610" s="377"/>
      <c r="IWW3610" s="377"/>
      <c r="IWX3610" s="377"/>
      <c r="IWY3610" s="377"/>
      <c r="IWZ3610" s="377"/>
      <c r="IXA3610" s="377"/>
      <c r="IXB3610" s="377"/>
      <c r="IXC3610" s="377"/>
      <c r="IXD3610" s="377"/>
      <c r="IXE3610" s="377"/>
      <c r="IXF3610" s="377"/>
      <c r="IXG3610" s="377"/>
      <c r="IXH3610" s="377"/>
      <c r="IXI3610" s="377"/>
      <c r="IXJ3610" s="377"/>
      <c r="IXK3610" s="377"/>
      <c r="IXL3610" s="377"/>
      <c r="IXM3610" s="377"/>
      <c r="IXN3610" s="377"/>
      <c r="IXO3610" s="377"/>
      <c r="IXP3610" s="377"/>
      <c r="IXQ3610" s="377"/>
      <c r="IXR3610" s="377"/>
      <c r="IXS3610" s="377"/>
      <c r="IXT3610" s="377"/>
      <c r="IXU3610" s="377"/>
      <c r="IXV3610" s="377"/>
      <c r="IXW3610" s="377"/>
      <c r="IXX3610" s="377"/>
      <c r="IXY3610" s="377"/>
      <c r="IXZ3610" s="377"/>
      <c r="IYA3610" s="377"/>
      <c r="IYB3610" s="377"/>
      <c r="IYC3610" s="377"/>
      <c r="IYD3610" s="377"/>
      <c r="IYE3610" s="377"/>
      <c r="IYF3610" s="377"/>
      <c r="IYG3610" s="377"/>
      <c r="IYH3610" s="377"/>
      <c r="IYI3610" s="377"/>
      <c r="IYJ3610" s="377"/>
      <c r="IYK3610" s="377"/>
      <c r="IYL3610" s="377"/>
      <c r="IYM3610" s="377"/>
      <c r="IYN3610" s="377"/>
      <c r="IYO3610" s="377"/>
      <c r="IYP3610" s="377"/>
      <c r="IYQ3610" s="377"/>
      <c r="IYR3610" s="377"/>
      <c r="IYS3610" s="377"/>
      <c r="IYT3610" s="377"/>
      <c r="IYU3610" s="377"/>
      <c r="IYV3610" s="377"/>
      <c r="IYW3610" s="377"/>
      <c r="IYX3610" s="377"/>
      <c r="IYY3610" s="377"/>
      <c r="IYZ3610" s="377"/>
      <c r="IZA3610" s="377"/>
      <c r="IZB3610" s="377"/>
      <c r="IZC3610" s="377"/>
      <c r="IZD3610" s="377"/>
      <c r="IZE3610" s="377"/>
      <c r="IZF3610" s="377"/>
      <c r="IZG3610" s="377"/>
      <c r="IZH3610" s="377"/>
      <c r="IZI3610" s="377"/>
      <c r="IZJ3610" s="377"/>
      <c r="IZK3610" s="377"/>
      <c r="IZL3610" s="377"/>
      <c r="IZM3610" s="377"/>
      <c r="IZN3610" s="377"/>
      <c r="IZO3610" s="377"/>
      <c r="IZP3610" s="377"/>
      <c r="IZQ3610" s="377"/>
      <c r="IZR3610" s="377"/>
      <c r="IZS3610" s="377"/>
      <c r="IZT3610" s="377"/>
      <c r="IZU3610" s="377"/>
      <c r="IZV3610" s="377"/>
      <c r="IZW3610" s="377"/>
      <c r="IZX3610" s="377"/>
      <c r="IZY3610" s="377"/>
      <c r="IZZ3610" s="377"/>
      <c r="JAA3610" s="377"/>
      <c r="JAB3610" s="377"/>
      <c r="JAC3610" s="377"/>
      <c r="JAD3610" s="377"/>
      <c r="JAE3610" s="377"/>
      <c r="JAF3610" s="377"/>
      <c r="JAG3610" s="377"/>
      <c r="JAH3610" s="377"/>
      <c r="JAI3610" s="377"/>
      <c r="JAJ3610" s="377"/>
      <c r="JAK3610" s="377"/>
      <c r="JAL3610" s="377"/>
      <c r="JAM3610" s="377"/>
      <c r="JAN3610" s="377"/>
      <c r="JAO3610" s="377"/>
      <c r="JAP3610" s="377"/>
      <c r="JAQ3610" s="377"/>
      <c r="JAR3610" s="377"/>
      <c r="JAS3610" s="377"/>
      <c r="JAT3610" s="377"/>
      <c r="JAU3610" s="377"/>
      <c r="JAV3610" s="377"/>
      <c r="JAW3610" s="377"/>
      <c r="JAX3610" s="377"/>
      <c r="JAY3610" s="377"/>
      <c r="JAZ3610" s="377"/>
      <c r="JBA3610" s="377"/>
      <c r="JBB3610" s="377"/>
      <c r="JBC3610" s="377"/>
      <c r="JBD3610" s="377"/>
      <c r="JBE3610" s="377"/>
      <c r="JBF3610" s="377"/>
      <c r="JBG3610" s="377"/>
      <c r="JBH3610" s="377"/>
      <c r="JBI3610" s="377"/>
      <c r="JBJ3610" s="377"/>
      <c r="JBK3610" s="377"/>
      <c r="JBL3610" s="377"/>
      <c r="JBM3610" s="377"/>
      <c r="JBN3610" s="377"/>
      <c r="JBO3610" s="377"/>
      <c r="JBP3610" s="377"/>
      <c r="JBQ3610" s="377"/>
      <c r="JBR3610" s="377"/>
      <c r="JBS3610" s="377"/>
      <c r="JBT3610" s="377"/>
      <c r="JBU3610" s="377"/>
      <c r="JBV3610" s="377"/>
      <c r="JBW3610" s="377"/>
      <c r="JBX3610" s="377"/>
      <c r="JBY3610" s="377"/>
      <c r="JBZ3610" s="377"/>
      <c r="JCA3610" s="377"/>
      <c r="JCB3610" s="377"/>
      <c r="JCC3610" s="377"/>
      <c r="JCD3610" s="377"/>
      <c r="JCE3610" s="377"/>
      <c r="JCF3610" s="377"/>
      <c r="JCG3610" s="377"/>
      <c r="JCH3610" s="377"/>
      <c r="JCI3610" s="377"/>
      <c r="JCJ3610" s="377"/>
      <c r="JCK3610" s="377"/>
      <c r="JCL3610" s="377"/>
      <c r="JCM3610" s="377"/>
      <c r="JCN3610" s="377"/>
      <c r="JCO3610" s="377"/>
      <c r="JCP3610" s="377"/>
      <c r="JCQ3610" s="377"/>
      <c r="JCR3610" s="377"/>
      <c r="JCS3610" s="377"/>
      <c r="JCT3610" s="377"/>
      <c r="JCU3610" s="377"/>
      <c r="JCV3610" s="377"/>
      <c r="JCW3610" s="377"/>
      <c r="JCX3610" s="377"/>
      <c r="JCY3610" s="377"/>
      <c r="JCZ3610" s="377"/>
      <c r="JDA3610" s="377"/>
      <c r="JDB3610" s="377"/>
      <c r="JDC3610" s="377"/>
      <c r="JDD3610" s="377"/>
      <c r="JDE3610" s="377"/>
      <c r="JDF3610" s="377"/>
      <c r="JDG3610" s="377"/>
      <c r="JDH3610" s="377"/>
      <c r="JDI3610" s="377"/>
      <c r="JDJ3610" s="377"/>
      <c r="JDK3610" s="377"/>
      <c r="JDL3610" s="377"/>
      <c r="JDM3610" s="377"/>
      <c r="JDN3610" s="377"/>
      <c r="JDO3610" s="377"/>
      <c r="JDP3610" s="377"/>
      <c r="JDQ3610" s="377"/>
      <c r="JDR3610" s="377"/>
      <c r="JDS3610" s="377"/>
      <c r="JDT3610" s="377"/>
      <c r="JDU3610" s="377"/>
      <c r="JDV3610" s="377"/>
      <c r="JDW3610" s="377"/>
      <c r="JDX3610" s="377"/>
      <c r="JDY3610" s="377"/>
      <c r="JDZ3610" s="377"/>
      <c r="JEA3610" s="377"/>
      <c r="JEB3610" s="377"/>
      <c r="JEC3610" s="377"/>
      <c r="JED3610" s="377"/>
      <c r="JEE3610" s="377"/>
      <c r="JEF3610" s="377"/>
      <c r="JEG3610" s="377"/>
      <c r="JEH3610" s="377"/>
      <c r="JEI3610" s="377"/>
      <c r="JEJ3610" s="377"/>
      <c r="JEK3610" s="377"/>
      <c r="JEL3610" s="377"/>
      <c r="JEM3610" s="377"/>
      <c r="JEN3610" s="377"/>
      <c r="JEO3610" s="377"/>
      <c r="JEP3610" s="377"/>
      <c r="JEQ3610" s="377"/>
      <c r="JER3610" s="377"/>
      <c r="JES3610" s="377"/>
      <c r="JET3610" s="377"/>
      <c r="JEU3610" s="377"/>
      <c r="JEV3610" s="377"/>
      <c r="JEW3610" s="377"/>
      <c r="JEX3610" s="377"/>
      <c r="JEY3610" s="377"/>
      <c r="JEZ3610" s="377"/>
      <c r="JFA3610" s="377"/>
      <c r="JFB3610" s="377"/>
      <c r="JFC3610" s="377"/>
      <c r="JFD3610" s="377"/>
      <c r="JFE3610" s="377"/>
      <c r="JFF3610" s="377"/>
      <c r="JFG3610" s="377"/>
      <c r="JFH3610" s="377"/>
      <c r="JFI3610" s="377"/>
      <c r="JFJ3610" s="377"/>
      <c r="JFK3610" s="377"/>
      <c r="JFL3610" s="377"/>
      <c r="JFM3610" s="377"/>
      <c r="JFN3610" s="377"/>
      <c r="JFO3610" s="377"/>
      <c r="JFP3610" s="377"/>
      <c r="JFQ3610" s="377"/>
      <c r="JFR3610" s="377"/>
      <c r="JFS3610" s="377"/>
      <c r="JFT3610" s="377"/>
      <c r="JFU3610" s="377"/>
      <c r="JFV3610" s="377"/>
      <c r="JFW3610" s="377"/>
      <c r="JFX3610" s="377"/>
      <c r="JFY3610" s="377"/>
      <c r="JFZ3610" s="377"/>
      <c r="JGA3610" s="377"/>
      <c r="JGB3610" s="377"/>
      <c r="JGC3610" s="377"/>
      <c r="JGD3610" s="377"/>
      <c r="JGE3610" s="377"/>
      <c r="JGF3610" s="377"/>
      <c r="JGG3610" s="377"/>
      <c r="JGH3610" s="377"/>
      <c r="JGI3610" s="377"/>
      <c r="JGJ3610" s="377"/>
      <c r="JGK3610" s="377"/>
      <c r="JGL3610" s="377"/>
      <c r="JGM3610" s="377"/>
      <c r="JGN3610" s="377"/>
      <c r="JGO3610" s="377"/>
      <c r="JGP3610" s="377"/>
      <c r="JGQ3610" s="377"/>
      <c r="JGR3610" s="377"/>
      <c r="JGS3610" s="377"/>
      <c r="JGT3610" s="377"/>
      <c r="JGU3610" s="377"/>
      <c r="JGV3610" s="377"/>
      <c r="JGW3610" s="377"/>
      <c r="JGX3610" s="377"/>
      <c r="JGY3610" s="377"/>
      <c r="JGZ3610" s="377"/>
      <c r="JHA3610" s="377"/>
      <c r="JHB3610" s="377"/>
      <c r="JHC3610" s="377"/>
      <c r="JHD3610" s="377"/>
      <c r="JHE3610" s="377"/>
      <c r="JHF3610" s="377"/>
      <c r="JHG3610" s="377"/>
      <c r="JHH3610" s="377"/>
      <c r="JHI3610" s="377"/>
      <c r="JHJ3610" s="377"/>
      <c r="JHK3610" s="377"/>
      <c r="JHL3610" s="377"/>
      <c r="JHM3610" s="377"/>
      <c r="JHN3610" s="377"/>
      <c r="JHO3610" s="377"/>
      <c r="JHP3610" s="377"/>
      <c r="JHQ3610" s="377"/>
      <c r="JHR3610" s="377"/>
      <c r="JHS3610" s="377"/>
      <c r="JHT3610" s="377"/>
      <c r="JHU3610" s="377"/>
      <c r="JHV3610" s="377"/>
      <c r="JHW3610" s="377"/>
      <c r="JHX3610" s="377"/>
      <c r="JHY3610" s="377"/>
      <c r="JHZ3610" s="377"/>
      <c r="JIA3610" s="377"/>
      <c r="JIB3610" s="377"/>
      <c r="JIC3610" s="377"/>
      <c r="JID3610" s="377"/>
      <c r="JIE3610" s="377"/>
      <c r="JIF3610" s="377"/>
      <c r="JIG3610" s="377"/>
      <c r="JIH3610" s="377"/>
      <c r="JII3610" s="377"/>
      <c r="JIJ3610" s="377"/>
      <c r="JIK3610" s="377"/>
      <c r="JIL3610" s="377"/>
      <c r="JIM3610" s="377"/>
      <c r="JIN3610" s="377"/>
      <c r="JIO3610" s="377"/>
      <c r="JIP3610" s="377"/>
      <c r="JIQ3610" s="377"/>
      <c r="JIR3610" s="377"/>
      <c r="JIS3610" s="377"/>
      <c r="JIT3610" s="377"/>
      <c r="JIU3610" s="377"/>
      <c r="JIV3610" s="377"/>
      <c r="JIW3610" s="377"/>
      <c r="JIX3610" s="377"/>
      <c r="JIY3610" s="377"/>
      <c r="JIZ3610" s="377"/>
      <c r="JJA3610" s="377"/>
      <c r="JJB3610" s="377"/>
      <c r="JJC3610" s="377"/>
      <c r="JJD3610" s="377"/>
      <c r="JJE3610" s="377"/>
      <c r="JJF3610" s="377"/>
      <c r="JJG3610" s="377"/>
      <c r="JJH3610" s="377"/>
      <c r="JJI3610" s="377"/>
      <c r="JJJ3610" s="377"/>
      <c r="JJK3610" s="377"/>
      <c r="JJL3610" s="377"/>
      <c r="JJM3610" s="377"/>
      <c r="JJN3610" s="377"/>
      <c r="JJO3610" s="377"/>
      <c r="JJP3610" s="377"/>
      <c r="JJQ3610" s="377"/>
      <c r="JJR3610" s="377"/>
      <c r="JJS3610" s="377"/>
      <c r="JJT3610" s="377"/>
      <c r="JJU3610" s="377"/>
      <c r="JJV3610" s="377"/>
      <c r="JJW3610" s="377"/>
      <c r="JJX3610" s="377"/>
      <c r="JJY3610" s="377"/>
      <c r="JJZ3610" s="377"/>
      <c r="JKA3610" s="377"/>
      <c r="JKB3610" s="377"/>
      <c r="JKC3610" s="377"/>
      <c r="JKD3610" s="377"/>
      <c r="JKE3610" s="377"/>
      <c r="JKF3610" s="377"/>
      <c r="JKG3610" s="377"/>
      <c r="JKH3610" s="377"/>
      <c r="JKI3610" s="377"/>
      <c r="JKJ3610" s="377"/>
      <c r="JKK3610" s="377"/>
      <c r="JKL3610" s="377"/>
      <c r="JKM3610" s="377"/>
      <c r="JKN3610" s="377"/>
      <c r="JKO3610" s="377"/>
      <c r="JKP3610" s="377"/>
      <c r="JKQ3610" s="377"/>
      <c r="JKR3610" s="377"/>
      <c r="JKS3610" s="377"/>
      <c r="JKT3610" s="377"/>
      <c r="JKU3610" s="377"/>
      <c r="JKV3610" s="377"/>
      <c r="JKW3610" s="377"/>
      <c r="JKX3610" s="377"/>
      <c r="JKY3610" s="377"/>
      <c r="JKZ3610" s="377"/>
      <c r="JLA3610" s="377"/>
      <c r="JLB3610" s="377"/>
      <c r="JLC3610" s="377"/>
      <c r="JLD3610" s="377"/>
      <c r="JLE3610" s="377"/>
      <c r="JLF3610" s="377"/>
      <c r="JLG3610" s="377"/>
      <c r="JLH3610" s="377"/>
      <c r="JLI3610" s="377"/>
      <c r="JLJ3610" s="377"/>
      <c r="JLK3610" s="377"/>
      <c r="JLL3610" s="377"/>
      <c r="JLM3610" s="377"/>
      <c r="JLN3610" s="377"/>
      <c r="JLO3610" s="377"/>
      <c r="JLP3610" s="377"/>
      <c r="JLQ3610" s="377"/>
      <c r="JLR3610" s="377"/>
      <c r="JLS3610" s="377"/>
      <c r="JLT3610" s="377"/>
      <c r="JLU3610" s="377"/>
      <c r="JLV3610" s="377"/>
      <c r="JLW3610" s="377"/>
      <c r="JLX3610" s="377"/>
      <c r="JLY3610" s="377"/>
      <c r="JLZ3610" s="377"/>
      <c r="JMA3610" s="377"/>
      <c r="JMB3610" s="377"/>
      <c r="JMC3610" s="377"/>
      <c r="JMD3610" s="377"/>
      <c r="JME3610" s="377"/>
      <c r="JMF3610" s="377"/>
      <c r="JMG3610" s="377"/>
      <c r="JMH3610" s="377"/>
      <c r="JMI3610" s="377"/>
      <c r="JMJ3610" s="377"/>
      <c r="JMK3610" s="377"/>
      <c r="JML3610" s="377"/>
      <c r="JMM3610" s="377"/>
      <c r="JMN3610" s="377"/>
      <c r="JMO3610" s="377"/>
      <c r="JMP3610" s="377"/>
      <c r="JMQ3610" s="377"/>
      <c r="JMR3610" s="377"/>
      <c r="JMS3610" s="377"/>
      <c r="JMT3610" s="377"/>
      <c r="JMU3610" s="377"/>
      <c r="JMV3610" s="377"/>
      <c r="JMW3610" s="377"/>
      <c r="JMX3610" s="377"/>
      <c r="JMY3610" s="377"/>
      <c r="JMZ3610" s="377"/>
      <c r="JNA3610" s="377"/>
      <c r="JNB3610" s="377"/>
      <c r="JNC3610" s="377"/>
      <c r="JND3610" s="377"/>
      <c r="JNE3610" s="377"/>
      <c r="JNF3610" s="377"/>
      <c r="JNG3610" s="377"/>
      <c r="JNH3610" s="377"/>
      <c r="JNI3610" s="377"/>
      <c r="JNJ3610" s="377"/>
      <c r="JNK3610" s="377"/>
      <c r="JNL3610" s="377"/>
      <c r="JNM3610" s="377"/>
      <c r="JNN3610" s="377"/>
      <c r="JNO3610" s="377"/>
      <c r="JNP3610" s="377"/>
      <c r="JNQ3610" s="377"/>
      <c r="JNR3610" s="377"/>
      <c r="JNS3610" s="377"/>
      <c r="JNT3610" s="377"/>
      <c r="JNU3610" s="377"/>
      <c r="JNV3610" s="377"/>
      <c r="JNW3610" s="377"/>
      <c r="JNX3610" s="377"/>
      <c r="JNY3610" s="377"/>
      <c r="JNZ3610" s="377"/>
      <c r="JOA3610" s="377"/>
      <c r="JOB3610" s="377"/>
      <c r="JOC3610" s="377"/>
      <c r="JOD3610" s="377"/>
      <c r="JOE3610" s="377"/>
      <c r="JOF3610" s="377"/>
      <c r="JOG3610" s="377"/>
      <c r="JOH3610" s="377"/>
      <c r="JOI3610" s="377"/>
      <c r="JOJ3610" s="377"/>
      <c r="JOK3610" s="377"/>
      <c r="JOL3610" s="377"/>
      <c r="JOM3610" s="377"/>
      <c r="JON3610" s="377"/>
      <c r="JOO3610" s="377"/>
      <c r="JOP3610" s="377"/>
      <c r="JOQ3610" s="377"/>
      <c r="JOR3610" s="377"/>
      <c r="JOS3610" s="377"/>
      <c r="JOT3610" s="377"/>
      <c r="JOU3610" s="377"/>
      <c r="JOV3610" s="377"/>
      <c r="JOW3610" s="377"/>
      <c r="JOX3610" s="377"/>
      <c r="JOY3610" s="377"/>
      <c r="JOZ3610" s="377"/>
      <c r="JPA3610" s="377"/>
      <c r="JPB3610" s="377"/>
      <c r="JPC3610" s="377"/>
      <c r="JPD3610" s="377"/>
      <c r="JPE3610" s="377"/>
      <c r="JPF3610" s="377"/>
      <c r="JPG3610" s="377"/>
      <c r="JPH3610" s="377"/>
      <c r="JPI3610" s="377"/>
      <c r="JPJ3610" s="377"/>
      <c r="JPK3610" s="377"/>
      <c r="JPL3610" s="377"/>
      <c r="JPM3610" s="377"/>
      <c r="JPN3610" s="377"/>
      <c r="JPO3610" s="377"/>
      <c r="JPP3610" s="377"/>
      <c r="JPQ3610" s="377"/>
      <c r="JPR3610" s="377"/>
      <c r="JPS3610" s="377"/>
      <c r="JPT3610" s="377"/>
      <c r="JPU3610" s="377"/>
      <c r="JPV3610" s="377"/>
      <c r="JPW3610" s="377"/>
      <c r="JPX3610" s="377"/>
      <c r="JPY3610" s="377"/>
      <c r="JPZ3610" s="377"/>
      <c r="JQA3610" s="377"/>
      <c r="JQB3610" s="377"/>
      <c r="JQC3610" s="377"/>
      <c r="JQD3610" s="377"/>
      <c r="JQE3610" s="377"/>
      <c r="JQF3610" s="377"/>
      <c r="JQG3610" s="377"/>
      <c r="JQH3610" s="377"/>
      <c r="JQI3610" s="377"/>
      <c r="JQJ3610" s="377"/>
      <c r="JQK3610" s="377"/>
      <c r="JQL3610" s="377"/>
      <c r="JQM3610" s="377"/>
      <c r="JQN3610" s="377"/>
      <c r="JQO3610" s="377"/>
      <c r="JQP3610" s="377"/>
      <c r="JQQ3610" s="377"/>
      <c r="JQR3610" s="377"/>
      <c r="JQS3610" s="377"/>
      <c r="JQT3610" s="377"/>
      <c r="JQU3610" s="377"/>
      <c r="JQV3610" s="377"/>
      <c r="JQW3610" s="377"/>
      <c r="JQX3610" s="377"/>
      <c r="JQY3610" s="377"/>
      <c r="JQZ3610" s="377"/>
      <c r="JRA3610" s="377"/>
      <c r="JRB3610" s="377"/>
      <c r="JRC3610" s="377"/>
      <c r="JRD3610" s="377"/>
      <c r="JRE3610" s="377"/>
      <c r="JRF3610" s="377"/>
      <c r="JRG3610" s="377"/>
      <c r="JRH3610" s="377"/>
      <c r="JRI3610" s="377"/>
      <c r="JRJ3610" s="377"/>
      <c r="JRK3610" s="377"/>
      <c r="JRL3610" s="377"/>
      <c r="JRM3610" s="377"/>
      <c r="JRN3610" s="377"/>
      <c r="JRO3610" s="377"/>
      <c r="JRP3610" s="377"/>
      <c r="JRQ3610" s="377"/>
      <c r="JRR3610" s="377"/>
      <c r="JRS3610" s="377"/>
      <c r="JRT3610" s="377"/>
      <c r="JRU3610" s="377"/>
      <c r="JRV3610" s="377"/>
      <c r="JRW3610" s="377"/>
      <c r="JRX3610" s="377"/>
      <c r="JRY3610" s="377"/>
      <c r="JRZ3610" s="377"/>
      <c r="JSA3610" s="377"/>
      <c r="JSB3610" s="377"/>
      <c r="JSC3610" s="377"/>
      <c r="JSD3610" s="377"/>
      <c r="JSE3610" s="377"/>
      <c r="JSF3610" s="377"/>
      <c r="JSG3610" s="377"/>
      <c r="JSH3610" s="377"/>
      <c r="JSI3610" s="377"/>
      <c r="JSJ3610" s="377"/>
      <c r="JSK3610" s="377"/>
      <c r="JSL3610" s="377"/>
      <c r="JSM3610" s="377"/>
      <c r="JSN3610" s="377"/>
      <c r="JSO3610" s="377"/>
      <c r="JSP3610" s="377"/>
      <c r="JSQ3610" s="377"/>
      <c r="JSR3610" s="377"/>
      <c r="JSS3610" s="377"/>
      <c r="JST3610" s="377"/>
      <c r="JSU3610" s="377"/>
      <c r="JSV3610" s="377"/>
      <c r="JSW3610" s="377"/>
      <c r="JSX3610" s="377"/>
      <c r="JSY3610" s="377"/>
      <c r="JSZ3610" s="377"/>
      <c r="JTA3610" s="377"/>
      <c r="JTB3610" s="377"/>
      <c r="JTC3610" s="377"/>
      <c r="JTD3610" s="377"/>
      <c r="JTE3610" s="377"/>
      <c r="JTF3610" s="377"/>
      <c r="JTG3610" s="377"/>
      <c r="JTH3610" s="377"/>
      <c r="JTI3610" s="377"/>
      <c r="JTJ3610" s="377"/>
      <c r="JTK3610" s="377"/>
      <c r="JTL3610" s="377"/>
      <c r="JTM3610" s="377"/>
      <c r="JTN3610" s="377"/>
      <c r="JTO3610" s="377"/>
      <c r="JTP3610" s="377"/>
      <c r="JTQ3610" s="377"/>
      <c r="JTR3610" s="377"/>
      <c r="JTS3610" s="377"/>
      <c r="JTT3610" s="377"/>
      <c r="JTU3610" s="377"/>
      <c r="JTV3610" s="377"/>
      <c r="JTW3610" s="377"/>
      <c r="JTX3610" s="377"/>
      <c r="JTY3610" s="377"/>
      <c r="JTZ3610" s="377"/>
      <c r="JUA3610" s="377"/>
      <c r="JUB3610" s="377"/>
      <c r="JUC3610" s="377"/>
      <c r="JUD3610" s="377"/>
      <c r="JUE3610" s="377"/>
      <c r="JUF3610" s="377"/>
      <c r="JUG3610" s="377"/>
      <c r="JUH3610" s="377"/>
      <c r="JUI3610" s="377"/>
      <c r="JUJ3610" s="377"/>
      <c r="JUK3610" s="377"/>
      <c r="JUL3610" s="377"/>
      <c r="JUM3610" s="377"/>
      <c r="JUN3610" s="377"/>
      <c r="JUO3610" s="377"/>
      <c r="JUP3610" s="377"/>
      <c r="JUQ3610" s="377"/>
      <c r="JUR3610" s="377"/>
      <c r="JUS3610" s="377"/>
      <c r="JUT3610" s="377"/>
      <c r="JUU3610" s="377"/>
      <c r="JUV3610" s="377"/>
      <c r="JUW3610" s="377"/>
      <c r="JUX3610" s="377"/>
      <c r="JUY3610" s="377"/>
      <c r="JUZ3610" s="377"/>
      <c r="JVA3610" s="377"/>
      <c r="JVB3610" s="377"/>
      <c r="JVC3610" s="377"/>
      <c r="JVD3610" s="377"/>
      <c r="JVE3610" s="377"/>
      <c r="JVF3610" s="377"/>
      <c r="JVG3610" s="377"/>
      <c r="JVH3610" s="377"/>
      <c r="JVI3610" s="377"/>
      <c r="JVJ3610" s="377"/>
      <c r="JVK3610" s="377"/>
      <c r="JVL3610" s="377"/>
      <c r="JVM3610" s="377"/>
      <c r="JVN3610" s="377"/>
      <c r="JVO3610" s="377"/>
      <c r="JVP3610" s="377"/>
      <c r="JVQ3610" s="377"/>
      <c r="JVR3610" s="377"/>
      <c r="JVS3610" s="377"/>
      <c r="JVT3610" s="377"/>
      <c r="JVU3610" s="377"/>
      <c r="JVV3610" s="377"/>
      <c r="JVW3610" s="377"/>
      <c r="JVX3610" s="377"/>
      <c r="JVY3610" s="377"/>
      <c r="JVZ3610" s="377"/>
      <c r="JWA3610" s="377"/>
      <c r="JWB3610" s="377"/>
      <c r="JWC3610" s="377"/>
      <c r="JWD3610" s="377"/>
      <c r="JWE3610" s="377"/>
      <c r="JWF3610" s="377"/>
      <c r="JWG3610" s="377"/>
      <c r="JWH3610" s="377"/>
      <c r="JWI3610" s="377"/>
      <c r="JWJ3610" s="377"/>
      <c r="JWK3610" s="377"/>
      <c r="JWL3610" s="377"/>
      <c r="JWM3610" s="377"/>
      <c r="JWN3610" s="377"/>
      <c r="JWO3610" s="377"/>
      <c r="JWP3610" s="377"/>
      <c r="JWQ3610" s="377"/>
      <c r="JWR3610" s="377"/>
      <c r="JWS3610" s="377"/>
      <c r="JWT3610" s="377"/>
      <c r="JWU3610" s="377"/>
      <c r="JWV3610" s="377"/>
      <c r="JWW3610" s="377"/>
      <c r="JWX3610" s="377"/>
      <c r="JWY3610" s="377"/>
      <c r="JWZ3610" s="377"/>
      <c r="JXA3610" s="377"/>
      <c r="JXB3610" s="377"/>
      <c r="JXC3610" s="377"/>
      <c r="JXD3610" s="377"/>
      <c r="JXE3610" s="377"/>
      <c r="JXF3610" s="377"/>
      <c r="JXG3610" s="377"/>
      <c r="JXH3610" s="377"/>
      <c r="JXI3610" s="377"/>
      <c r="JXJ3610" s="377"/>
      <c r="JXK3610" s="377"/>
      <c r="JXL3610" s="377"/>
      <c r="JXM3610" s="377"/>
      <c r="JXN3610" s="377"/>
      <c r="JXO3610" s="377"/>
      <c r="JXP3610" s="377"/>
      <c r="JXQ3610" s="377"/>
      <c r="JXR3610" s="377"/>
      <c r="JXS3610" s="377"/>
      <c r="JXT3610" s="377"/>
      <c r="JXU3610" s="377"/>
      <c r="JXV3610" s="377"/>
      <c r="JXW3610" s="377"/>
      <c r="JXX3610" s="377"/>
      <c r="JXY3610" s="377"/>
      <c r="JXZ3610" s="377"/>
      <c r="JYA3610" s="377"/>
      <c r="JYB3610" s="377"/>
      <c r="JYC3610" s="377"/>
      <c r="JYD3610" s="377"/>
      <c r="JYE3610" s="377"/>
      <c r="JYF3610" s="377"/>
      <c r="JYG3610" s="377"/>
      <c r="JYH3610" s="377"/>
      <c r="JYI3610" s="377"/>
      <c r="JYJ3610" s="377"/>
      <c r="JYK3610" s="377"/>
      <c r="JYL3610" s="377"/>
      <c r="JYM3610" s="377"/>
      <c r="JYN3610" s="377"/>
      <c r="JYO3610" s="377"/>
      <c r="JYP3610" s="377"/>
      <c r="JYQ3610" s="377"/>
      <c r="JYR3610" s="377"/>
      <c r="JYS3610" s="377"/>
      <c r="JYT3610" s="377"/>
      <c r="JYU3610" s="377"/>
      <c r="JYV3610" s="377"/>
      <c r="JYW3610" s="377"/>
      <c r="JYX3610" s="377"/>
      <c r="JYY3610" s="377"/>
      <c r="JYZ3610" s="377"/>
      <c r="JZA3610" s="377"/>
      <c r="JZB3610" s="377"/>
      <c r="JZC3610" s="377"/>
      <c r="JZD3610" s="377"/>
      <c r="JZE3610" s="377"/>
      <c r="JZF3610" s="377"/>
      <c r="JZG3610" s="377"/>
      <c r="JZH3610" s="377"/>
      <c r="JZI3610" s="377"/>
      <c r="JZJ3610" s="377"/>
      <c r="JZK3610" s="377"/>
      <c r="JZL3610" s="377"/>
      <c r="JZM3610" s="377"/>
      <c r="JZN3610" s="377"/>
      <c r="JZO3610" s="377"/>
      <c r="JZP3610" s="377"/>
      <c r="JZQ3610" s="377"/>
      <c r="JZR3610" s="377"/>
      <c r="JZS3610" s="377"/>
      <c r="JZT3610" s="377"/>
      <c r="JZU3610" s="377"/>
      <c r="JZV3610" s="377"/>
      <c r="JZW3610" s="377"/>
      <c r="JZX3610" s="377"/>
      <c r="JZY3610" s="377"/>
      <c r="JZZ3610" s="377"/>
      <c r="KAA3610" s="377"/>
      <c r="KAB3610" s="377"/>
      <c r="KAC3610" s="377"/>
      <c r="KAD3610" s="377"/>
      <c r="KAE3610" s="377"/>
      <c r="KAF3610" s="377"/>
      <c r="KAG3610" s="377"/>
      <c r="KAH3610" s="377"/>
      <c r="KAI3610" s="377"/>
      <c r="KAJ3610" s="377"/>
      <c r="KAK3610" s="377"/>
      <c r="KAL3610" s="377"/>
      <c r="KAM3610" s="377"/>
      <c r="KAN3610" s="377"/>
      <c r="KAO3610" s="377"/>
      <c r="KAP3610" s="377"/>
      <c r="KAQ3610" s="377"/>
      <c r="KAR3610" s="377"/>
      <c r="KAS3610" s="377"/>
      <c r="KAT3610" s="377"/>
      <c r="KAU3610" s="377"/>
      <c r="KAV3610" s="377"/>
      <c r="KAW3610" s="377"/>
      <c r="KAX3610" s="377"/>
      <c r="KAY3610" s="377"/>
      <c r="KAZ3610" s="377"/>
      <c r="KBA3610" s="377"/>
      <c r="KBB3610" s="377"/>
      <c r="KBC3610" s="377"/>
      <c r="KBD3610" s="377"/>
      <c r="KBE3610" s="377"/>
      <c r="KBF3610" s="377"/>
      <c r="KBG3610" s="377"/>
      <c r="KBH3610" s="377"/>
      <c r="KBI3610" s="377"/>
      <c r="KBJ3610" s="377"/>
      <c r="KBK3610" s="377"/>
      <c r="KBL3610" s="377"/>
      <c r="KBM3610" s="377"/>
      <c r="KBN3610" s="377"/>
      <c r="KBO3610" s="377"/>
      <c r="KBP3610" s="377"/>
      <c r="KBQ3610" s="377"/>
      <c r="KBR3610" s="377"/>
      <c r="KBS3610" s="377"/>
      <c r="KBT3610" s="377"/>
      <c r="KBU3610" s="377"/>
      <c r="KBV3610" s="377"/>
      <c r="KBW3610" s="377"/>
      <c r="KBX3610" s="377"/>
      <c r="KBY3610" s="377"/>
      <c r="KBZ3610" s="377"/>
      <c r="KCA3610" s="377"/>
      <c r="KCB3610" s="377"/>
      <c r="KCC3610" s="377"/>
      <c r="KCD3610" s="377"/>
      <c r="KCE3610" s="377"/>
      <c r="KCF3610" s="377"/>
      <c r="KCG3610" s="377"/>
      <c r="KCH3610" s="377"/>
      <c r="KCI3610" s="377"/>
      <c r="KCJ3610" s="377"/>
      <c r="KCK3610" s="377"/>
      <c r="KCL3610" s="377"/>
      <c r="KCM3610" s="377"/>
      <c r="KCN3610" s="377"/>
      <c r="KCO3610" s="377"/>
      <c r="KCP3610" s="377"/>
      <c r="KCQ3610" s="377"/>
      <c r="KCR3610" s="377"/>
      <c r="KCS3610" s="377"/>
      <c r="KCT3610" s="377"/>
      <c r="KCU3610" s="377"/>
      <c r="KCV3610" s="377"/>
      <c r="KCW3610" s="377"/>
      <c r="KCX3610" s="377"/>
      <c r="KCY3610" s="377"/>
      <c r="KCZ3610" s="377"/>
      <c r="KDA3610" s="377"/>
      <c r="KDB3610" s="377"/>
      <c r="KDC3610" s="377"/>
      <c r="KDD3610" s="377"/>
      <c r="KDE3610" s="377"/>
      <c r="KDF3610" s="377"/>
      <c r="KDG3610" s="377"/>
      <c r="KDH3610" s="377"/>
      <c r="KDI3610" s="377"/>
      <c r="KDJ3610" s="377"/>
      <c r="KDK3610" s="377"/>
      <c r="KDL3610" s="377"/>
      <c r="KDM3610" s="377"/>
      <c r="KDN3610" s="377"/>
      <c r="KDO3610" s="377"/>
      <c r="KDP3610" s="377"/>
      <c r="KDQ3610" s="377"/>
      <c r="KDR3610" s="377"/>
      <c r="KDS3610" s="377"/>
      <c r="KDT3610" s="377"/>
      <c r="KDU3610" s="377"/>
      <c r="KDV3610" s="377"/>
      <c r="KDW3610" s="377"/>
      <c r="KDX3610" s="377"/>
      <c r="KDY3610" s="377"/>
      <c r="KDZ3610" s="377"/>
      <c r="KEA3610" s="377"/>
      <c r="KEB3610" s="377"/>
      <c r="KEC3610" s="377"/>
      <c r="KED3610" s="377"/>
      <c r="KEE3610" s="377"/>
      <c r="KEF3610" s="377"/>
      <c r="KEG3610" s="377"/>
      <c r="KEH3610" s="377"/>
      <c r="KEI3610" s="377"/>
      <c r="KEJ3610" s="377"/>
      <c r="KEK3610" s="377"/>
      <c r="KEL3610" s="377"/>
      <c r="KEM3610" s="377"/>
      <c r="KEN3610" s="377"/>
      <c r="KEO3610" s="377"/>
      <c r="KEP3610" s="377"/>
      <c r="KEQ3610" s="377"/>
      <c r="KER3610" s="377"/>
      <c r="KES3610" s="377"/>
      <c r="KET3610" s="377"/>
      <c r="KEU3610" s="377"/>
      <c r="KEV3610" s="377"/>
      <c r="KEW3610" s="377"/>
      <c r="KEX3610" s="377"/>
      <c r="KEY3610" s="377"/>
      <c r="KEZ3610" s="377"/>
      <c r="KFA3610" s="377"/>
      <c r="KFB3610" s="377"/>
      <c r="KFC3610" s="377"/>
      <c r="KFD3610" s="377"/>
      <c r="KFE3610" s="377"/>
      <c r="KFF3610" s="377"/>
      <c r="KFG3610" s="377"/>
      <c r="KFH3610" s="377"/>
      <c r="KFI3610" s="377"/>
      <c r="KFJ3610" s="377"/>
      <c r="KFK3610" s="377"/>
      <c r="KFL3610" s="377"/>
      <c r="KFM3610" s="377"/>
      <c r="KFN3610" s="377"/>
      <c r="KFO3610" s="377"/>
      <c r="KFP3610" s="377"/>
      <c r="KFQ3610" s="377"/>
      <c r="KFR3610" s="377"/>
      <c r="KFS3610" s="377"/>
      <c r="KFT3610" s="377"/>
      <c r="KFU3610" s="377"/>
      <c r="KFV3610" s="377"/>
      <c r="KFW3610" s="377"/>
      <c r="KFX3610" s="377"/>
      <c r="KFY3610" s="377"/>
      <c r="KFZ3610" s="377"/>
      <c r="KGA3610" s="377"/>
      <c r="KGB3610" s="377"/>
      <c r="KGC3610" s="377"/>
      <c r="KGD3610" s="377"/>
      <c r="KGE3610" s="377"/>
      <c r="KGF3610" s="377"/>
      <c r="KGG3610" s="377"/>
      <c r="KGH3610" s="377"/>
      <c r="KGI3610" s="377"/>
      <c r="KGJ3610" s="377"/>
      <c r="KGK3610" s="377"/>
      <c r="KGL3610" s="377"/>
      <c r="KGM3610" s="377"/>
      <c r="KGN3610" s="377"/>
      <c r="KGO3610" s="377"/>
      <c r="KGP3610" s="377"/>
      <c r="KGQ3610" s="377"/>
      <c r="KGR3610" s="377"/>
      <c r="KGS3610" s="377"/>
      <c r="KGT3610" s="377"/>
      <c r="KGU3610" s="377"/>
      <c r="KGV3610" s="377"/>
      <c r="KGW3610" s="377"/>
      <c r="KGX3610" s="377"/>
      <c r="KGY3610" s="377"/>
      <c r="KGZ3610" s="377"/>
      <c r="KHA3610" s="377"/>
      <c r="KHB3610" s="377"/>
      <c r="KHC3610" s="377"/>
      <c r="KHD3610" s="377"/>
      <c r="KHE3610" s="377"/>
      <c r="KHF3610" s="377"/>
      <c r="KHG3610" s="377"/>
      <c r="KHH3610" s="377"/>
      <c r="KHI3610" s="377"/>
      <c r="KHJ3610" s="377"/>
      <c r="KHK3610" s="377"/>
      <c r="KHL3610" s="377"/>
      <c r="KHM3610" s="377"/>
      <c r="KHN3610" s="377"/>
      <c r="KHO3610" s="377"/>
      <c r="KHP3610" s="377"/>
      <c r="KHQ3610" s="377"/>
      <c r="KHR3610" s="377"/>
      <c r="KHS3610" s="377"/>
      <c r="KHT3610" s="377"/>
      <c r="KHU3610" s="377"/>
      <c r="KHV3610" s="377"/>
      <c r="KHW3610" s="377"/>
      <c r="KHX3610" s="377"/>
      <c r="KHY3610" s="377"/>
      <c r="KHZ3610" s="377"/>
      <c r="KIA3610" s="377"/>
      <c r="KIB3610" s="377"/>
      <c r="KIC3610" s="377"/>
      <c r="KID3610" s="377"/>
      <c r="KIE3610" s="377"/>
      <c r="KIF3610" s="377"/>
      <c r="KIG3610" s="377"/>
      <c r="KIH3610" s="377"/>
      <c r="KII3610" s="377"/>
      <c r="KIJ3610" s="377"/>
      <c r="KIK3610" s="377"/>
      <c r="KIL3610" s="377"/>
      <c r="KIM3610" s="377"/>
      <c r="KIN3610" s="377"/>
      <c r="KIO3610" s="377"/>
      <c r="KIP3610" s="377"/>
      <c r="KIQ3610" s="377"/>
      <c r="KIR3610" s="377"/>
      <c r="KIS3610" s="377"/>
      <c r="KIT3610" s="377"/>
      <c r="KIU3610" s="377"/>
      <c r="KIV3610" s="377"/>
      <c r="KIW3610" s="377"/>
      <c r="KIX3610" s="377"/>
      <c r="KIY3610" s="377"/>
      <c r="KIZ3610" s="377"/>
      <c r="KJA3610" s="377"/>
      <c r="KJB3610" s="377"/>
      <c r="KJC3610" s="377"/>
      <c r="KJD3610" s="377"/>
      <c r="KJE3610" s="377"/>
      <c r="KJF3610" s="377"/>
      <c r="KJG3610" s="377"/>
      <c r="KJH3610" s="377"/>
      <c r="KJI3610" s="377"/>
      <c r="KJJ3610" s="377"/>
      <c r="KJK3610" s="377"/>
      <c r="KJL3610" s="377"/>
      <c r="KJM3610" s="377"/>
      <c r="KJN3610" s="377"/>
      <c r="KJO3610" s="377"/>
      <c r="KJP3610" s="377"/>
      <c r="KJQ3610" s="377"/>
      <c r="KJR3610" s="377"/>
      <c r="KJS3610" s="377"/>
      <c r="KJT3610" s="377"/>
      <c r="KJU3610" s="377"/>
      <c r="KJV3610" s="377"/>
      <c r="KJW3610" s="377"/>
      <c r="KJX3610" s="377"/>
      <c r="KJY3610" s="377"/>
      <c r="KJZ3610" s="377"/>
      <c r="KKA3610" s="377"/>
      <c r="KKB3610" s="377"/>
      <c r="KKC3610" s="377"/>
      <c r="KKD3610" s="377"/>
      <c r="KKE3610" s="377"/>
      <c r="KKF3610" s="377"/>
      <c r="KKG3610" s="377"/>
      <c r="KKH3610" s="377"/>
      <c r="KKI3610" s="377"/>
      <c r="KKJ3610" s="377"/>
      <c r="KKK3610" s="377"/>
      <c r="KKL3610" s="377"/>
      <c r="KKM3610" s="377"/>
      <c r="KKN3610" s="377"/>
      <c r="KKO3610" s="377"/>
      <c r="KKP3610" s="377"/>
      <c r="KKQ3610" s="377"/>
      <c r="KKR3610" s="377"/>
      <c r="KKS3610" s="377"/>
      <c r="KKT3610" s="377"/>
      <c r="KKU3610" s="377"/>
      <c r="KKV3610" s="377"/>
      <c r="KKW3610" s="377"/>
      <c r="KKX3610" s="377"/>
      <c r="KKY3610" s="377"/>
      <c r="KKZ3610" s="377"/>
      <c r="KLA3610" s="377"/>
      <c r="KLB3610" s="377"/>
      <c r="KLC3610" s="377"/>
      <c r="KLD3610" s="377"/>
      <c r="KLE3610" s="377"/>
      <c r="KLF3610" s="377"/>
      <c r="KLG3610" s="377"/>
      <c r="KLH3610" s="377"/>
      <c r="KLI3610" s="377"/>
      <c r="KLJ3610" s="377"/>
      <c r="KLK3610" s="377"/>
      <c r="KLL3610" s="377"/>
      <c r="KLM3610" s="377"/>
      <c r="KLN3610" s="377"/>
      <c r="KLO3610" s="377"/>
      <c r="KLP3610" s="377"/>
      <c r="KLQ3610" s="377"/>
      <c r="KLR3610" s="377"/>
      <c r="KLS3610" s="377"/>
      <c r="KLT3610" s="377"/>
      <c r="KLU3610" s="377"/>
      <c r="KLV3610" s="377"/>
      <c r="KLW3610" s="377"/>
      <c r="KLX3610" s="377"/>
      <c r="KLY3610" s="377"/>
      <c r="KLZ3610" s="377"/>
      <c r="KMA3610" s="377"/>
      <c r="KMB3610" s="377"/>
      <c r="KMC3610" s="377"/>
      <c r="KMD3610" s="377"/>
      <c r="KME3610" s="377"/>
      <c r="KMF3610" s="377"/>
      <c r="KMG3610" s="377"/>
      <c r="KMH3610" s="377"/>
      <c r="KMI3610" s="377"/>
      <c r="KMJ3610" s="377"/>
      <c r="KMK3610" s="377"/>
      <c r="KML3610" s="377"/>
      <c r="KMM3610" s="377"/>
      <c r="KMN3610" s="377"/>
      <c r="KMO3610" s="377"/>
      <c r="KMP3610" s="377"/>
      <c r="KMQ3610" s="377"/>
      <c r="KMR3610" s="377"/>
      <c r="KMS3610" s="377"/>
      <c r="KMT3610" s="377"/>
      <c r="KMU3610" s="377"/>
      <c r="KMV3610" s="377"/>
      <c r="KMW3610" s="377"/>
      <c r="KMX3610" s="377"/>
      <c r="KMY3610" s="377"/>
      <c r="KMZ3610" s="377"/>
      <c r="KNA3610" s="377"/>
      <c r="KNB3610" s="377"/>
      <c r="KNC3610" s="377"/>
      <c r="KND3610" s="377"/>
      <c r="KNE3610" s="377"/>
      <c r="KNF3610" s="377"/>
      <c r="KNG3610" s="377"/>
      <c r="KNH3610" s="377"/>
      <c r="KNI3610" s="377"/>
      <c r="KNJ3610" s="377"/>
      <c r="KNK3610" s="377"/>
      <c r="KNL3610" s="377"/>
      <c r="KNM3610" s="377"/>
      <c r="KNN3610" s="377"/>
      <c r="KNO3610" s="377"/>
      <c r="KNP3610" s="377"/>
      <c r="KNQ3610" s="377"/>
      <c r="KNR3610" s="377"/>
      <c r="KNS3610" s="377"/>
      <c r="KNT3610" s="377"/>
      <c r="KNU3610" s="377"/>
      <c r="KNV3610" s="377"/>
      <c r="KNW3610" s="377"/>
      <c r="KNX3610" s="377"/>
      <c r="KNY3610" s="377"/>
      <c r="KNZ3610" s="377"/>
      <c r="KOA3610" s="377"/>
      <c r="KOB3610" s="377"/>
      <c r="KOC3610" s="377"/>
      <c r="KOD3610" s="377"/>
      <c r="KOE3610" s="377"/>
      <c r="KOF3610" s="377"/>
      <c r="KOG3610" s="377"/>
      <c r="KOH3610" s="377"/>
      <c r="KOI3610" s="377"/>
      <c r="KOJ3610" s="377"/>
      <c r="KOK3610" s="377"/>
      <c r="KOL3610" s="377"/>
      <c r="KOM3610" s="377"/>
      <c r="KON3610" s="377"/>
      <c r="KOO3610" s="377"/>
      <c r="KOP3610" s="377"/>
      <c r="KOQ3610" s="377"/>
      <c r="KOR3610" s="377"/>
      <c r="KOS3610" s="377"/>
      <c r="KOT3610" s="377"/>
      <c r="KOU3610" s="377"/>
      <c r="KOV3610" s="377"/>
      <c r="KOW3610" s="377"/>
      <c r="KOX3610" s="377"/>
      <c r="KOY3610" s="377"/>
      <c r="KOZ3610" s="377"/>
      <c r="KPA3610" s="377"/>
      <c r="KPB3610" s="377"/>
      <c r="KPC3610" s="377"/>
      <c r="KPD3610" s="377"/>
      <c r="KPE3610" s="377"/>
      <c r="KPF3610" s="377"/>
      <c r="KPG3610" s="377"/>
      <c r="KPH3610" s="377"/>
      <c r="KPI3610" s="377"/>
      <c r="KPJ3610" s="377"/>
      <c r="KPK3610" s="377"/>
      <c r="KPL3610" s="377"/>
      <c r="KPM3610" s="377"/>
      <c r="KPN3610" s="377"/>
      <c r="KPO3610" s="377"/>
      <c r="KPP3610" s="377"/>
      <c r="KPQ3610" s="377"/>
      <c r="KPR3610" s="377"/>
      <c r="KPS3610" s="377"/>
      <c r="KPT3610" s="377"/>
      <c r="KPU3610" s="377"/>
      <c r="KPV3610" s="377"/>
      <c r="KPW3610" s="377"/>
      <c r="KPX3610" s="377"/>
      <c r="KPY3610" s="377"/>
      <c r="KPZ3610" s="377"/>
      <c r="KQA3610" s="377"/>
      <c r="KQB3610" s="377"/>
      <c r="KQC3610" s="377"/>
      <c r="KQD3610" s="377"/>
      <c r="KQE3610" s="377"/>
      <c r="KQF3610" s="377"/>
      <c r="KQG3610" s="377"/>
      <c r="KQH3610" s="377"/>
      <c r="KQI3610" s="377"/>
      <c r="KQJ3610" s="377"/>
      <c r="KQK3610" s="377"/>
      <c r="KQL3610" s="377"/>
      <c r="KQM3610" s="377"/>
      <c r="KQN3610" s="377"/>
      <c r="KQO3610" s="377"/>
      <c r="KQP3610" s="377"/>
      <c r="KQQ3610" s="377"/>
      <c r="KQR3610" s="377"/>
      <c r="KQS3610" s="377"/>
      <c r="KQT3610" s="377"/>
      <c r="KQU3610" s="377"/>
      <c r="KQV3610" s="377"/>
      <c r="KQW3610" s="377"/>
      <c r="KQX3610" s="377"/>
      <c r="KQY3610" s="377"/>
      <c r="KQZ3610" s="377"/>
      <c r="KRA3610" s="377"/>
      <c r="KRB3610" s="377"/>
      <c r="KRC3610" s="377"/>
      <c r="KRD3610" s="377"/>
      <c r="KRE3610" s="377"/>
      <c r="KRF3610" s="377"/>
      <c r="KRG3610" s="377"/>
      <c r="KRH3610" s="377"/>
      <c r="KRI3610" s="377"/>
      <c r="KRJ3610" s="377"/>
      <c r="KRK3610" s="377"/>
      <c r="KRL3610" s="377"/>
      <c r="KRM3610" s="377"/>
      <c r="KRN3610" s="377"/>
      <c r="KRO3610" s="377"/>
      <c r="KRP3610" s="377"/>
      <c r="KRQ3610" s="377"/>
      <c r="KRR3610" s="377"/>
      <c r="KRS3610" s="377"/>
      <c r="KRT3610" s="377"/>
      <c r="KRU3610" s="377"/>
      <c r="KRV3610" s="377"/>
      <c r="KRW3610" s="377"/>
      <c r="KRX3610" s="377"/>
      <c r="KRY3610" s="377"/>
      <c r="KRZ3610" s="377"/>
      <c r="KSA3610" s="377"/>
      <c r="KSB3610" s="377"/>
      <c r="KSC3610" s="377"/>
      <c r="KSD3610" s="377"/>
      <c r="KSE3610" s="377"/>
      <c r="KSF3610" s="377"/>
      <c r="KSG3610" s="377"/>
      <c r="KSH3610" s="377"/>
      <c r="KSI3610" s="377"/>
      <c r="KSJ3610" s="377"/>
      <c r="KSK3610" s="377"/>
      <c r="KSL3610" s="377"/>
      <c r="KSM3610" s="377"/>
      <c r="KSN3610" s="377"/>
      <c r="KSO3610" s="377"/>
      <c r="KSP3610" s="377"/>
      <c r="KSQ3610" s="377"/>
      <c r="KSR3610" s="377"/>
      <c r="KSS3610" s="377"/>
      <c r="KST3610" s="377"/>
      <c r="KSU3610" s="377"/>
      <c r="KSV3610" s="377"/>
      <c r="KSW3610" s="377"/>
      <c r="KSX3610" s="377"/>
      <c r="KSY3610" s="377"/>
      <c r="KSZ3610" s="377"/>
      <c r="KTA3610" s="377"/>
      <c r="KTB3610" s="377"/>
      <c r="KTC3610" s="377"/>
      <c r="KTD3610" s="377"/>
      <c r="KTE3610" s="377"/>
      <c r="KTF3610" s="377"/>
      <c r="KTG3610" s="377"/>
      <c r="KTH3610" s="377"/>
      <c r="KTI3610" s="377"/>
      <c r="KTJ3610" s="377"/>
      <c r="KTK3610" s="377"/>
      <c r="KTL3610" s="377"/>
      <c r="KTM3610" s="377"/>
      <c r="KTN3610" s="377"/>
      <c r="KTO3610" s="377"/>
      <c r="KTP3610" s="377"/>
      <c r="KTQ3610" s="377"/>
      <c r="KTR3610" s="377"/>
      <c r="KTS3610" s="377"/>
      <c r="KTT3610" s="377"/>
      <c r="KTU3610" s="377"/>
      <c r="KTV3610" s="377"/>
      <c r="KTW3610" s="377"/>
      <c r="KTX3610" s="377"/>
      <c r="KTY3610" s="377"/>
      <c r="KTZ3610" s="377"/>
      <c r="KUA3610" s="377"/>
      <c r="KUB3610" s="377"/>
      <c r="KUC3610" s="377"/>
      <c r="KUD3610" s="377"/>
      <c r="KUE3610" s="377"/>
      <c r="KUF3610" s="377"/>
      <c r="KUG3610" s="377"/>
      <c r="KUH3610" s="377"/>
      <c r="KUI3610" s="377"/>
      <c r="KUJ3610" s="377"/>
      <c r="KUK3610" s="377"/>
      <c r="KUL3610" s="377"/>
      <c r="KUM3610" s="377"/>
      <c r="KUN3610" s="377"/>
      <c r="KUO3610" s="377"/>
      <c r="KUP3610" s="377"/>
      <c r="KUQ3610" s="377"/>
      <c r="KUR3610" s="377"/>
      <c r="KUS3610" s="377"/>
      <c r="KUT3610" s="377"/>
      <c r="KUU3610" s="377"/>
      <c r="KUV3610" s="377"/>
      <c r="KUW3610" s="377"/>
      <c r="KUX3610" s="377"/>
      <c r="KUY3610" s="377"/>
      <c r="KUZ3610" s="377"/>
      <c r="KVA3610" s="377"/>
      <c r="KVB3610" s="377"/>
      <c r="KVC3610" s="377"/>
      <c r="KVD3610" s="377"/>
      <c r="KVE3610" s="377"/>
      <c r="KVF3610" s="377"/>
      <c r="KVG3610" s="377"/>
      <c r="KVH3610" s="377"/>
      <c r="KVI3610" s="377"/>
      <c r="KVJ3610" s="377"/>
      <c r="KVK3610" s="377"/>
      <c r="KVL3610" s="377"/>
      <c r="KVM3610" s="377"/>
      <c r="KVN3610" s="377"/>
      <c r="KVO3610" s="377"/>
      <c r="KVP3610" s="377"/>
      <c r="KVQ3610" s="377"/>
      <c r="KVR3610" s="377"/>
      <c r="KVS3610" s="377"/>
      <c r="KVT3610" s="377"/>
      <c r="KVU3610" s="377"/>
      <c r="KVV3610" s="377"/>
      <c r="KVW3610" s="377"/>
      <c r="KVX3610" s="377"/>
      <c r="KVY3610" s="377"/>
      <c r="KVZ3610" s="377"/>
      <c r="KWA3610" s="377"/>
      <c r="KWB3610" s="377"/>
      <c r="KWC3610" s="377"/>
      <c r="KWD3610" s="377"/>
      <c r="KWE3610" s="377"/>
      <c r="KWF3610" s="377"/>
      <c r="KWG3610" s="377"/>
      <c r="KWH3610" s="377"/>
      <c r="KWI3610" s="377"/>
      <c r="KWJ3610" s="377"/>
      <c r="KWK3610" s="377"/>
      <c r="KWL3610" s="377"/>
      <c r="KWM3610" s="377"/>
      <c r="KWN3610" s="377"/>
      <c r="KWO3610" s="377"/>
      <c r="KWP3610" s="377"/>
      <c r="KWQ3610" s="377"/>
      <c r="KWR3610" s="377"/>
      <c r="KWS3610" s="377"/>
      <c r="KWT3610" s="377"/>
      <c r="KWU3610" s="377"/>
      <c r="KWV3610" s="377"/>
      <c r="KWW3610" s="377"/>
      <c r="KWX3610" s="377"/>
      <c r="KWY3610" s="377"/>
      <c r="KWZ3610" s="377"/>
      <c r="KXA3610" s="377"/>
      <c r="KXB3610" s="377"/>
      <c r="KXC3610" s="377"/>
      <c r="KXD3610" s="377"/>
      <c r="KXE3610" s="377"/>
      <c r="KXF3610" s="377"/>
      <c r="KXG3610" s="377"/>
      <c r="KXH3610" s="377"/>
      <c r="KXI3610" s="377"/>
      <c r="KXJ3610" s="377"/>
      <c r="KXK3610" s="377"/>
      <c r="KXL3610" s="377"/>
      <c r="KXM3610" s="377"/>
      <c r="KXN3610" s="377"/>
      <c r="KXO3610" s="377"/>
      <c r="KXP3610" s="377"/>
      <c r="KXQ3610" s="377"/>
      <c r="KXR3610" s="377"/>
      <c r="KXS3610" s="377"/>
      <c r="KXT3610" s="377"/>
      <c r="KXU3610" s="377"/>
      <c r="KXV3610" s="377"/>
      <c r="KXW3610" s="377"/>
      <c r="KXX3610" s="377"/>
      <c r="KXY3610" s="377"/>
      <c r="KXZ3610" s="377"/>
      <c r="KYA3610" s="377"/>
      <c r="KYB3610" s="377"/>
      <c r="KYC3610" s="377"/>
      <c r="KYD3610" s="377"/>
      <c r="KYE3610" s="377"/>
      <c r="KYF3610" s="377"/>
      <c r="KYG3610" s="377"/>
      <c r="KYH3610" s="377"/>
      <c r="KYI3610" s="377"/>
      <c r="KYJ3610" s="377"/>
      <c r="KYK3610" s="377"/>
      <c r="KYL3610" s="377"/>
      <c r="KYM3610" s="377"/>
      <c r="KYN3610" s="377"/>
      <c r="KYO3610" s="377"/>
      <c r="KYP3610" s="377"/>
      <c r="KYQ3610" s="377"/>
      <c r="KYR3610" s="377"/>
      <c r="KYS3610" s="377"/>
      <c r="KYT3610" s="377"/>
      <c r="KYU3610" s="377"/>
      <c r="KYV3610" s="377"/>
      <c r="KYW3610" s="377"/>
      <c r="KYX3610" s="377"/>
      <c r="KYY3610" s="377"/>
      <c r="KYZ3610" s="377"/>
      <c r="KZA3610" s="377"/>
      <c r="KZB3610" s="377"/>
      <c r="KZC3610" s="377"/>
      <c r="KZD3610" s="377"/>
      <c r="KZE3610" s="377"/>
      <c r="KZF3610" s="377"/>
      <c r="KZG3610" s="377"/>
      <c r="KZH3610" s="377"/>
      <c r="KZI3610" s="377"/>
      <c r="KZJ3610" s="377"/>
      <c r="KZK3610" s="377"/>
      <c r="KZL3610" s="377"/>
      <c r="KZM3610" s="377"/>
      <c r="KZN3610" s="377"/>
      <c r="KZO3610" s="377"/>
      <c r="KZP3610" s="377"/>
      <c r="KZQ3610" s="377"/>
      <c r="KZR3610" s="377"/>
      <c r="KZS3610" s="377"/>
      <c r="KZT3610" s="377"/>
      <c r="KZU3610" s="377"/>
      <c r="KZV3610" s="377"/>
      <c r="KZW3610" s="377"/>
      <c r="KZX3610" s="377"/>
      <c r="KZY3610" s="377"/>
      <c r="KZZ3610" s="377"/>
      <c r="LAA3610" s="377"/>
      <c r="LAB3610" s="377"/>
      <c r="LAC3610" s="377"/>
      <c r="LAD3610" s="377"/>
      <c r="LAE3610" s="377"/>
      <c r="LAF3610" s="377"/>
      <c r="LAG3610" s="377"/>
      <c r="LAH3610" s="377"/>
      <c r="LAI3610" s="377"/>
      <c r="LAJ3610" s="377"/>
      <c r="LAK3610" s="377"/>
      <c r="LAL3610" s="377"/>
      <c r="LAM3610" s="377"/>
      <c r="LAN3610" s="377"/>
      <c r="LAO3610" s="377"/>
      <c r="LAP3610" s="377"/>
      <c r="LAQ3610" s="377"/>
      <c r="LAR3610" s="377"/>
      <c r="LAS3610" s="377"/>
      <c r="LAT3610" s="377"/>
      <c r="LAU3610" s="377"/>
      <c r="LAV3610" s="377"/>
      <c r="LAW3610" s="377"/>
      <c r="LAX3610" s="377"/>
      <c r="LAY3610" s="377"/>
      <c r="LAZ3610" s="377"/>
      <c r="LBA3610" s="377"/>
      <c r="LBB3610" s="377"/>
      <c r="LBC3610" s="377"/>
      <c r="LBD3610" s="377"/>
      <c r="LBE3610" s="377"/>
      <c r="LBF3610" s="377"/>
      <c r="LBG3610" s="377"/>
      <c r="LBH3610" s="377"/>
      <c r="LBI3610" s="377"/>
      <c r="LBJ3610" s="377"/>
      <c r="LBK3610" s="377"/>
      <c r="LBL3610" s="377"/>
      <c r="LBM3610" s="377"/>
      <c r="LBN3610" s="377"/>
      <c r="LBO3610" s="377"/>
      <c r="LBP3610" s="377"/>
      <c r="LBQ3610" s="377"/>
      <c r="LBR3610" s="377"/>
      <c r="LBS3610" s="377"/>
      <c r="LBT3610" s="377"/>
      <c r="LBU3610" s="377"/>
      <c r="LBV3610" s="377"/>
      <c r="LBW3610" s="377"/>
      <c r="LBX3610" s="377"/>
      <c r="LBY3610" s="377"/>
      <c r="LBZ3610" s="377"/>
      <c r="LCA3610" s="377"/>
      <c r="LCB3610" s="377"/>
      <c r="LCC3610" s="377"/>
      <c r="LCD3610" s="377"/>
      <c r="LCE3610" s="377"/>
      <c r="LCF3610" s="377"/>
      <c r="LCG3610" s="377"/>
      <c r="LCH3610" s="377"/>
      <c r="LCI3610" s="377"/>
      <c r="LCJ3610" s="377"/>
      <c r="LCK3610" s="377"/>
      <c r="LCL3610" s="377"/>
      <c r="LCM3610" s="377"/>
      <c r="LCN3610" s="377"/>
      <c r="LCO3610" s="377"/>
      <c r="LCP3610" s="377"/>
      <c r="LCQ3610" s="377"/>
      <c r="LCR3610" s="377"/>
      <c r="LCS3610" s="377"/>
      <c r="LCT3610" s="377"/>
      <c r="LCU3610" s="377"/>
      <c r="LCV3610" s="377"/>
      <c r="LCW3610" s="377"/>
      <c r="LCX3610" s="377"/>
      <c r="LCY3610" s="377"/>
      <c r="LCZ3610" s="377"/>
      <c r="LDA3610" s="377"/>
      <c r="LDB3610" s="377"/>
      <c r="LDC3610" s="377"/>
      <c r="LDD3610" s="377"/>
      <c r="LDE3610" s="377"/>
      <c r="LDF3610" s="377"/>
      <c r="LDG3610" s="377"/>
      <c r="LDH3610" s="377"/>
      <c r="LDI3610" s="377"/>
      <c r="LDJ3610" s="377"/>
      <c r="LDK3610" s="377"/>
      <c r="LDL3610" s="377"/>
      <c r="LDM3610" s="377"/>
      <c r="LDN3610" s="377"/>
      <c r="LDO3610" s="377"/>
      <c r="LDP3610" s="377"/>
      <c r="LDQ3610" s="377"/>
      <c r="LDR3610" s="377"/>
      <c r="LDS3610" s="377"/>
      <c r="LDT3610" s="377"/>
      <c r="LDU3610" s="377"/>
      <c r="LDV3610" s="377"/>
      <c r="LDW3610" s="377"/>
      <c r="LDX3610" s="377"/>
      <c r="LDY3610" s="377"/>
      <c r="LDZ3610" s="377"/>
      <c r="LEA3610" s="377"/>
      <c r="LEB3610" s="377"/>
      <c r="LEC3610" s="377"/>
      <c r="LED3610" s="377"/>
      <c r="LEE3610" s="377"/>
      <c r="LEF3610" s="377"/>
      <c r="LEG3610" s="377"/>
      <c r="LEH3610" s="377"/>
      <c r="LEI3610" s="377"/>
      <c r="LEJ3610" s="377"/>
      <c r="LEK3610" s="377"/>
      <c r="LEL3610" s="377"/>
      <c r="LEM3610" s="377"/>
      <c r="LEN3610" s="377"/>
      <c r="LEO3610" s="377"/>
      <c r="LEP3610" s="377"/>
      <c r="LEQ3610" s="377"/>
      <c r="LER3610" s="377"/>
      <c r="LES3610" s="377"/>
      <c r="LET3610" s="377"/>
      <c r="LEU3610" s="377"/>
      <c r="LEV3610" s="377"/>
      <c r="LEW3610" s="377"/>
      <c r="LEX3610" s="377"/>
      <c r="LEY3610" s="377"/>
      <c r="LEZ3610" s="377"/>
      <c r="LFA3610" s="377"/>
      <c r="LFB3610" s="377"/>
      <c r="LFC3610" s="377"/>
      <c r="LFD3610" s="377"/>
      <c r="LFE3610" s="377"/>
      <c r="LFF3610" s="377"/>
      <c r="LFG3610" s="377"/>
      <c r="LFH3610" s="377"/>
      <c r="LFI3610" s="377"/>
      <c r="LFJ3610" s="377"/>
      <c r="LFK3610" s="377"/>
      <c r="LFL3610" s="377"/>
      <c r="LFM3610" s="377"/>
      <c r="LFN3610" s="377"/>
      <c r="LFO3610" s="377"/>
      <c r="LFP3610" s="377"/>
      <c r="LFQ3610" s="377"/>
      <c r="LFR3610" s="377"/>
      <c r="LFS3610" s="377"/>
      <c r="LFT3610" s="377"/>
      <c r="LFU3610" s="377"/>
      <c r="LFV3610" s="377"/>
      <c r="LFW3610" s="377"/>
      <c r="LFX3610" s="377"/>
      <c r="LFY3610" s="377"/>
      <c r="LFZ3610" s="377"/>
      <c r="LGA3610" s="377"/>
      <c r="LGB3610" s="377"/>
      <c r="LGC3610" s="377"/>
      <c r="LGD3610" s="377"/>
      <c r="LGE3610" s="377"/>
      <c r="LGF3610" s="377"/>
      <c r="LGG3610" s="377"/>
      <c r="LGH3610" s="377"/>
      <c r="LGI3610" s="377"/>
      <c r="LGJ3610" s="377"/>
      <c r="LGK3610" s="377"/>
      <c r="LGL3610" s="377"/>
      <c r="LGM3610" s="377"/>
      <c r="LGN3610" s="377"/>
      <c r="LGO3610" s="377"/>
      <c r="LGP3610" s="377"/>
      <c r="LGQ3610" s="377"/>
      <c r="LGR3610" s="377"/>
      <c r="LGS3610" s="377"/>
      <c r="LGT3610" s="377"/>
      <c r="LGU3610" s="377"/>
      <c r="LGV3610" s="377"/>
      <c r="LGW3610" s="377"/>
      <c r="LGX3610" s="377"/>
      <c r="LGY3610" s="377"/>
      <c r="LGZ3610" s="377"/>
      <c r="LHA3610" s="377"/>
      <c r="LHB3610" s="377"/>
      <c r="LHC3610" s="377"/>
      <c r="LHD3610" s="377"/>
      <c r="LHE3610" s="377"/>
      <c r="LHF3610" s="377"/>
      <c r="LHG3610" s="377"/>
      <c r="LHH3610" s="377"/>
      <c r="LHI3610" s="377"/>
      <c r="LHJ3610" s="377"/>
      <c r="LHK3610" s="377"/>
      <c r="LHL3610" s="377"/>
      <c r="LHM3610" s="377"/>
      <c r="LHN3610" s="377"/>
      <c r="LHO3610" s="377"/>
      <c r="LHP3610" s="377"/>
      <c r="LHQ3610" s="377"/>
      <c r="LHR3610" s="377"/>
      <c r="LHS3610" s="377"/>
      <c r="LHT3610" s="377"/>
      <c r="LHU3610" s="377"/>
      <c r="LHV3610" s="377"/>
      <c r="LHW3610" s="377"/>
      <c r="LHX3610" s="377"/>
      <c r="LHY3610" s="377"/>
      <c r="LHZ3610" s="377"/>
      <c r="LIA3610" s="377"/>
      <c r="LIB3610" s="377"/>
      <c r="LIC3610" s="377"/>
      <c r="LID3610" s="377"/>
      <c r="LIE3610" s="377"/>
      <c r="LIF3610" s="377"/>
      <c r="LIG3610" s="377"/>
      <c r="LIH3610" s="377"/>
      <c r="LII3610" s="377"/>
      <c r="LIJ3610" s="377"/>
      <c r="LIK3610" s="377"/>
      <c r="LIL3610" s="377"/>
      <c r="LIM3610" s="377"/>
      <c r="LIN3610" s="377"/>
      <c r="LIO3610" s="377"/>
      <c r="LIP3610" s="377"/>
      <c r="LIQ3610" s="377"/>
      <c r="LIR3610" s="377"/>
      <c r="LIS3610" s="377"/>
      <c r="LIT3610" s="377"/>
      <c r="LIU3610" s="377"/>
      <c r="LIV3610" s="377"/>
      <c r="LIW3610" s="377"/>
      <c r="LIX3610" s="377"/>
      <c r="LIY3610" s="377"/>
      <c r="LIZ3610" s="377"/>
      <c r="LJA3610" s="377"/>
      <c r="LJB3610" s="377"/>
      <c r="LJC3610" s="377"/>
      <c r="LJD3610" s="377"/>
      <c r="LJE3610" s="377"/>
      <c r="LJF3610" s="377"/>
      <c r="LJG3610" s="377"/>
      <c r="LJH3610" s="377"/>
      <c r="LJI3610" s="377"/>
      <c r="LJJ3610" s="377"/>
      <c r="LJK3610" s="377"/>
      <c r="LJL3610" s="377"/>
      <c r="LJM3610" s="377"/>
      <c r="LJN3610" s="377"/>
      <c r="LJO3610" s="377"/>
      <c r="LJP3610" s="377"/>
      <c r="LJQ3610" s="377"/>
      <c r="LJR3610" s="377"/>
      <c r="LJS3610" s="377"/>
      <c r="LJT3610" s="377"/>
      <c r="LJU3610" s="377"/>
      <c r="LJV3610" s="377"/>
      <c r="LJW3610" s="377"/>
      <c r="LJX3610" s="377"/>
      <c r="LJY3610" s="377"/>
      <c r="LJZ3610" s="377"/>
      <c r="LKA3610" s="377"/>
      <c r="LKB3610" s="377"/>
      <c r="LKC3610" s="377"/>
      <c r="LKD3610" s="377"/>
      <c r="LKE3610" s="377"/>
      <c r="LKF3610" s="377"/>
      <c r="LKG3610" s="377"/>
      <c r="LKH3610" s="377"/>
      <c r="LKI3610" s="377"/>
      <c r="LKJ3610" s="377"/>
      <c r="LKK3610" s="377"/>
      <c r="LKL3610" s="377"/>
      <c r="LKM3610" s="377"/>
      <c r="LKN3610" s="377"/>
      <c r="LKO3610" s="377"/>
      <c r="LKP3610" s="377"/>
      <c r="LKQ3610" s="377"/>
      <c r="LKR3610" s="377"/>
      <c r="LKS3610" s="377"/>
      <c r="LKT3610" s="377"/>
      <c r="LKU3610" s="377"/>
      <c r="LKV3610" s="377"/>
      <c r="LKW3610" s="377"/>
      <c r="LKX3610" s="377"/>
      <c r="LKY3610" s="377"/>
      <c r="LKZ3610" s="377"/>
      <c r="LLA3610" s="377"/>
      <c r="LLB3610" s="377"/>
      <c r="LLC3610" s="377"/>
      <c r="LLD3610" s="377"/>
      <c r="LLE3610" s="377"/>
      <c r="LLF3610" s="377"/>
      <c r="LLG3610" s="377"/>
      <c r="LLH3610" s="377"/>
      <c r="LLI3610" s="377"/>
      <c r="LLJ3610" s="377"/>
      <c r="LLK3610" s="377"/>
      <c r="LLL3610" s="377"/>
      <c r="LLM3610" s="377"/>
      <c r="LLN3610" s="377"/>
      <c r="LLO3610" s="377"/>
      <c r="LLP3610" s="377"/>
      <c r="LLQ3610" s="377"/>
      <c r="LLR3610" s="377"/>
      <c r="LLS3610" s="377"/>
      <c r="LLT3610" s="377"/>
      <c r="LLU3610" s="377"/>
      <c r="LLV3610" s="377"/>
      <c r="LLW3610" s="377"/>
      <c r="LLX3610" s="377"/>
      <c r="LLY3610" s="377"/>
      <c r="LLZ3610" s="377"/>
      <c r="LMA3610" s="377"/>
      <c r="LMB3610" s="377"/>
      <c r="LMC3610" s="377"/>
      <c r="LMD3610" s="377"/>
      <c r="LME3610" s="377"/>
      <c r="LMF3610" s="377"/>
      <c r="LMG3610" s="377"/>
      <c r="LMH3610" s="377"/>
      <c r="LMI3610" s="377"/>
      <c r="LMJ3610" s="377"/>
      <c r="LMK3610" s="377"/>
      <c r="LML3610" s="377"/>
      <c r="LMM3610" s="377"/>
      <c r="LMN3610" s="377"/>
      <c r="LMO3610" s="377"/>
      <c r="LMP3610" s="377"/>
      <c r="LMQ3610" s="377"/>
      <c r="LMR3610" s="377"/>
      <c r="LMS3610" s="377"/>
      <c r="LMT3610" s="377"/>
      <c r="LMU3610" s="377"/>
      <c r="LMV3610" s="377"/>
      <c r="LMW3610" s="377"/>
      <c r="LMX3610" s="377"/>
      <c r="LMY3610" s="377"/>
      <c r="LMZ3610" s="377"/>
      <c r="LNA3610" s="377"/>
      <c r="LNB3610" s="377"/>
      <c r="LNC3610" s="377"/>
      <c r="LND3610" s="377"/>
      <c r="LNE3610" s="377"/>
      <c r="LNF3610" s="377"/>
      <c r="LNG3610" s="377"/>
      <c r="LNH3610" s="377"/>
      <c r="LNI3610" s="377"/>
      <c r="LNJ3610" s="377"/>
      <c r="LNK3610" s="377"/>
      <c r="LNL3610" s="377"/>
      <c r="LNM3610" s="377"/>
      <c r="LNN3610" s="377"/>
      <c r="LNO3610" s="377"/>
      <c r="LNP3610" s="377"/>
      <c r="LNQ3610" s="377"/>
      <c r="LNR3610" s="377"/>
      <c r="LNS3610" s="377"/>
      <c r="LNT3610" s="377"/>
      <c r="LNU3610" s="377"/>
      <c r="LNV3610" s="377"/>
      <c r="LNW3610" s="377"/>
      <c r="LNX3610" s="377"/>
      <c r="LNY3610" s="377"/>
      <c r="LNZ3610" s="377"/>
      <c r="LOA3610" s="377"/>
      <c r="LOB3610" s="377"/>
      <c r="LOC3610" s="377"/>
      <c r="LOD3610" s="377"/>
      <c r="LOE3610" s="377"/>
      <c r="LOF3610" s="377"/>
      <c r="LOG3610" s="377"/>
      <c r="LOH3610" s="377"/>
      <c r="LOI3610" s="377"/>
      <c r="LOJ3610" s="377"/>
      <c r="LOK3610" s="377"/>
      <c r="LOL3610" s="377"/>
      <c r="LOM3610" s="377"/>
      <c r="LON3610" s="377"/>
      <c r="LOO3610" s="377"/>
      <c r="LOP3610" s="377"/>
      <c r="LOQ3610" s="377"/>
      <c r="LOR3610" s="377"/>
      <c r="LOS3610" s="377"/>
      <c r="LOT3610" s="377"/>
      <c r="LOU3610" s="377"/>
      <c r="LOV3610" s="377"/>
      <c r="LOW3610" s="377"/>
      <c r="LOX3610" s="377"/>
      <c r="LOY3610" s="377"/>
      <c r="LOZ3610" s="377"/>
      <c r="LPA3610" s="377"/>
      <c r="LPB3610" s="377"/>
      <c r="LPC3610" s="377"/>
      <c r="LPD3610" s="377"/>
      <c r="LPE3610" s="377"/>
      <c r="LPF3610" s="377"/>
      <c r="LPG3610" s="377"/>
      <c r="LPH3610" s="377"/>
      <c r="LPI3610" s="377"/>
      <c r="LPJ3610" s="377"/>
      <c r="LPK3610" s="377"/>
      <c r="LPL3610" s="377"/>
      <c r="LPM3610" s="377"/>
      <c r="LPN3610" s="377"/>
      <c r="LPO3610" s="377"/>
      <c r="LPP3610" s="377"/>
      <c r="LPQ3610" s="377"/>
      <c r="LPR3610" s="377"/>
      <c r="LPS3610" s="377"/>
      <c r="LPT3610" s="377"/>
      <c r="LPU3610" s="377"/>
      <c r="LPV3610" s="377"/>
      <c r="LPW3610" s="377"/>
      <c r="LPX3610" s="377"/>
      <c r="LPY3610" s="377"/>
      <c r="LPZ3610" s="377"/>
      <c r="LQA3610" s="377"/>
      <c r="LQB3610" s="377"/>
      <c r="LQC3610" s="377"/>
      <c r="LQD3610" s="377"/>
      <c r="LQE3610" s="377"/>
      <c r="LQF3610" s="377"/>
      <c r="LQG3610" s="377"/>
      <c r="LQH3610" s="377"/>
      <c r="LQI3610" s="377"/>
      <c r="LQJ3610" s="377"/>
      <c r="LQK3610" s="377"/>
      <c r="LQL3610" s="377"/>
      <c r="LQM3610" s="377"/>
      <c r="LQN3610" s="377"/>
      <c r="LQO3610" s="377"/>
      <c r="LQP3610" s="377"/>
      <c r="LQQ3610" s="377"/>
      <c r="LQR3610" s="377"/>
      <c r="LQS3610" s="377"/>
      <c r="LQT3610" s="377"/>
      <c r="LQU3610" s="377"/>
      <c r="LQV3610" s="377"/>
      <c r="LQW3610" s="377"/>
      <c r="LQX3610" s="377"/>
      <c r="LQY3610" s="377"/>
      <c r="LQZ3610" s="377"/>
      <c r="LRA3610" s="377"/>
      <c r="LRB3610" s="377"/>
      <c r="LRC3610" s="377"/>
      <c r="LRD3610" s="377"/>
      <c r="LRE3610" s="377"/>
      <c r="LRF3610" s="377"/>
      <c r="LRG3610" s="377"/>
      <c r="LRH3610" s="377"/>
      <c r="LRI3610" s="377"/>
      <c r="LRJ3610" s="377"/>
      <c r="LRK3610" s="377"/>
      <c r="LRL3610" s="377"/>
      <c r="LRM3610" s="377"/>
      <c r="LRN3610" s="377"/>
      <c r="LRO3610" s="377"/>
      <c r="LRP3610" s="377"/>
      <c r="LRQ3610" s="377"/>
      <c r="LRR3610" s="377"/>
      <c r="LRS3610" s="377"/>
      <c r="LRT3610" s="377"/>
      <c r="LRU3610" s="377"/>
      <c r="LRV3610" s="377"/>
      <c r="LRW3610" s="377"/>
      <c r="LRX3610" s="377"/>
      <c r="LRY3610" s="377"/>
      <c r="LRZ3610" s="377"/>
      <c r="LSA3610" s="377"/>
      <c r="LSB3610" s="377"/>
      <c r="LSC3610" s="377"/>
      <c r="LSD3610" s="377"/>
      <c r="LSE3610" s="377"/>
      <c r="LSF3610" s="377"/>
      <c r="LSG3610" s="377"/>
      <c r="LSH3610" s="377"/>
      <c r="LSI3610" s="377"/>
      <c r="LSJ3610" s="377"/>
      <c r="LSK3610" s="377"/>
      <c r="LSL3610" s="377"/>
      <c r="LSM3610" s="377"/>
      <c r="LSN3610" s="377"/>
      <c r="LSO3610" s="377"/>
      <c r="LSP3610" s="377"/>
      <c r="LSQ3610" s="377"/>
      <c r="LSR3610" s="377"/>
      <c r="LSS3610" s="377"/>
      <c r="LST3610" s="377"/>
      <c r="LSU3610" s="377"/>
      <c r="LSV3610" s="377"/>
      <c r="LSW3610" s="377"/>
      <c r="LSX3610" s="377"/>
      <c r="LSY3610" s="377"/>
      <c r="LSZ3610" s="377"/>
      <c r="LTA3610" s="377"/>
      <c r="LTB3610" s="377"/>
      <c r="LTC3610" s="377"/>
      <c r="LTD3610" s="377"/>
      <c r="LTE3610" s="377"/>
      <c r="LTF3610" s="377"/>
      <c r="LTG3610" s="377"/>
      <c r="LTH3610" s="377"/>
      <c r="LTI3610" s="377"/>
      <c r="LTJ3610" s="377"/>
      <c r="LTK3610" s="377"/>
      <c r="LTL3610" s="377"/>
      <c r="LTM3610" s="377"/>
      <c r="LTN3610" s="377"/>
      <c r="LTO3610" s="377"/>
      <c r="LTP3610" s="377"/>
      <c r="LTQ3610" s="377"/>
      <c r="LTR3610" s="377"/>
      <c r="LTS3610" s="377"/>
      <c r="LTT3610" s="377"/>
      <c r="LTU3610" s="377"/>
      <c r="LTV3610" s="377"/>
      <c r="LTW3610" s="377"/>
      <c r="LTX3610" s="377"/>
      <c r="LTY3610" s="377"/>
      <c r="LTZ3610" s="377"/>
      <c r="LUA3610" s="377"/>
      <c r="LUB3610" s="377"/>
      <c r="LUC3610" s="377"/>
      <c r="LUD3610" s="377"/>
      <c r="LUE3610" s="377"/>
      <c r="LUF3610" s="377"/>
      <c r="LUG3610" s="377"/>
      <c r="LUH3610" s="377"/>
      <c r="LUI3610" s="377"/>
      <c r="LUJ3610" s="377"/>
      <c r="LUK3610" s="377"/>
      <c r="LUL3610" s="377"/>
      <c r="LUM3610" s="377"/>
      <c r="LUN3610" s="377"/>
      <c r="LUO3610" s="377"/>
      <c r="LUP3610" s="377"/>
      <c r="LUQ3610" s="377"/>
      <c r="LUR3610" s="377"/>
      <c r="LUS3610" s="377"/>
      <c r="LUT3610" s="377"/>
      <c r="LUU3610" s="377"/>
      <c r="LUV3610" s="377"/>
      <c r="LUW3610" s="377"/>
      <c r="LUX3610" s="377"/>
      <c r="LUY3610" s="377"/>
      <c r="LUZ3610" s="377"/>
      <c r="LVA3610" s="377"/>
      <c r="LVB3610" s="377"/>
      <c r="LVC3610" s="377"/>
      <c r="LVD3610" s="377"/>
      <c r="LVE3610" s="377"/>
      <c r="LVF3610" s="377"/>
      <c r="LVG3610" s="377"/>
      <c r="LVH3610" s="377"/>
      <c r="LVI3610" s="377"/>
      <c r="LVJ3610" s="377"/>
      <c r="LVK3610" s="377"/>
      <c r="LVL3610" s="377"/>
      <c r="LVM3610" s="377"/>
      <c r="LVN3610" s="377"/>
      <c r="LVO3610" s="377"/>
      <c r="LVP3610" s="377"/>
      <c r="LVQ3610" s="377"/>
      <c r="LVR3610" s="377"/>
      <c r="LVS3610" s="377"/>
      <c r="LVT3610" s="377"/>
      <c r="LVU3610" s="377"/>
      <c r="LVV3610" s="377"/>
      <c r="LVW3610" s="377"/>
      <c r="LVX3610" s="377"/>
      <c r="LVY3610" s="377"/>
      <c r="LVZ3610" s="377"/>
      <c r="LWA3610" s="377"/>
      <c r="LWB3610" s="377"/>
      <c r="LWC3610" s="377"/>
      <c r="LWD3610" s="377"/>
      <c r="LWE3610" s="377"/>
      <c r="LWF3610" s="377"/>
      <c r="LWG3610" s="377"/>
      <c r="LWH3610" s="377"/>
      <c r="LWI3610" s="377"/>
      <c r="LWJ3610" s="377"/>
      <c r="LWK3610" s="377"/>
      <c r="LWL3610" s="377"/>
      <c r="LWM3610" s="377"/>
      <c r="LWN3610" s="377"/>
      <c r="LWO3610" s="377"/>
      <c r="LWP3610" s="377"/>
      <c r="LWQ3610" s="377"/>
      <c r="LWR3610" s="377"/>
      <c r="LWS3610" s="377"/>
      <c r="LWT3610" s="377"/>
      <c r="LWU3610" s="377"/>
      <c r="LWV3610" s="377"/>
      <c r="LWW3610" s="377"/>
      <c r="LWX3610" s="377"/>
      <c r="LWY3610" s="377"/>
      <c r="LWZ3610" s="377"/>
      <c r="LXA3610" s="377"/>
      <c r="LXB3610" s="377"/>
      <c r="LXC3610" s="377"/>
      <c r="LXD3610" s="377"/>
      <c r="LXE3610" s="377"/>
      <c r="LXF3610" s="377"/>
      <c r="LXG3610" s="377"/>
      <c r="LXH3610" s="377"/>
      <c r="LXI3610" s="377"/>
      <c r="LXJ3610" s="377"/>
      <c r="LXK3610" s="377"/>
      <c r="LXL3610" s="377"/>
      <c r="LXM3610" s="377"/>
      <c r="LXN3610" s="377"/>
      <c r="LXO3610" s="377"/>
      <c r="LXP3610" s="377"/>
      <c r="LXQ3610" s="377"/>
      <c r="LXR3610" s="377"/>
      <c r="LXS3610" s="377"/>
      <c r="LXT3610" s="377"/>
      <c r="LXU3610" s="377"/>
      <c r="LXV3610" s="377"/>
      <c r="LXW3610" s="377"/>
      <c r="LXX3610" s="377"/>
      <c r="LXY3610" s="377"/>
      <c r="LXZ3610" s="377"/>
      <c r="LYA3610" s="377"/>
      <c r="LYB3610" s="377"/>
      <c r="LYC3610" s="377"/>
      <c r="LYD3610" s="377"/>
      <c r="LYE3610" s="377"/>
      <c r="LYF3610" s="377"/>
      <c r="LYG3610" s="377"/>
      <c r="LYH3610" s="377"/>
      <c r="LYI3610" s="377"/>
      <c r="LYJ3610" s="377"/>
      <c r="LYK3610" s="377"/>
      <c r="LYL3610" s="377"/>
      <c r="LYM3610" s="377"/>
      <c r="LYN3610" s="377"/>
      <c r="LYO3610" s="377"/>
      <c r="LYP3610" s="377"/>
      <c r="LYQ3610" s="377"/>
      <c r="LYR3610" s="377"/>
      <c r="LYS3610" s="377"/>
      <c r="LYT3610" s="377"/>
      <c r="LYU3610" s="377"/>
      <c r="LYV3610" s="377"/>
      <c r="LYW3610" s="377"/>
      <c r="LYX3610" s="377"/>
      <c r="LYY3610" s="377"/>
      <c r="LYZ3610" s="377"/>
      <c r="LZA3610" s="377"/>
      <c r="LZB3610" s="377"/>
      <c r="LZC3610" s="377"/>
      <c r="LZD3610" s="377"/>
      <c r="LZE3610" s="377"/>
      <c r="LZF3610" s="377"/>
      <c r="LZG3610" s="377"/>
      <c r="LZH3610" s="377"/>
      <c r="LZI3610" s="377"/>
      <c r="LZJ3610" s="377"/>
      <c r="LZK3610" s="377"/>
      <c r="LZL3610" s="377"/>
      <c r="LZM3610" s="377"/>
      <c r="LZN3610" s="377"/>
      <c r="LZO3610" s="377"/>
      <c r="LZP3610" s="377"/>
      <c r="LZQ3610" s="377"/>
      <c r="LZR3610" s="377"/>
      <c r="LZS3610" s="377"/>
      <c r="LZT3610" s="377"/>
      <c r="LZU3610" s="377"/>
      <c r="LZV3610" s="377"/>
      <c r="LZW3610" s="377"/>
      <c r="LZX3610" s="377"/>
      <c r="LZY3610" s="377"/>
      <c r="LZZ3610" s="377"/>
      <c r="MAA3610" s="377"/>
      <c r="MAB3610" s="377"/>
      <c r="MAC3610" s="377"/>
      <c r="MAD3610" s="377"/>
      <c r="MAE3610" s="377"/>
      <c r="MAF3610" s="377"/>
      <c r="MAG3610" s="377"/>
      <c r="MAH3610" s="377"/>
      <c r="MAI3610" s="377"/>
      <c r="MAJ3610" s="377"/>
      <c r="MAK3610" s="377"/>
      <c r="MAL3610" s="377"/>
      <c r="MAM3610" s="377"/>
      <c r="MAN3610" s="377"/>
      <c r="MAO3610" s="377"/>
      <c r="MAP3610" s="377"/>
      <c r="MAQ3610" s="377"/>
      <c r="MAR3610" s="377"/>
      <c r="MAS3610" s="377"/>
      <c r="MAT3610" s="377"/>
      <c r="MAU3610" s="377"/>
      <c r="MAV3610" s="377"/>
      <c r="MAW3610" s="377"/>
      <c r="MAX3610" s="377"/>
      <c r="MAY3610" s="377"/>
      <c r="MAZ3610" s="377"/>
      <c r="MBA3610" s="377"/>
      <c r="MBB3610" s="377"/>
      <c r="MBC3610" s="377"/>
      <c r="MBD3610" s="377"/>
      <c r="MBE3610" s="377"/>
      <c r="MBF3610" s="377"/>
      <c r="MBG3610" s="377"/>
      <c r="MBH3610" s="377"/>
      <c r="MBI3610" s="377"/>
      <c r="MBJ3610" s="377"/>
      <c r="MBK3610" s="377"/>
      <c r="MBL3610" s="377"/>
      <c r="MBM3610" s="377"/>
      <c r="MBN3610" s="377"/>
      <c r="MBO3610" s="377"/>
      <c r="MBP3610" s="377"/>
      <c r="MBQ3610" s="377"/>
      <c r="MBR3610" s="377"/>
      <c r="MBS3610" s="377"/>
      <c r="MBT3610" s="377"/>
      <c r="MBU3610" s="377"/>
      <c r="MBV3610" s="377"/>
      <c r="MBW3610" s="377"/>
      <c r="MBX3610" s="377"/>
      <c r="MBY3610" s="377"/>
      <c r="MBZ3610" s="377"/>
      <c r="MCA3610" s="377"/>
      <c r="MCB3610" s="377"/>
      <c r="MCC3610" s="377"/>
      <c r="MCD3610" s="377"/>
      <c r="MCE3610" s="377"/>
      <c r="MCF3610" s="377"/>
      <c r="MCG3610" s="377"/>
      <c r="MCH3610" s="377"/>
      <c r="MCI3610" s="377"/>
      <c r="MCJ3610" s="377"/>
      <c r="MCK3610" s="377"/>
      <c r="MCL3610" s="377"/>
      <c r="MCM3610" s="377"/>
      <c r="MCN3610" s="377"/>
      <c r="MCO3610" s="377"/>
      <c r="MCP3610" s="377"/>
      <c r="MCQ3610" s="377"/>
      <c r="MCR3610" s="377"/>
      <c r="MCS3610" s="377"/>
      <c r="MCT3610" s="377"/>
      <c r="MCU3610" s="377"/>
      <c r="MCV3610" s="377"/>
      <c r="MCW3610" s="377"/>
      <c r="MCX3610" s="377"/>
      <c r="MCY3610" s="377"/>
      <c r="MCZ3610" s="377"/>
      <c r="MDA3610" s="377"/>
      <c r="MDB3610" s="377"/>
      <c r="MDC3610" s="377"/>
      <c r="MDD3610" s="377"/>
      <c r="MDE3610" s="377"/>
      <c r="MDF3610" s="377"/>
      <c r="MDG3610" s="377"/>
      <c r="MDH3610" s="377"/>
      <c r="MDI3610" s="377"/>
      <c r="MDJ3610" s="377"/>
      <c r="MDK3610" s="377"/>
      <c r="MDL3610" s="377"/>
      <c r="MDM3610" s="377"/>
      <c r="MDN3610" s="377"/>
      <c r="MDO3610" s="377"/>
      <c r="MDP3610" s="377"/>
      <c r="MDQ3610" s="377"/>
      <c r="MDR3610" s="377"/>
      <c r="MDS3610" s="377"/>
      <c r="MDT3610" s="377"/>
      <c r="MDU3610" s="377"/>
      <c r="MDV3610" s="377"/>
      <c r="MDW3610" s="377"/>
      <c r="MDX3610" s="377"/>
      <c r="MDY3610" s="377"/>
      <c r="MDZ3610" s="377"/>
      <c r="MEA3610" s="377"/>
      <c r="MEB3610" s="377"/>
      <c r="MEC3610" s="377"/>
      <c r="MED3610" s="377"/>
      <c r="MEE3610" s="377"/>
      <c r="MEF3610" s="377"/>
      <c r="MEG3610" s="377"/>
      <c r="MEH3610" s="377"/>
      <c r="MEI3610" s="377"/>
      <c r="MEJ3610" s="377"/>
      <c r="MEK3610" s="377"/>
      <c r="MEL3610" s="377"/>
      <c r="MEM3610" s="377"/>
      <c r="MEN3610" s="377"/>
      <c r="MEO3610" s="377"/>
      <c r="MEP3610" s="377"/>
      <c r="MEQ3610" s="377"/>
      <c r="MER3610" s="377"/>
      <c r="MES3610" s="377"/>
      <c r="MET3610" s="377"/>
      <c r="MEU3610" s="377"/>
      <c r="MEV3610" s="377"/>
      <c r="MEW3610" s="377"/>
      <c r="MEX3610" s="377"/>
      <c r="MEY3610" s="377"/>
      <c r="MEZ3610" s="377"/>
      <c r="MFA3610" s="377"/>
      <c r="MFB3610" s="377"/>
      <c r="MFC3610" s="377"/>
      <c r="MFD3610" s="377"/>
      <c r="MFE3610" s="377"/>
      <c r="MFF3610" s="377"/>
      <c r="MFG3610" s="377"/>
      <c r="MFH3610" s="377"/>
      <c r="MFI3610" s="377"/>
      <c r="MFJ3610" s="377"/>
      <c r="MFK3610" s="377"/>
      <c r="MFL3610" s="377"/>
      <c r="MFM3610" s="377"/>
      <c r="MFN3610" s="377"/>
      <c r="MFO3610" s="377"/>
      <c r="MFP3610" s="377"/>
      <c r="MFQ3610" s="377"/>
      <c r="MFR3610" s="377"/>
      <c r="MFS3610" s="377"/>
      <c r="MFT3610" s="377"/>
      <c r="MFU3610" s="377"/>
      <c r="MFV3610" s="377"/>
      <c r="MFW3610" s="377"/>
      <c r="MFX3610" s="377"/>
      <c r="MFY3610" s="377"/>
      <c r="MFZ3610" s="377"/>
      <c r="MGA3610" s="377"/>
      <c r="MGB3610" s="377"/>
      <c r="MGC3610" s="377"/>
      <c r="MGD3610" s="377"/>
      <c r="MGE3610" s="377"/>
      <c r="MGF3610" s="377"/>
      <c r="MGG3610" s="377"/>
      <c r="MGH3610" s="377"/>
      <c r="MGI3610" s="377"/>
      <c r="MGJ3610" s="377"/>
      <c r="MGK3610" s="377"/>
      <c r="MGL3610" s="377"/>
      <c r="MGM3610" s="377"/>
      <c r="MGN3610" s="377"/>
      <c r="MGO3610" s="377"/>
      <c r="MGP3610" s="377"/>
      <c r="MGQ3610" s="377"/>
      <c r="MGR3610" s="377"/>
      <c r="MGS3610" s="377"/>
      <c r="MGT3610" s="377"/>
      <c r="MGU3610" s="377"/>
      <c r="MGV3610" s="377"/>
      <c r="MGW3610" s="377"/>
      <c r="MGX3610" s="377"/>
      <c r="MGY3610" s="377"/>
      <c r="MGZ3610" s="377"/>
      <c r="MHA3610" s="377"/>
      <c r="MHB3610" s="377"/>
      <c r="MHC3610" s="377"/>
      <c r="MHD3610" s="377"/>
      <c r="MHE3610" s="377"/>
      <c r="MHF3610" s="377"/>
      <c r="MHG3610" s="377"/>
      <c r="MHH3610" s="377"/>
      <c r="MHI3610" s="377"/>
      <c r="MHJ3610" s="377"/>
      <c r="MHK3610" s="377"/>
      <c r="MHL3610" s="377"/>
      <c r="MHM3610" s="377"/>
      <c r="MHN3610" s="377"/>
      <c r="MHO3610" s="377"/>
      <c r="MHP3610" s="377"/>
      <c r="MHQ3610" s="377"/>
      <c r="MHR3610" s="377"/>
      <c r="MHS3610" s="377"/>
      <c r="MHT3610" s="377"/>
      <c r="MHU3610" s="377"/>
      <c r="MHV3610" s="377"/>
      <c r="MHW3610" s="377"/>
      <c r="MHX3610" s="377"/>
      <c r="MHY3610" s="377"/>
      <c r="MHZ3610" s="377"/>
      <c r="MIA3610" s="377"/>
      <c r="MIB3610" s="377"/>
      <c r="MIC3610" s="377"/>
      <c r="MID3610" s="377"/>
      <c r="MIE3610" s="377"/>
      <c r="MIF3610" s="377"/>
      <c r="MIG3610" s="377"/>
      <c r="MIH3610" s="377"/>
      <c r="MII3610" s="377"/>
      <c r="MIJ3610" s="377"/>
      <c r="MIK3610" s="377"/>
      <c r="MIL3610" s="377"/>
      <c r="MIM3610" s="377"/>
      <c r="MIN3610" s="377"/>
      <c r="MIO3610" s="377"/>
      <c r="MIP3610" s="377"/>
      <c r="MIQ3610" s="377"/>
      <c r="MIR3610" s="377"/>
      <c r="MIS3610" s="377"/>
      <c r="MIT3610" s="377"/>
      <c r="MIU3610" s="377"/>
      <c r="MIV3610" s="377"/>
      <c r="MIW3610" s="377"/>
      <c r="MIX3610" s="377"/>
      <c r="MIY3610" s="377"/>
      <c r="MIZ3610" s="377"/>
      <c r="MJA3610" s="377"/>
      <c r="MJB3610" s="377"/>
      <c r="MJC3610" s="377"/>
      <c r="MJD3610" s="377"/>
      <c r="MJE3610" s="377"/>
      <c r="MJF3610" s="377"/>
      <c r="MJG3610" s="377"/>
      <c r="MJH3610" s="377"/>
      <c r="MJI3610" s="377"/>
      <c r="MJJ3610" s="377"/>
      <c r="MJK3610" s="377"/>
      <c r="MJL3610" s="377"/>
      <c r="MJM3610" s="377"/>
      <c r="MJN3610" s="377"/>
      <c r="MJO3610" s="377"/>
      <c r="MJP3610" s="377"/>
      <c r="MJQ3610" s="377"/>
      <c r="MJR3610" s="377"/>
      <c r="MJS3610" s="377"/>
      <c r="MJT3610" s="377"/>
      <c r="MJU3610" s="377"/>
      <c r="MJV3610" s="377"/>
      <c r="MJW3610" s="377"/>
      <c r="MJX3610" s="377"/>
      <c r="MJY3610" s="377"/>
      <c r="MJZ3610" s="377"/>
      <c r="MKA3610" s="377"/>
      <c r="MKB3610" s="377"/>
      <c r="MKC3610" s="377"/>
      <c r="MKD3610" s="377"/>
      <c r="MKE3610" s="377"/>
      <c r="MKF3610" s="377"/>
      <c r="MKG3610" s="377"/>
      <c r="MKH3610" s="377"/>
      <c r="MKI3610" s="377"/>
      <c r="MKJ3610" s="377"/>
      <c r="MKK3610" s="377"/>
      <c r="MKL3610" s="377"/>
      <c r="MKM3610" s="377"/>
      <c r="MKN3610" s="377"/>
      <c r="MKO3610" s="377"/>
      <c r="MKP3610" s="377"/>
      <c r="MKQ3610" s="377"/>
      <c r="MKR3610" s="377"/>
      <c r="MKS3610" s="377"/>
      <c r="MKT3610" s="377"/>
      <c r="MKU3610" s="377"/>
      <c r="MKV3610" s="377"/>
      <c r="MKW3610" s="377"/>
      <c r="MKX3610" s="377"/>
      <c r="MKY3610" s="377"/>
      <c r="MKZ3610" s="377"/>
      <c r="MLA3610" s="377"/>
      <c r="MLB3610" s="377"/>
      <c r="MLC3610" s="377"/>
      <c r="MLD3610" s="377"/>
      <c r="MLE3610" s="377"/>
      <c r="MLF3610" s="377"/>
      <c r="MLG3610" s="377"/>
      <c r="MLH3610" s="377"/>
      <c r="MLI3610" s="377"/>
      <c r="MLJ3610" s="377"/>
      <c r="MLK3610" s="377"/>
      <c r="MLL3610" s="377"/>
      <c r="MLM3610" s="377"/>
      <c r="MLN3610" s="377"/>
      <c r="MLO3610" s="377"/>
      <c r="MLP3610" s="377"/>
      <c r="MLQ3610" s="377"/>
      <c r="MLR3610" s="377"/>
      <c r="MLS3610" s="377"/>
      <c r="MLT3610" s="377"/>
      <c r="MLU3610" s="377"/>
      <c r="MLV3610" s="377"/>
      <c r="MLW3610" s="377"/>
      <c r="MLX3610" s="377"/>
      <c r="MLY3610" s="377"/>
      <c r="MLZ3610" s="377"/>
      <c r="MMA3610" s="377"/>
      <c r="MMB3610" s="377"/>
      <c r="MMC3610" s="377"/>
      <c r="MMD3610" s="377"/>
      <c r="MME3610" s="377"/>
      <c r="MMF3610" s="377"/>
      <c r="MMG3610" s="377"/>
      <c r="MMH3610" s="377"/>
      <c r="MMI3610" s="377"/>
      <c r="MMJ3610" s="377"/>
      <c r="MMK3610" s="377"/>
      <c r="MML3610" s="377"/>
      <c r="MMM3610" s="377"/>
      <c r="MMN3610" s="377"/>
      <c r="MMO3610" s="377"/>
      <c r="MMP3610" s="377"/>
      <c r="MMQ3610" s="377"/>
      <c r="MMR3610" s="377"/>
      <c r="MMS3610" s="377"/>
      <c r="MMT3610" s="377"/>
      <c r="MMU3610" s="377"/>
      <c r="MMV3610" s="377"/>
      <c r="MMW3610" s="377"/>
      <c r="MMX3610" s="377"/>
      <c r="MMY3610" s="377"/>
      <c r="MMZ3610" s="377"/>
      <c r="MNA3610" s="377"/>
      <c r="MNB3610" s="377"/>
      <c r="MNC3610" s="377"/>
      <c r="MND3610" s="377"/>
      <c r="MNE3610" s="377"/>
      <c r="MNF3610" s="377"/>
      <c r="MNG3610" s="377"/>
      <c r="MNH3610" s="377"/>
      <c r="MNI3610" s="377"/>
      <c r="MNJ3610" s="377"/>
      <c r="MNK3610" s="377"/>
      <c r="MNL3610" s="377"/>
      <c r="MNM3610" s="377"/>
      <c r="MNN3610" s="377"/>
      <c r="MNO3610" s="377"/>
      <c r="MNP3610" s="377"/>
      <c r="MNQ3610" s="377"/>
      <c r="MNR3610" s="377"/>
      <c r="MNS3610" s="377"/>
      <c r="MNT3610" s="377"/>
      <c r="MNU3610" s="377"/>
      <c r="MNV3610" s="377"/>
      <c r="MNW3610" s="377"/>
      <c r="MNX3610" s="377"/>
      <c r="MNY3610" s="377"/>
      <c r="MNZ3610" s="377"/>
      <c r="MOA3610" s="377"/>
      <c r="MOB3610" s="377"/>
      <c r="MOC3610" s="377"/>
      <c r="MOD3610" s="377"/>
      <c r="MOE3610" s="377"/>
      <c r="MOF3610" s="377"/>
      <c r="MOG3610" s="377"/>
      <c r="MOH3610" s="377"/>
      <c r="MOI3610" s="377"/>
      <c r="MOJ3610" s="377"/>
      <c r="MOK3610" s="377"/>
      <c r="MOL3610" s="377"/>
      <c r="MOM3610" s="377"/>
      <c r="MON3610" s="377"/>
      <c r="MOO3610" s="377"/>
      <c r="MOP3610" s="377"/>
      <c r="MOQ3610" s="377"/>
      <c r="MOR3610" s="377"/>
      <c r="MOS3610" s="377"/>
      <c r="MOT3610" s="377"/>
      <c r="MOU3610" s="377"/>
      <c r="MOV3610" s="377"/>
      <c r="MOW3610" s="377"/>
      <c r="MOX3610" s="377"/>
      <c r="MOY3610" s="377"/>
      <c r="MOZ3610" s="377"/>
      <c r="MPA3610" s="377"/>
      <c r="MPB3610" s="377"/>
      <c r="MPC3610" s="377"/>
      <c r="MPD3610" s="377"/>
      <c r="MPE3610" s="377"/>
      <c r="MPF3610" s="377"/>
      <c r="MPG3610" s="377"/>
      <c r="MPH3610" s="377"/>
      <c r="MPI3610" s="377"/>
      <c r="MPJ3610" s="377"/>
      <c r="MPK3610" s="377"/>
      <c r="MPL3610" s="377"/>
      <c r="MPM3610" s="377"/>
      <c r="MPN3610" s="377"/>
      <c r="MPO3610" s="377"/>
      <c r="MPP3610" s="377"/>
      <c r="MPQ3610" s="377"/>
      <c r="MPR3610" s="377"/>
      <c r="MPS3610" s="377"/>
      <c r="MPT3610" s="377"/>
      <c r="MPU3610" s="377"/>
      <c r="MPV3610" s="377"/>
      <c r="MPW3610" s="377"/>
      <c r="MPX3610" s="377"/>
      <c r="MPY3610" s="377"/>
      <c r="MPZ3610" s="377"/>
      <c r="MQA3610" s="377"/>
      <c r="MQB3610" s="377"/>
      <c r="MQC3610" s="377"/>
      <c r="MQD3610" s="377"/>
      <c r="MQE3610" s="377"/>
      <c r="MQF3610" s="377"/>
      <c r="MQG3610" s="377"/>
      <c r="MQH3610" s="377"/>
      <c r="MQI3610" s="377"/>
      <c r="MQJ3610" s="377"/>
      <c r="MQK3610" s="377"/>
      <c r="MQL3610" s="377"/>
      <c r="MQM3610" s="377"/>
      <c r="MQN3610" s="377"/>
      <c r="MQO3610" s="377"/>
      <c r="MQP3610" s="377"/>
      <c r="MQQ3610" s="377"/>
      <c r="MQR3610" s="377"/>
      <c r="MQS3610" s="377"/>
      <c r="MQT3610" s="377"/>
      <c r="MQU3610" s="377"/>
      <c r="MQV3610" s="377"/>
      <c r="MQW3610" s="377"/>
      <c r="MQX3610" s="377"/>
      <c r="MQY3610" s="377"/>
      <c r="MQZ3610" s="377"/>
      <c r="MRA3610" s="377"/>
      <c r="MRB3610" s="377"/>
      <c r="MRC3610" s="377"/>
      <c r="MRD3610" s="377"/>
      <c r="MRE3610" s="377"/>
      <c r="MRF3610" s="377"/>
      <c r="MRG3610" s="377"/>
      <c r="MRH3610" s="377"/>
      <c r="MRI3610" s="377"/>
      <c r="MRJ3610" s="377"/>
      <c r="MRK3610" s="377"/>
      <c r="MRL3610" s="377"/>
      <c r="MRM3610" s="377"/>
      <c r="MRN3610" s="377"/>
      <c r="MRO3610" s="377"/>
      <c r="MRP3610" s="377"/>
      <c r="MRQ3610" s="377"/>
      <c r="MRR3610" s="377"/>
      <c r="MRS3610" s="377"/>
      <c r="MRT3610" s="377"/>
      <c r="MRU3610" s="377"/>
      <c r="MRV3610" s="377"/>
      <c r="MRW3610" s="377"/>
      <c r="MRX3610" s="377"/>
      <c r="MRY3610" s="377"/>
      <c r="MRZ3610" s="377"/>
      <c r="MSA3610" s="377"/>
      <c r="MSB3610" s="377"/>
      <c r="MSC3610" s="377"/>
      <c r="MSD3610" s="377"/>
      <c r="MSE3610" s="377"/>
      <c r="MSF3610" s="377"/>
      <c r="MSG3610" s="377"/>
      <c r="MSH3610" s="377"/>
      <c r="MSI3610" s="377"/>
      <c r="MSJ3610" s="377"/>
      <c r="MSK3610" s="377"/>
      <c r="MSL3610" s="377"/>
      <c r="MSM3610" s="377"/>
      <c r="MSN3610" s="377"/>
      <c r="MSO3610" s="377"/>
      <c r="MSP3610" s="377"/>
      <c r="MSQ3610" s="377"/>
      <c r="MSR3610" s="377"/>
      <c r="MSS3610" s="377"/>
      <c r="MST3610" s="377"/>
      <c r="MSU3610" s="377"/>
      <c r="MSV3610" s="377"/>
      <c r="MSW3610" s="377"/>
      <c r="MSX3610" s="377"/>
      <c r="MSY3610" s="377"/>
      <c r="MSZ3610" s="377"/>
      <c r="MTA3610" s="377"/>
      <c r="MTB3610" s="377"/>
      <c r="MTC3610" s="377"/>
      <c r="MTD3610" s="377"/>
      <c r="MTE3610" s="377"/>
      <c r="MTF3610" s="377"/>
      <c r="MTG3610" s="377"/>
      <c r="MTH3610" s="377"/>
      <c r="MTI3610" s="377"/>
      <c r="MTJ3610" s="377"/>
      <c r="MTK3610" s="377"/>
      <c r="MTL3610" s="377"/>
      <c r="MTM3610" s="377"/>
      <c r="MTN3610" s="377"/>
      <c r="MTO3610" s="377"/>
      <c r="MTP3610" s="377"/>
      <c r="MTQ3610" s="377"/>
      <c r="MTR3610" s="377"/>
      <c r="MTS3610" s="377"/>
      <c r="MTT3610" s="377"/>
      <c r="MTU3610" s="377"/>
      <c r="MTV3610" s="377"/>
      <c r="MTW3610" s="377"/>
      <c r="MTX3610" s="377"/>
      <c r="MTY3610" s="377"/>
      <c r="MTZ3610" s="377"/>
      <c r="MUA3610" s="377"/>
      <c r="MUB3610" s="377"/>
      <c r="MUC3610" s="377"/>
      <c r="MUD3610" s="377"/>
      <c r="MUE3610" s="377"/>
      <c r="MUF3610" s="377"/>
      <c r="MUG3610" s="377"/>
      <c r="MUH3610" s="377"/>
      <c r="MUI3610" s="377"/>
      <c r="MUJ3610" s="377"/>
      <c r="MUK3610" s="377"/>
      <c r="MUL3610" s="377"/>
      <c r="MUM3610" s="377"/>
      <c r="MUN3610" s="377"/>
      <c r="MUO3610" s="377"/>
      <c r="MUP3610" s="377"/>
      <c r="MUQ3610" s="377"/>
      <c r="MUR3610" s="377"/>
      <c r="MUS3610" s="377"/>
      <c r="MUT3610" s="377"/>
      <c r="MUU3610" s="377"/>
      <c r="MUV3610" s="377"/>
      <c r="MUW3610" s="377"/>
      <c r="MUX3610" s="377"/>
      <c r="MUY3610" s="377"/>
      <c r="MUZ3610" s="377"/>
      <c r="MVA3610" s="377"/>
      <c r="MVB3610" s="377"/>
      <c r="MVC3610" s="377"/>
      <c r="MVD3610" s="377"/>
      <c r="MVE3610" s="377"/>
      <c r="MVF3610" s="377"/>
      <c r="MVG3610" s="377"/>
      <c r="MVH3610" s="377"/>
      <c r="MVI3610" s="377"/>
      <c r="MVJ3610" s="377"/>
      <c r="MVK3610" s="377"/>
      <c r="MVL3610" s="377"/>
      <c r="MVM3610" s="377"/>
      <c r="MVN3610" s="377"/>
      <c r="MVO3610" s="377"/>
      <c r="MVP3610" s="377"/>
      <c r="MVQ3610" s="377"/>
      <c r="MVR3610" s="377"/>
      <c r="MVS3610" s="377"/>
      <c r="MVT3610" s="377"/>
      <c r="MVU3610" s="377"/>
      <c r="MVV3610" s="377"/>
      <c r="MVW3610" s="377"/>
      <c r="MVX3610" s="377"/>
      <c r="MVY3610" s="377"/>
      <c r="MVZ3610" s="377"/>
      <c r="MWA3610" s="377"/>
      <c r="MWB3610" s="377"/>
      <c r="MWC3610" s="377"/>
      <c r="MWD3610" s="377"/>
      <c r="MWE3610" s="377"/>
      <c r="MWF3610" s="377"/>
      <c r="MWG3610" s="377"/>
      <c r="MWH3610" s="377"/>
      <c r="MWI3610" s="377"/>
      <c r="MWJ3610" s="377"/>
      <c r="MWK3610" s="377"/>
      <c r="MWL3610" s="377"/>
      <c r="MWM3610" s="377"/>
      <c r="MWN3610" s="377"/>
      <c r="MWO3610" s="377"/>
      <c r="MWP3610" s="377"/>
      <c r="MWQ3610" s="377"/>
      <c r="MWR3610" s="377"/>
      <c r="MWS3610" s="377"/>
      <c r="MWT3610" s="377"/>
      <c r="MWU3610" s="377"/>
      <c r="MWV3610" s="377"/>
      <c r="MWW3610" s="377"/>
      <c r="MWX3610" s="377"/>
      <c r="MWY3610" s="377"/>
      <c r="MWZ3610" s="377"/>
      <c r="MXA3610" s="377"/>
      <c r="MXB3610" s="377"/>
      <c r="MXC3610" s="377"/>
      <c r="MXD3610" s="377"/>
      <c r="MXE3610" s="377"/>
      <c r="MXF3610" s="377"/>
      <c r="MXG3610" s="377"/>
      <c r="MXH3610" s="377"/>
      <c r="MXI3610" s="377"/>
      <c r="MXJ3610" s="377"/>
      <c r="MXK3610" s="377"/>
      <c r="MXL3610" s="377"/>
      <c r="MXM3610" s="377"/>
      <c r="MXN3610" s="377"/>
      <c r="MXO3610" s="377"/>
      <c r="MXP3610" s="377"/>
      <c r="MXQ3610" s="377"/>
      <c r="MXR3610" s="377"/>
      <c r="MXS3610" s="377"/>
      <c r="MXT3610" s="377"/>
      <c r="MXU3610" s="377"/>
      <c r="MXV3610" s="377"/>
      <c r="MXW3610" s="377"/>
      <c r="MXX3610" s="377"/>
      <c r="MXY3610" s="377"/>
      <c r="MXZ3610" s="377"/>
      <c r="MYA3610" s="377"/>
      <c r="MYB3610" s="377"/>
      <c r="MYC3610" s="377"/>
      <c r="MYD3610" s="377"/>
      <c r="MYE3610" s="377"/>
      <c r="MYF3610" s="377"/>
      <c r="MYG3610" s="377"/>
      <c r="MYH3610" s="377"/>
      <c r="MYI3610" s="377"/>
      <c r="MYJ3610" s="377"/>
      <c r="MYK3610" s="377"/>
      <c r="MYL3610" s="377"/>
      <c r="MYM3610" s="377"/>
      <c r="MYN3610" s="377"/>
      <c r="MYO3610" s="377"/>
      <c r="MYP3610" s="377"/>
      <c r="MYQ3610" s="377"/>
      <c r="MYR3610" s="377"/>
      <c r="MYS3610" s="377"/>
      <c r="MYT3610" s="377"/>
      <c r="MYU3610" s="377"/>
      <c r="MYV3610" s="377"/>
      <c r="MYW3610" s="377"/>
      <c r="MYX3610" s="377"/>
      <c r="MYY3610" s="377"/>
      <c r="MYZ3610" s="377"/>
      <c r="MZA3610" s="377"/>
      <c r="MZB3610" s="377"/>
      <c r="MZC3610" s="377"/>
      <c r="MZD3610" s="377"/>
      <c r="MZE3610" s="377"/>
      <c r="MZF3610" s="377"/>
      <c r="MZG3610" s="377"/>
      <c r="MZH3610" s="377"/>
      <c r="MZI3610" s="377"/>
      <c r="MZJ3610" s="377"/>
      <c r="MZK3610" s="377"/>
      <c r="MZL3610" s="377"/>
      <c r="MZM3610" s="377"/>
      <c r="MZN3610" s="377"/>
      <c r="MZO3610" s="377"/>
      <c r="MZP3610" s="377"/>
      <c r="MZQ3610" s="377"/>
      <c r="MZR3610" s="377"/>
      <c r="MZS3610" s="377"/>
      <c r="MZT3610" s="377"/>
      <c r="MZU3610" s="377"/>
      <c r="MZV3610" s="377"/>
      <c r="MZW3610" s="377"/>
      <c r="MZX3610" s="377"/>
      <c r="MZY3610" s="377"/>
      <c r="MZZ3610" s="377"/>
      <c r="NAA3610" s="377"/>
      <c r="NAB3610" s="377"/>
      <c r="NAC3610" s="377"/>
      <c r="NAD3610" s="377"/>
      <c r="NAE3610" s="377"/>
      <c r="NAF3610" s="377"/>
      <c r="NAG3610" s="377"/>
      <c r="NAH3610" s="377"/>
      <c r="NAI3610" s="377"/>
      <c r="NAJ3610" s="377"/>
      <c r="NAK3610" s="377"/>
      <c r="NAL3610" s="377"/>
      <c r="NAM3610" s="377"/>
      <c r="NAN3610" s="377"/>
      <c r="NAO3610" s="377"/>
      <c r="NAP3610" s="377"/>
      <c r="NAQ3610" s="377"/>
      <c r="NAR3610" s="377"/>
      <c r="NAS3610" s="377"/>
      <c r="NAT3610" s="377"/>
      <c r="NAU3610" s="377"/>
      <c r="NAV3610" s="377"/>
      <c r="NAW3610" s="377"/>
      <c r="NAX3610" s="377"/>
      <c r="NAY3610" s="377"/>
      <c r="NAZ3610" s="377"/>
      <c r="NBA3610" s="377"/>
      <c r="NBB3610" s="377"/>
      <c r="NBC3610" s="377"/>
      <c r="NBD3610" s="377"/>
      <c r="NBE3610" s="377"/>
      <c r="NBF3610" s="377"/>
      <c r="NBG3610" s="377"/>
      <c r="NBH3610" s="377"/>
      <c r="NBI3610" s="377"/>
      <c r="NBJ3610" s="377"/>
      <c r="NBK3610" s="377"/>
      <c r="NBL3610" s="377"/>
      <c r="NBM3610" s="377"/>
      <c r="NBN3610" s="377"/>
      <c r="NBO3610" s="377"/>
      <c r="NBP3610" s="377"/>
      <c r="NBQ3610" s="377"/>
      <c r="NBR3610" s="377"/>
      <c r="NBS3610" s="377"/>
      <c r="NBT3610" s="377"/>
      <c r="NBU3610" s="377"/>
      <c r="NBV3610" s="377"/>
      <c r="NBW3610" s="377"/>
      <c r="NBX3610" s="377"/>
      <c r="NBY3610" s="377"/>
      <c r="NBZ3610" s="377"/>
      <c r="NCA3610" s="377"/>
      <c r="NCB3610" s="377"/>
      <c r="NCC3610" s="377"/>
      <c r="NCD3610" s="377"/>
      <c r="NCE3610" s="377"/>
      <c r="NCF3610" s="377"/>
      <c r="NCG3610" s="377"/>
      <c r="NCH3610" s="377"/>
      <c r="NCI3610" s="377"/>
      <c r="NCJ3610" s="377"/>
      <c r="NCK3610" s="377"/>
      <c r="NCL3610" s="377"/>
      <c r="NCM3610" s="377"/>
      <c r="NCN3610" s="377"/>
      <c r="NCO3610" s="377"/>
      <c r="NCP3610" s="377"/>
      <c r="NCQ3610" s="377"/>
      <c r="NCR3610" s="377"/>
      <c r="NCS3610" s="377"/>
      <c r="NCT3610" s="377"/>
      <c r="NCU3610" s="377"/>
      <c r="NCV3610" s="377"/>
      <c r="NCW3610" s="377"/>
      <c r="NCX3610" s="377"/>
      <c r="NCY3610" s="377"/>
      <c r="NCZ3610" s="377"/>
      <c r="NDA3610" s="377"/>
      <c r="NDB3610" s="377"/>
      <c r="NDC3610" s="377"/>
      <c r="NDD3610" s="377"/>
      <c r="NDE3610" s="377"/>
      <c r="NDF3610" s="377"/>
      <c r="NDG3610" s="377"/>
      <c r="NDH3610" s="377"/>
      <c r="NDI3610" s="377"/>
      <c r="NDJ3610" s="377"/>
      <c r="NDK3610" s="377"/>
      <c r="NDL3610" s="377"/>
      <c r="NDM3610" s="377"/>
      <c r="NDN3610" s="377"/>
      <c r="NDO3610" s="377"/>
      <c r="NDP3610" s="377"/>
      <c r="NDQ3610" s="377"/>
      <c r="NDR3610" s="377"/>
      <c r="NDS3610" s="377"/>
      <c r="NDT3610" s="377"/>
      <c r="NDU3610" s="377"/>
      <c r="NDV3610" s="377"/>
      <c r="NDW3610" s="377"/>
      <c r="NDX3610" s="377"/>
      <c r="NDY3610" s="377"/>
      <c r="NDZ3610" s="377"/>
      <c r="NEA3610" s="377"/>
      <c r="NEB3610" s="377"/>
      <c r="NEC3610" s="377"/>
      <c r="NED3610" s="377"/>
      <c r="NEE3610" s="377"/>
      <c r="NEF3610" s="377"/>
      <c r="NEG3610" s="377"/>
      <c r="NEH3610" s="377"/>
      <c r="NEI3610" s="377"/>
      <c r="NEJ3610" s="377"/>
      <c r="NEK3610" s="377"/>
      <c r="NEL3610" s="377"/>
      <c r="NEM3610" s="377"/>
      <c r="NEN3610" s="377"/>
      <c r="NEO3610" s="377"/>
      <c r="NEP3610" s="377"/>
      <c r="NEQ3610" s="377"/>
      <c r="NER3610" s="377"/>
      <c r="NES3610" s="377"/>
      <c r="NET3610" s="377"/>
      <c r="NEU3610" s="377"/>
      <c r="NEV3610" s="377"/>
      <c r="NEW3610" s="377"/>
      <c r="NEX3610" s="377"/>
      <c r="NEY3610" s="377"/>
      <c r="NEZ3610" s="377"/>
      <c r="NFA3610" s="377"/>
      <c r="NFB3610" s="377"/>
      <c r="NFC3610" s="377"/>
      <c r="NFD3610" s="377"/>
      <c r="NFE3610" s="377"/>
      <c r="NFF3610" s="377"/>
      <c r="NFG3610" s="377"/>
      <c r="NFH3610" s="377"/>
      <c r="NFI3610" s="377"/>
      <c r="NFJ3610" s="377"/>
      <c r="NFK3610" s="377"/>
      <c r="NFL3610" s="377"/>
      <c r="NFM3610" s="377"/>
      <c r="NFN3610" s="377"/>
      <c r="NFO3610" s="377"/>
      <c r="NFP3610" s="377"/>
      <c r="NFQ3610" s="377"/>
      <c r="NFR3610" s="377"/>
      <c r="NFS3610" s="377"/>
      <c r="NFT3610" s="377"/>
      <c r="NFU3610" s="377"/>
      <c r="NFV3610" s="377"/>
      <c r="NFW3610" s="377"/>
      <c r="NFX3610" s="377"/>
      <c r="NFY3610" s="377"/>
      <c r="NFZ3610" s="377"/>
      <c r="NGA3610" s="377"/>
      <c r="NGB3610" s="377"/>
      <c r="NGC3610" s="377"/>
      <c r="NGD3610" s="377"/>
      <c r="NGE3610" s="377"/>
      <c r="NGF3610" s="377"/>
      <c r="NGG3610" s="377"/>
      <c r="NGH3610" s="377"/>
      <c r="NGI3610" s="377"/>
      <c r="NGJ3610" s="377"/>
      <c r="NGK3610" s="377"/>
      <c r="NGL3610" s="377"/>
      <c r="NGM3610" s="377"/>
      <c r="NGN3610" s="377"/>
      <c r="NGO3610" s="377"/>
      <c r="NGP3610" s="377"/>
      <c r="NGQ3610" s="377"/>
      <c r="NGR3610" s="377"/>
      <c r="NGS3610" s="377"/>
      <c r="NGT3610" s="377"/>
      <c r="NGU3610" s="377"/>
      <c r="NGV3610" s="377"/>
      <c r="NGW3610" s="377"/>
      <c r="NGX3610" s="377"/>
      <c r="NGY3610" s="377"/>
      <c r="NGZ3610" s="377"/>
      <c r="NHA3610" s="377"/>
      <c r="NHB3610" s="377"/>
      <c r="NHC3610" s="377"/>
      <c r="NHD3610" s="377"/>
      <c r="NHE3610" s="377"/>
      <c r="NHF3610" s="377"/>
      <c r="NHG3610" s="377"/>
      <c r="NHH3610" s="377"/>
      <c r="NHI3610" s="377"/>
      <c r="NHJ3610" s="377"/>
      <c r="NHK3610" s="377"/>
      <c r="NHL3610" s="377"/>
      <c r="NHM3610" s="377"/>
      <c r="NHN3610" s="377"/>
      <c r="NHO3610" s="377"/>
      <c r="NHP3610" s="377"/>
      <c r="NHQ3610" s="377"/>
      <c r="NHR3610" s="377"/>
      <c r="NHS3610" s="377"/>
      <c r="NHT3610" s="377"/>
      <c r="NHU3610" s="377"/>
      <c r="NHV3610" s="377"/>
      <c r="NHW3610" s="377"/>
      <c r="NHX3610" s="377"/>
      <c r="NHY3610" s="377"/>
      <c r="NHZ3610" s="377"/>
      <c r="NIA3610" s="377"/>
      <c r="NIB3610" s="377"/>
      <c r="NIC3610" s="377"/>
      <c r="NID3610" s="377"/>
      <c r="NIE3610" s="377"/>
      <c r="NIF3610" s="377"/>
      <c r="NIG3610" s="377"/>
      <c r="NIH3610" s="377"/>
      <c r="NII3610" s="377"/>
      <c r="NIJ3610" s="377"/>
      <c r="NIK3610" s="377"/>
      <c r="NIL3610" s="377"/>
      <c r="NIM3610" s="377"/>
      <c r="NIN3610" s="377"/>
      <c r="NIO3610" s="377"/>
      <c r="NIP3610" s="377"/>
      <c r="NIQ3610" s="377"/>
      <c r="NIR3610" s="377"/>
      <c r="NIS3610" s="377"/>
      <c r="NIT3610" s="377"/>
      <c r="NIU3610" s="377"/>
      <c r="NIV3610" s="377"/>
      <c r="NIW3610" s="377"/>
      <c r="NIX3610" s="377"/>
      <c r="NIY3610" s="377"/>
      <c r="NIZ3610" s="377"/>
      <c r="NJA3610" s="377"/>
      <c r="NJB3610" s="377"/>
      <c r="NJC3610" s="377"/>
      <c r="NJD3610" s="377"/>
      <c r="NJE3610" s="377"/>
      <c r="NJF3610" s="377"/>
      <c r="NJG3610" s="377"/>
      <c r="NJH3610" s="377"/>
      <c r="NJI3610" s="377"/>
      <c r="NJJ3610" s="377"/>
      <c r="NJK3610" s="377"/>
      <c r="NJL3610" s="377"/>
      <c r="NJM3610" s="377"/>
      <c r="NJN3610" s="377"/>
      <c r="NJO3610" s="377"/>
      <c r="NJP3610" s="377"/>
      <c r="NJQ3610" s="377"/>
      <c r="NJR3610" s="377"/>
      <c r="NJS3610" s="377"/>
      <c r="NJT3610" s="377"/>
      <c r="NJU3610" s="377"/>
      <c r="NJV3610" s="377"/>
      <c r="NJW3610" s="377"/>
      <c r="NJX3610" s="377"/>
      <c r="NJY3610" s="377"/>
      <c r="NJZ3610" s="377"/>
      <c r="NKA3610" s="377"/>
      <c r="NKB3610" s="377"/>
      <c r="NKC3610" s="377"/>
      <c r="NKD3610" s="377"/>
      <c r="NKE3610" s="377"/>
      <c r="NKF3610" s="377"/>
      <c r="NKG3610" s="377"/>
      <c r="NKH3610" s="377"/>
      <c r="NKI3610" s="377"/>
      <c r="NKJ3610" s="377"/>
      <c r="NKK3610" s="377"/>
      <c r="NKL3610" s="377"/>
      <c r="NKM3610" s="377"/>
      <c r="NKN3610" s="377"/>
      <c r="NKO3610" s="377"/>
      <c r="NKP3610" s="377"/>
      <c r="NKQ3610" s="377"/>
      <c r="NKR3610" s="377"/>
      <c r="NKS3610" s="377"/>
      <c r="NKT3610" s="377"/>
      <c r="NKU3610" s="377"/>
      <c r="NKV3610" s="377"/>
      <c r="NKW3610" s="377"/>
      <c r="NKX3610" s="377"/>
      <c r="NKY3610" s="377"/>
      <c r="NKZ3610" s="377"/>
      <c r="NLA3610" s="377"/>
      <c r="NLB3610" s="377"/>
      <c r="NLC3610" s="377"/>
      <c r="NLD3610" s="377"/>
      <c r="NLE3610" s="377"/>
      <c r="NLF3610" s="377"/>
      <c r="NLG3610" s="377"/>
      <c r="NLH3610" s="377"/>
      <c r="NLI3610" s="377"/>
      <c r="NLJ3610" s="377"/>
      <c r="NLK3610" s="377"/>
      <c r="NLL3610" s="377"/>
      <c r="NLM3610" s="377"/>
      <c r="NLN3610" s="377"/>
      <c r="NLO3610" s="377"/>
      <c r="NLP3610" s="377"/>
      <c r="NLQ3610" s="377"/>
      <c r="NLR3610" s="377"/>
      <c r="NLS3610" s="377"/>
      <c r="NLT3610" s="377"/>
      <c r="NLU3610" s="377"/>
      <c r="NLV3610" s="377"/>
      <c r="NLW3610" s="377"/>
      <c r="NLX3610" s="377"/>
      <c r="NLY3610" s="377"/>
      <c r="NLZ3610" s="377"/>
      <c r="NMA3610" s="377"/>
      <c r="NMB3610" s="377"/>
      <c r="NMC3610" s="377"/>
      <c r="NMD3610" s="377"/>
      <c r="NME3610" s="377"/>
      <c r="NMF3610" s="377"/>
      <c r="NMG3610" s="377"/>
      <c r="NMH3610" s="377"/>
      <c r="NMI3610" s="377"/>
      <c r="NMJ3610" s="377"/>
      <c r="NMK3610" s="377"/>
      <c r="NML3610" s="377"/>
      <c r="NMM3610" s="377"/>
      <c r="NMN3610" s="377"/>
      <c r="NMO3610" s="377"/>
      <c r="NMP3610" s="377"/>
      <c r="NMQ3610" s="377"/>
      <c r="NMR3610" s="377"/>
      <c r="NMS3610" s="377"/>
      <c r="NMT3610" s="377"/>
      <c r="NMU3610" s="377"/>
      <c r="NMV3610" s="377"/>
      <c r="NMW3610" s="377"/>
      <c r="NMX3610" s="377"/>
      <c r="NMY3610" s="377"/>
      <c r="NMZ3610" s="377"/>
      <c r="NNA3610" s="377"/>
      <c r="NNB3610" s="377"/>
      <c r="NNC3610" s="377"/>
      <c r="NND3610" s="377"/>
      <c r="NNE3610" s="377"/>
      <c r="NNF3610" s="377"/>
      <c r="NNG3610" s="377"/>
      <c r="NNH3610" s="377"/>
      <c r="NNI3610" s="377"/>
      <c r="NNJ3610" s="377"/>
      <c r="NNK3610" s="377"/>
      <c r="NNL3610" s="377"/>
      <c r="NNM3610" s="377"/>
      <c r="NNN3610" s="377"/>
      <c r="NNO3610" s="377"/>
      <c r="NNP3610" s="377"/>
      <c r="NNQ3610" s="377"/>
      <c r="NNR3610" s="377"/>
      <c r="NNS3610" s="377"/>
      <c r="NNT3610" s="377"/>
      <c r="NNU3610" s="377"/>
      <c r="NNV3610" s="377"/>
      <c r="NNW3610" s="377"/>
      <c r="NNX3610" s="377"/>
      <c r="NNY3610" s="377"/>
      <c r="NNZ3610" s="377"/>
      <c r="NOA3610" s="377"/>
      <c r="NOB3610" s="377"/>
      <c r="NOC3610" s="377"/>
      <c r="NOD3610" s="377"/>
      <c r="NOE3610" s="377"/>
      <c r="NOF3610" s="377"/>
      <c r="NOG3610" s="377"/>
      <c r="NOH3610" s="377"/>
      <c r="NOI3610" s="377"/>
      <c r="NOJ3610" s="377"/>
      <c r="NOK3610" s="377"/>
      <c r="NOL3610" s="377"/>
      <c r="NOM3610" s="377"/>
      <c r="NON3610" s="377"/>
      <c r="NOO3610" s="377"/>
      <c r="NOP3610" s="377"/>
      <c r="NOQ3610" s="377"/>
      <c r="NOR3610" s="377"/>
      <c r="NOS3610" s="377"/>
      <c r="NOT3610" s="377"/>
      <c r="NOU3610" s="377"/>
      <c r="NOV3610" s="377"/>
      <c r="NOW3610" s="377"/>
      <c r="NOX3610" s="377"/>
      <c r="NOY3610" s="377"/>
      <c r="NOZ3610" s="377"/>
      <c r="NPA3610" s="377"/>
      <c r="NPB3610" s="377"/>
      <c r="NPC3610" s="377"/>
      <c r="NPD3610" s="377"/>
      <c r="NPE3610" s="377"/>
      <c r="NPF3610" s="377"/>
      <c r="NPG3610" s="377"/>
      <c r="NPH3610" s="377"/>
      <c r="NPI3610" s="377"/>
      <c r="NPJ3610" s="377"/>
      <c r="NPK3610" s="377"/>
      <c r="NPL3610" s="377"/>
      <c r="NPM3610" s="377"/>
      <c r="NPN3610" s="377"/>
      <c r="NPO3610" s="377"/>
      <c r="NPP3610" s="377"/>
      <c r="NPQ3610" s="377"/>
      <c r="NPR3610" s="377"/>
      <c r="NPS3610" s="377"/>
      <c r="NPT3610" s="377"/>
      <c r="NPU3610" s="377"/>
      <c r="NPV3610" s="377"/>
      <c r="NPW3610" s="377"/>
      <c r="NPX3610" s="377"/>
      <c r="NPY3610" s="377"/>
      <c r="NPZ3610" s="377"/>
      <c r="NQA3610" s="377"/>
      <c r="NQB3610" s="377"/>
      <c r="NQC3610" s="377"/>
      <c r="NQD3610" s="377"/>
      <c r="NQE3610" s="377"/>
      <c r="NQF3610" s="377"/>
      <c r="NQG3610" s="377"/>
      <c r="NQH3610" s="377"/>
      <c r="NQI3610" s="377"/>
      <c r="NQJ3610" s="377"/>
      <c r="NQK3610" s="377"/>
      <c r="NQL3610" s="377"/>
      <c r="NQM3610" s="377"/>
      <c r="NQN3610" s="377"/>
      <c r="NQO3610" s="377"/>
      <c r="NQP3610" s="377"/>
      <c r="NQQ3610" s="377"/>
      <c r="NQR3610" s="377"/>
      <c r="NQS3610" s="377"/>
      <c r="NQT3610" s="377"/>
      <c r="NQU3610" s="377"/>
      <c r="NQV3610" s="377"/>
      <c r="NQW3610" s="377"/>
      <c r="NQX3610" s="377"/>
      <c r="NQY3610" s="377"/>
      <c r="NQZ3610" s="377"/>
      <c r="NRA3610" s="377"/>
      <c r="NRB3610" s="377"/>
      <c r="NRC3610" s="377"/>
      <c r="NRD3610" s="377"/>
      <c r="NRE3610" s="377"/>
      <c r="NRF3610" s="377"/>
      <c r="NRG3610" s="377"/>
      <c r="NRH3610" s="377"/>
      <c r="NRI3610" s="377"/>
      <c r="NRJ3610" s="377"/>
      <c r="NRK3610" s="377"/>
      <c r="NRL3610" s="377"/>
      <c r="NRM3610" s="377"/>
      <c r="NRN3610" s="377"/>
      <c r="NRO3610" s="377"/>
      <c r="NRP3610" s="377"/>
      <c r="NRQ3610" s="377"/>
      <c r="NRR3610" s="377"/>
      <c r="NRS3610" s="377"/>
      <c r="NRT3610" s="377"/>
      <c r="NRU3610" s="377"/>
      <c r="NRV3610" s="377"/>
      <c r="NRW3610" s="377"/>
      <c r="NRX3610" s="377"/>
      <c r="NRY3610" s="377"/>
      <c r="NRZ3610" s="377"/>
      <c r="NSA3610" s="377"/>
      <c r="NSB3610" s="377"/>
      <c r="NSC3610" s="377"/>
      <c r="NSD3610" s="377"/>
      <c r="NSE3610" s="377"/>
      <c r="NSF3610" s="377"/>
      <c r="NSG3610" s="377"/>
      <c r="NSH3610" s="377"/>
      <c r="NSI3610" s="377"/>
      <c r="NSJ3610" s="377"/>
      <c r="NSK3610" s="377"/>
      <c r="NSL3610" s="377"/>
      <c r="NSM3610" s="377"/>
      <c r="NSN3610" s="377"/>
      <c r="NSO3610" s="377"/>
      <c r="NSP3610" s="377"/>
      <c r="NSQ3610" s="377"/>
      <c r="NSR3610" s="377"/>
      <c r="NSS3610" s="377"/>
      <c r="NST3610" s="377"/>
      <c r="NSU3610" s="377"/>
      <c r="NSV3610" s="377"/>
      <c r="NSW3610" s="377"/>
      <c r="NSX3610" s="377"/>
      <c r="NSY3610" s="377"/>
      <c r="NSZ3610" s="377"/>
      <c r="NTA3610" s="377"/>
      <c r="NTB3610" s="377"/>
      <c r="NTC3610" s="377"/>
      <c r="NTD3610" s="377"/>
      <c r="NTE3610" s="377"/>
      <c r="NTF3610" s="377"/>
      <c r="NTG3610" s="377"/>
      <c r="NTH3610" s="377"/>
      <c r="NTI3610" s="377"/>
      <c r="NTJ3610" s="377"/>
      <c r="NTK3610" s="377"/>
      <c r="NTL3610" s="377"/>
      <c r="NTM3610" s="377"/>
      <c r="NTN3610" s="377"/>
      <c r="NTO3610" s="377"/>
      <c r="NTP3610" s="377"/>
      <c r="NTQ3610" s="377"/>
      <c r="NTR3610" s="377"/>
      <c r="NTS3610" s="377"/>
      <c r="NTT3610" s="377"/>
      <c r="NTU3610" s="377"/>
      <c r="NTV3610" s="377"/>
      <c r="NTW3610" s="377"/>
      <c r="NTX3610" s="377"/>
      <c r="NTY3610" s="377"/>
      <c r="NTZ3610" s="377"/>
      <c r="NUA3610" s="377"/>
      <c r="NUB3610" s="377"/>
      <c r="NUC3610" s="377"/>
      <c r="NUD3610" s="377"/>
      <c r="NUE3610" s="377"/>
      <c r="NUF3610" s="377"/>
      <c r="NUG3610" s="377"/>
      <c r="NUH3610" s="377"/>
      <c r="NUI3610" s="377"/>
      <c r="NUJ3610" s="377"/>
      <c r="NUK3610" s="377"/>
      <c r="NUL3610" s="377"/>
      <c r="NUM3610" s="377"/>
      <c r="NUN3610" s="377"/>
      <c r="NUO3610" s="377"/>
      <c r="NUP3610" s="377"/>
      <c r="NUQ3610" s="377"/>
      <c r="NUR3610" s="377"/>
      <c r="NUS3610" s="377"/>
      <c r="NUT3610" s="377"/>
      <c r="NUU3610" s="377"/>
      <c r="NUV3610" s="377"/>
      <c r="NUW3610" s="377"/>
      <c r="NUX3610" s="377"/>
      <c r="NUY3610" s="377"/>
      <c r="NUZ3610" s="377"/>
      <c r="NVA3610" s="377"/>
      <c r="NVB3610" s="377"/>
      <c r="NVC3610" s="377"/>
      <c r="NVD3610" s="377"/>
      <c r="NVE3610" s="377"/>
      <c r="NVF3610" s="377"/>
      <c r="NVG3610" s="377"/>
      <c r="NVH3610" s="377"/>
      <c r="NVI3610" s="377"/>
      <c r="NVJ3610" s="377"/>
      <c r="NVK3610" s="377"/>
      <c r="NVL3610" s="377"/>
      <c r="NVM3610" s="377"/>
      <c r="NVN3610" s="377"/>
      <c r="NVO3610" s="377"/>
      <c r="NVP3610" s="377"/>
      <c r="NVQ3610" s="377"/>
      <c r="NVR3610" s="377"/>
      <c r="NVS3610" s="377"/>
      <c r="NVT3610" s="377"/>
      <c r="NVU3610" s="377"/>
      <c r="NVV3610" s="377"/>
      <c r="NVW3610" s="377"/>
      <c r="NVX3610" s="377"/>
      <c r="NVY3610" s="377"/>
      <c r="NVZ3610" s="377"/>
      <c r="NWA3610" s="377"/>
      <c r="NWB3610" s="377"/>
      <c r="NWC3610" s="377"/>
      <c r="NWD3610" s="377"/>
      <c r="NWE3610" s="377"/>
      <c r="NWF3610" s="377"/>
      <c r="NWG3610" s="377"/>
      <c r="NWH3610" s="377"/>
      <c r="NWI3610" s="377"/>
      <c r="NWJ3610" s="377"/>
      <c r="NWK3610" s="377"/>
      <c r="NWL3610" s="377"/>
      <c r="NWM3610" s="377"/>
      <c r="NWN3610" s="377"/>
      <c r="NWO3610" s="377"/>
      <c r="NWP3610" s="377"/>
      <c r="NWQ3610" s="377"/>
      <c r="NWR3610" s="377"/>
      <c r="NWS3610" s="377"/>
      <c r="NWT3610" s="377"/>
      <c r="NWU3610" s="377"/>
      <c r="NWV3610" s="377"/>
      <c r="NWW3610" s="377"/>
      <c r="NWX3610" s="377"/>
      <c r="NWY3610" s="377"/>
      <c r="NWZ3610" s="377"/>
      <c r="NXA3610" s="377"/>
      <c r="NXB3610" s="377"/>
      <c r="NXC3610" s="377"/>
      <c r="NXD3610" s="377"/>
      <c r="NXE3610" s="377"/>
      <c r="NXF3610" s="377"/>
      <c r="NXG3610" s="377"/>
      <c r="NXH3610" s="377"/>
      <c r="NXI3610" s="377"/>
      <c r="NXJ3610" s="377"/>
      <c r="NXK3610" s="377"/>
      <c r="NXL3610" s="377"/>
      <c r="NXM3610" s="377"/>
      <c r="NXN3610" s="377"/>
      <c r="NXO3610" s="377"/>
      <c r="NXP3610" s="377"/>
      <c r="NXQ3610" s="377"/>
      <c r="NXR3610" s="377"/>
      <c r="NXS3610" s="377"/>
      <c r="NXT3610" s="377"/>
      <c r="NXU3610" s="377"/>
      <c r="NXV3610" s="377"/>
      <c r="NXW3610" s="377"/>
      <c r="NXX3610" s="377"/>
      <c r="NXY3610" s="377"/>
      <c r="NXZ3610" s="377"/>
      <c r="NYA3610" s="377"/>
      <c r="NYB3610" s="377"/>
      <c r="NYC3610" s="377"/>
      <c r="NYD3610" s="377"/>
      <c r="NYE3610" s="377"/>
      <c r="NYF3610" s="377"/>
      <c r="NYG3610" s="377"/>
      <c r="NYH3610" s="377"/>
      <c r="NYI3610" s="377"/>
      <c r="NYJ3610" s="377"/>
      <c r="NYK3610" s="377"/>
      <c r="NYL3610" s="377"/>
      <c r="NYM3610" s="377"/>
      <c r="NYN3610" s="377"/>
      <c r="NYO3610" s="377"/>
      <c r="NYP3610" s="377"/>
      <c r="NYQ3610" s="377"/>
      <c r="NYR3610" s="377"/>
      <c r="NYS3610" s="377"/>
      <c r="NYT3610" s="377"/>
      <c r="NYU3610" s="377"/>
      <c r="NYV3610" s="377"/>
      <c r="NYW3610" s="377"/>
      <c r="NYX3610" s="377"/>
      <c r="NYY3610" s="377"/>
      <c r="NYZ3610" s="377"/>
      <c r="NZA3610" s="377"/>
      <c r="NZB3610" s="377"/>
      <c r="NZC3610" s="377"/>
      <c r="NZD3610" s="377"/>
      <c r="NZE3610" s="377"/>
      <c r="NZF3610" s="377"/>
      <c r="NZG3610" s="377"/>
      <c r="NZH3610" s="377"/>
      <c r="NZI3610" s="377"/>
      <c r="NZJ3610" s="377"/>
      <c r="NZK3610" s="377"/>
      <c r="NZL3610" s="377"/>
      <c r="NZM3610" s="377"/>
      <c r="NZN3610" s="377"/>
      <c r="NZO3610" s="377"/>
      <c r="NZP3610" s="377"/>
      <c r="NZQ3610" s="377"/>
      <c r="NZR3610" s="377"/>
      <c r="NZS3610" s="377"/>
      <c r="NZT3610" s="377"/>
      <c r="NZU3610" s="377"/>
      <c r="NZV3610" s="377"/>
      <c r="NZW3610" s="377"/>
      <c r="NZX3610" s="377"/>
      <c r="NZY3610" s="377"/>
      <c r="NZZ3610" s="377"/>
      <c r="OAA3610" s="377"/>
      <c r="OAB3610" s="377"/>
      <c r="OAC3610" s="377"/>
      <c r="OAD3610" s="377"/>
      <c r="OAE3610" s="377"/>
      <c r="OAF3610" s="377"/>
      <c r="OAG3610" s="377"/>
      <c r="OAH3610" s="377"/>
      <c r="OAI3610" s="377"/>
      <c r="OAJ3610" s="377"/>
      <c r="OAK3610" s="377"/>
      <c r="OAL3610" s="377"/>
      <c r="OAM3610" s="377"/>
      <c r="OAN3610" s="377"/>
      <c r="OAO3610" s="377"/>
      <c r="OAP3610" s="377"/>
      <c r="OAQ3610" s="377"/>
      <c r="OAR3610" s="377"/>
      <c r="OAS3610" s="377"/>
      <c r="OAT3610" s="377"/>
      <c r="OAU3610" s="377"/>
      <c r="OAV3610" s="377"/>
      <c r="OAW3610" s="377"/>
      <c r="OAX3610" s="377"/>
      <c r="OAY3610" s="377"/>
      <c r="OAZ3610" s="377"/>
      <c r="OBA3610" s="377"/>
      <c r="OBB3610" s="377"/>
      <c r="OBC3610" s="377"/>
      <c r="OBD3610" s="377"/>
      <c r="OBE3610" s="377"/>
      <c r="OBF3610" s="377"/>
      <c r="OBG3610" s="377"/>
      <c r="OBH3610" s="377"/>
      <c r="OBI3610" s="377"/>
      <c r="OBJ3610" s="377"/>
      <c r="OBK3610" s="377"/>
      <c r="OBL3610" s="377"/>
      <c r="OBM3610" s="377"/>
      <c r="OBN3610" s="377"/>
      <c r="OBO3610" s="377"/>
      <c r="OBP3610" s="377"/>
      <c r="OBQ3610" s="377"/>
      <c r="OBR3610" s="377"/>
      <c r="OBS3610" s="377"/>
      <c r="OBT3610" s="377"/>
      <c r="OBU3610" s="377"/>
      <c r="OBV3610" s="377"/>
      <c r="OBW3610" s="377"/>
      <c r="OBX3610" s="377"/>
      <c r="OBY3610" s="377"/>
      <c r="OBZ3610" s="377"/>
      <c r="OCA3610" s="377"/>
      <c r="OCB3610" s="377"/>
      <c r="OCC3610" s="377"/>
      <c r="OCD3610" s="377"/>
      <c r="OCE3610" s="377"/>
      <c r="OCF3610" s="377"/>
      <c r="OCG3610" s="377"/>
      <c r="OCH3610" s="377"/>
      <c r="OCI3610" s="377"/>
      <c r="OCJ3610" s="377"/>
      <c r="OCK3610" s="377"/>
      <c r="OCL3610" s="377"/>
      <c r="OCM3610" s="377"/>
      <c r="OCN3610" s="377"/>
      <c r="OCO3610" s="377"/>
      <c r="OCP3610" s="377"/>
      <c r="OCQ3610" s="377"/>
      <c r="OCR3610" s="377"/>
      <c r="OCS3610" s="377"/>
      <c r="OCT3610" s="377"/>
      <c r="OCU3610" s="377"/>
      <c r="OCV3610" s="377"/>
      <c r="OCW3610" s="377"/>
      <c r="OCX3610" s="377"/>
      <c r="OCY3610" s="377"/>
      <c r="OCZ3610" s="377"/>
      <c r="ODA3610" s="377"/>
      <c r="ODB3610" s="377"/>
      <c r="ODC3610" s="377"/>
      <c r="ODD3610" s="377"/>
      <c r="ODE3610" s="377"/>
      <c r="ODF3610" s="377"/>
      <c r="ODG3610" s="377"/>
      <c r="ODH3610" s="377"/>
      <c r="ODI3610" s="377"/>
      <c r="ODJ3610" s="377"/>
      <c r="ODK3610" s="377"/>
      <c r="ODL3610" s="377"/>
      <c r="ODM3610" s="377"/>
      <c r="ODN3610" s="377"/>
      <c r="ODO3610" s="377"/>
      <c r="ODP3610" s="377"/>
      <c r="ODQ3610" s="377"/>
      <c r="ODR3610" s="377"/>
      <c r="ODS3610" s="377"/>
      <c r="ODT3610" s="377"/>
      <c r="ODU3610" s="377"/>
      <c r="ODV3610" s="377"/>
      <c r="ODW3610" s="377"/>
      <c r="ODX3610" s="377"/>
      <c r="ODY3610" s="377"/>
      <c r="ODZ3610" s="377"/>
      <c r="OEA3610" s="377"/>
      <c r="OEB3610" s="377"/>
      <c r="OEC3610" s="377"/>
      <c r="OED3610" s="377"/>
      <c r="OEE3610" s="377"/>
      <c r="OEF3610" s="377"/>
      <c r="OEG3610" s="377"/>
      <c r="OEH3610" s="377"/>
      <c r="OEI3610" s="377"/>
      <c r="OEJ3610" s="377"/>
      <c r="OEK3610" s="377"/>
      <c r="OEL3610" s="377"/>
      <c r="OEM3610" s="377"/>
      <c r="OEN3610" s="377"/>
      <c r="OEO3610" s="377"/>
      <c r="OEP3610" s="377"/>
      <c r="OEQ3610" s="377"/>
      <c r="OER3610" s="377"/>
      <c r="OES3610" s="377"/>
      <c r="OET3610" s="377"/>
      <c r="OEU3610" s="377"/>
      <c r="OEV3610" s="377"/>
      <c r="OEW3610" s="377"/>
      <c r="OEX3610" s="377"/>
      <c r="OEY3610" s="377"/>
      <c r="OEZ3610" s="377"/>
      <c r="OFA3610" s="377"/>
      <c r="OFB3610" s="377"/>
      <c r="OFC3610" s="377"/>
      <c r="OFD3610" s="377"/>
      <c r="OFE3610" s="377"/>
      <c r="OFF3610" s="377"/>
      <c r="OFG3610" s="377"/>
      <c r="OFH3610" s="377"/>
      <c r="OFI3610" s="377"/>
      <c r="OFJ3610" s="377"/>
      <c r="OFK3610" s="377"/>
      <c r="OFL3610" s="377"/>
      <c r="OFM3610" s="377"/>
      <c r="OFN3610" s="377"/>
      <c r="OFO3610" s="377"/>
      <c r="OFP3610" s="377"/>
      <c r="OFQ3610" s="377"/>
      <c r="OFR3610" s="377"/>
      <c r="OFS3610" s="377"/>
      <c r="OFT3610" s="377"/>
      <c r="OFU3610" s="377"/>
      <c r="OFV3610" s="377"/>
      <c r="OFW3610" s="377"/>
      <c r="OFX3610" s="377"/>
      <c r="OFY3610" s="377"/>
      <c r="OFZ3610" s="377"/>
      <c r="OGA3610" s="377"/>
      <c r="OGB3610" s="377"/>
      <c r="OGC3610" s="377"/>
      <c r="OGD3610" s="377"/>
      <c r="OGE3610" s="377"/>
      <c r="OGF3610" s="377"/>
      <c r="OGG3610" s="377"/>
      <c r="OGH3610" s="377"/>
      <c r="OGI3610" s="377"/>
      <c r="OGJ3610" s="377"/>
      <c r="OGK3610" s="377"/>
      <c r="OGL3610" s="377"/>
      <c r="OGM3610" s="377"/>
      <c r="OGN3610" s="377"/>
      <c r="OGO3610" s="377"/>
      <c r="OGP3610" s="377"/>
      <c r="OGQ3610" s="377"/>
      <c r="OGR3610" s="377"/>
      <c r="OGS3610" s="377"/>
      <c r="OGT3610" s="377"/>
      <c r="OGU3610" s="377"/>
      <c r="OGV3610" s="377"/>
      <c r="OGW3610" s="377"/>
      <c r="OGX3610" s="377"/>
      <c r="OGY3610" s="377"/>
      <c r="OGZ3610" s="377"/>
      <c r="OHA3610" s="377"/>
      <c r="OHB3610" s="377"/>
      <c r="OHC3610" s="377"/>
      <c r="OHD3610" s="377"/>
      <c r="OHE3610" s="377"/>
      <c r="OHF3610" s="377"/>
      <c r="OHG3610" s="377"/>
      <c r="OHH3610" s="377"/>
      <c r="OHI3610" s="377"/>
      <c r="OHJ3610" s="377"/>
      <c r="OHK3610" s="377"/>
      <c r="OHL3610" s="377"/>
      <c r="OHM3610" s="377"/>
      <c r="OHN3610" s="377"/>
      <c r="OHO3610" s="377"/>
      <c r="OHP3610" s="377"/>
      <c r="OHQ3610" s="377"/>
      <c r="OHR3610" s="377"/>
      <c r="OHS3610" s="377"/>
      <c r="OHT3610" s="377"/>
      <c r="OHU3610" s="377"/>
      <c r="OHV3610" s="377"/>
      <c r="OHW3610" s="377"/>
      <c r="OHX3610" s="377"/>
      <c r="OHY3610" s="377"/>
      <c r="OHZ3610" s="377"/>
      <c r="OIA3610" s="377"/>
      <c r="OIB3610" s="377"/>
      <c r="OIC3610" s="377"/>
      <c r="OID3610" s="377"/>
      <c r="OIE3610" s="377"/>
      <c r="OIF3610" s="377"/>
      <c r="OIG3610" s="377"/>
      <c r="OIH3610" s="377"/>
      <c r="OII3610" s="377"/>
      <c r="OIJ3610" s="377"/>
      <c r="OIK3610" s="377"/>
      <c r="OIL3610" s="377"/>
      <c r="OIM3610" s="377"/>
      <c r="OIN3610" s="377"/>
      <c r="OIO3610" s="377"/>
      <c r="OIP3610" s="377"/>
      <c r="OIQ3610" s="377"/>
      <c r="OIR3610" s="377"/>
      <c r="OIS3610" s="377"/>
      <c r="OIT3610" s="377"/>
      <c r="OIU3610" s="377"/>
      <c r="OIV3610" s="377"/>
      <c r="OIW3610" s="377"/>
      <c r="OIX3610" s="377"/>
      <c r="OIY3610" s="377"/>
      <c r="OIZ3610" s="377"/>
      <c r="OJA3610" s="377"/>
      <c r="OJB3610" s="377"/>
      <c r="OJC3610" s="377"/>
      <c r="OJD3610" s="377"/>
      <c r="OJE3610" s="377"/>
      <c r="OJF3610" s="377"/>
      <c r="OJG3610" s="377"/>
      <c r="OJH3610" s="377"/>
      <c r="OJI3610" s="377"/>
      <c r="OJJ3610" s="377"/>
      <c r="OJK3610" s="377"/>
      <c r="OJL3610" s="377"/>
      <c r="OJM3610" s="377"/>
      <c r="OJN3610" s="377"/>
      <c r="OJO3610" s="377"/>
      <c r="OJP3610" s="377"/>
      <c r="OJQ3610" s="377"/>
      <c r="OJR3610" s="377"/>
      <c r="OJS3610" s="377"/>
      <c r="OJT3610" s="377"/>
      <c r="OJU3610" s="377"/>
      <c r="OJV3610" s="377"/>
      <c r="OJW3610" s="377"/>
      <c r="OJX3610" s="377"/>
      <c r="OJY3610" s="377"/>
      <c r="OJZ3610" s="377"/>
      <c r="OKA3610" s="377"/>
      <c r="OKB3610" s="377"/>
      <c r="OKC3610" s="377"/>
      <c r="OKD3610" s="377"/>
      <c r="OKE3610" s="377"/>
      <c r="OKF3610" s="377"/>
      <c r="OKG3610" s="377"/>
      <c r="OKH3610" s="377"/>
      <c r="OKI3610" s="377"/>
      <c r="OKJ3610" s="377"/>
      <c r="OKK3610" s="377"/>
      <c r="OKL3610" s="377"/>
      <c r="OKM3610" s="377"/>
      <c r="OKN3610" s="377"/>
      <c r="OKO3610" s="377"/>
      <c r="OKP3610" s="377"/>
      <c r="OKQ3610" s="377"/>
      <c r="OKR3610" s="377"/>
      <c r="OKS3610" s="377"/>
      <c r="OKT3610" s="377"/>
      <c r="OKU3610" s="377"/>
      <c r="OKV3610" s="377"/>
      <c r="OKW3610" s="377"/>
      <c r="OKX3610" s="377"/>
      <c r="OKY3610" s="377"/>
      <c r="OKZ3610" s="377"/>
      <c r="OLA3610" s="377"/>
      <c r="OLB3610" s="377"/>
      <c r="OLC3610" s="377"/>
      <c r="OLD3610" s="377"/>
      <c r="OLE3610" s="377"/>
      <c r="OLF3610" s="377"/>
      <c r="OLG3610" s="377"/>
      <c r="OLH3610" s="377"/>
      <c r="OLI3610" s="377"/>
      <c r="OLJ3610" s="377"/>
      <c r="OLK3610" s="377"/>
      <c r="OLL3610" s="377"/>
      <c r="OLM3610" s="377"/>
      <c r="OLN3610" s="377"/>
      <c r="OLO3610" s="377"/>
      <c r="OLP3610" s="377"/>
      <c r="OLQ3610" s="377"/>
      <c r="OLR3610" s="377"/>
      <c r="OLS3610" s="377"/>
      <c r="OLT3610" s="377"/>
      <c r="OLU3610" s="377"/>
      <c r="OLV3610" s="377"/>
      <c r="OLW3610" s="377"/>
      <c r="OLX3610" s="377"/>
      <c r="OLY3610" s="377"/>
      <c r="OLZ3610" s="377"/>
      <c r="OMA3610" s="377"/>
      <c r="OMB3610" s="377"/>
      <c r="OMC3610" s="377"/>
      <c r="OMD3610" s="377"/>
      <c r="OME3610" s="377"/>
      <c r="OMF3610" s="377"/>
      <c r="OMG3610" s="377"/>
      <c r="OMH3610" s="377"/>
      <c r="OMI3610" s="377"/>
      <c r="OMJ3610" s="377"/>
      <c r="OMK3610" s="377"/>
      <c r="OML3610" s="377"/>
      <c r="OMM3610" s="377"/>
      <c r="OMN3610" s="377"/>
      <c r="OMO3610" s="377"/>
      <c r="OMP3610" s="377"/>
      <c r="OMQ3610" s="377"/>
      <c r="OMR3610" s="377"/>
      <c r="OMS3610" s="377"/>
      <c r="OMT3610" s="377"/>
      <c r="OMU3610" s="377"/>
      <c r="OMV3610" s="377"/>
      <c r="OMW3610" s="377"/>
      <c r="OMX3610" s="377"/>
      <c r="OMY3610" s="377"/>
      <c r="OMZ3610" s="377"/>
      <c r="ONA3610" s="377"/>
      <c r="ONB3610" s="377"/>
      <c r="ONC3610" s="377"/>
      <c r="OND3610" s="377"/>
      <c r="ONE3610" s="377"/>
      <c r="ONF3610" s="377"/>
      <c r="ONG3610" s="377"/>
      <c r="ONH3610" s="377"/>
      <c r="ONI3610" s="377"/>
      <c r="ONJ3610" s="377"/>
      <c r="ONK3610" s="377"/>
      <c r="ONL3610" s="377"/>
      <c r="ONM3610" s="377"/>
      <c r="ONN3610" s="377"/>
      <c r="ONO3610" s="377"/>
      <c r="ONP3610" s="377"/>
      <c r="ONQ3610" s="377"/>
      <c r="ONR3610" s="377"/>
      <c r="ONS3610" s="377"/>
      <c r="ONT3610" s="377"/>
      <c r="ONU3610" s="377"/>
      <c r="ONV3610" s="377"/>
      <c r="ONW3610" s="377"/>
      <c r="ONX3610" s="377"/>
      <c r="ONY3610" s="377"/>
      <c r="ONZ3610" s="377"/>
      <c r="OOA3610" s="377"/>
      <c r="OOB3610" s="377"/>
      <c r="OOC3610" s="377"/>
      <c r="OOD3610" s="377"/>
      <c r="OOE3610" s="377"/>
      <c r="OOF3610" s="377"/>
      <c r="OOG3610" s="377"/>
      <c r="OOH3610" s="377"/>
      <c r="OOI3610" s="377"/>
      <c r="OOJ3610" s="377"/>
      <c r="OOK3610" s="377"/>
      <c r="OOL3610" s="377"/>
      <c r="OOM3610" s="377"/>
      <c r="OON3610" s="377"/>
      <c r="OOO3610" s="377"/>
      <c r="OOP3610" s="377"/>
      <c r="OOQ3610" s="377"/>
      <c r="OOR3610" s="377"/>
      <c r="OOS3610" s="377"/>
      <c r="OOT3610" s="377"/>
      <c r="OOU3610" s="377"/>
      <c r="OOV3610" s="377"/>
      <c r="OOW3610" s="377"/>
      <c r="OOX3610" s="377"/>
      <c r="OOY3610" s="377"/>
      <c r="OOZ3610" s="377"/>
      <c r="OPA3610" s="377"/>
      <c r="OPB3610" s="377"/>
      <c r="OPC3610" s="377"/>
      <c r="OPD3610" s="377"/>
      <c r="OPE3610" s="377"/>
      <c r="OPF3610" s="377"/>
      <c r="OPG3610" s="377"/>
      <c r="OPH3610" s="377"/>
      <c r="OPI3610" s="377"/>
      <c r="OPJ3610" s="377"/>
      <c r="OPK3610" s="377"/>
      <c r="OPL3610" s="377"/>
      <c r="OPM3610" s="377"/>
      <c r="OPN3610" s="377"/>
      <c r="OPO3610" s="377"/>
      <c r="OPP3610" s="377"/>
      <c r="OPQ3610" s="377"/>
      <c r="OPR3610" s="377"/>
      <c r="OPS3610" s="377"/>
      <c r="OPT3610" s="377"/>
      <c r="OPU3610" s="377"/>
      <c r="OPV3610" s="377"/>
      <c r="OPW3610" s="377"/>
      <c r="OPX3610" s="377"/>
      <c r="OPY3610" s="377"/>
      <c r="OPZ3610" s="377"/>
      <c r="OQA3610" s="377"/>
      <c r="OQB3610" s="377"/>
      <c r="OQC3610" s="377"/>
      <c r="OQD3610" s="377"/>
      <c r="OQE3610" s="377"/>
      <c r="OQF3610" s="377"/>
      <c r="OQG3610" s="377"/>
      <c r="OQH3610" s="377"/>
      <c r="OQI3610" s="377"/>
      <c r="OQJ3610" s="377"/>
      <c r="OQK3610" s="377"/>
      <c r="OQL3610" s="377"/>
      <c r="OQM3610" s="377"/>
      <c r="OQN3610" s="377"/>
      <c r="OQO3610" s="377"/>
      <c r="OQP3610" s="377"/>
      <c r="OQQ3610" s="377"/>
      <c r="OQR3610" s="377"/>
      <c r="OQS3610" s="377"/>
      <c r="OQT3610" s="377"/>
      <c r="OQU3610" s="377"/>
      <c r="OQV3610" s="377"/>
      <c r="OQW3610" s="377"/>
      <c r="OQX3610" s="377"/>
      <c r="OQY3610" s="377"/>
      <c r="OQZ3610" s="377"/>
      <c r="ORA3610" s="377"/>
      <c r="ORB3610" s="377"/>
      <c r="ORC3610" s="377"/>
      <c r="ORD3610" s="377"/>
      <c r="ORE3610" s="377"/>
      <c r="ORF3610" s="377"/>
      <c r="ORG3610" s="377"/>
      <c r="ORH3610" s="377"/>
      <c r="ORI3610" s="377"/>
      <c r="ORJ3610" s="377"/>
      <c r="ORK3610" s="377"/>
      <c r="ORL3610" s="377"/>
      <c r="ORM3610" s="377"/>
      <c r="ORN3610" s="377"/>
      <c r="ORO3610" s="377"/>
      <c r="ORP3610" s="377"/>
      <c r="ORQ3610" s="377"/>
      <c r="ORR3610" s="377"/>
      <c r="ORS3610" s="377"/>
      <c r="ORT3610" s="377"/>
      <c r="ORU3610" s="377"/>
      <c r="ORV3610" s="377"/>
      <c r="ORW3610" s="377"/>
      <c r="ORX3610" s="377"/>
      <c r="ORY3610" s="377"/>
      <c r="ORZ3610" s="377"/>
      <c r="OSA3610" s="377"/>
      <c r="OSB3610" s="377"/>
      <c r="OSC3610" s="377"/>
      <c r="OSD3610" s="377"/>
      <c r="OSE3610" s="377"/>
      <c r="OSF3610" s="377"/>
      <c r="OSG3610" s="377"/>
      <c r="OSH3610" s="377"/>
      <c r="OSI3610" s="377"/>
      <c r="OSJ3610" s="377"/>
      <c r="OSK3610" s="377"/>
      <c r="OSL3610" s="377"/>
      <c r="OSM3610" s="377"/>
      <c r="OSN3610" s="377"/>
      <c r="OSO3610" s="377"/>
      <c r="OSP3610" s="377"/>
      <c r="OSQ3610" s="377"/>
      <c r="OSR3610" s="377"/>
      <c r="OSS3610" s="377"/>
      <c r="OST3610" s="377"/>
      <c r="OSU3610" s="377"/>
      <c r="OSV3610" s="377"/>
      <c r="OSW3610" s="377"/>
      <c r="OSX3610" s="377"/>
      <c r="OSY3610" s="377"/>
      <c r="OSZ3610" s="377"/>
      <c r="OTA3610" s="377"/>
      <c r="OTB3610" s="377"/>
      <c r="OTC3610" s="377"/>
      <c r="OTD3610" s="377"/>
      <c r="OTE3610" s="377"/>
      <c r="OTF3610" s="377"/>
      <c r="OTG3610" s="377"/>
      <c r="OTH3610" s="377"/>
      <c r="OTI3610" s="377"/>
      <c r="OTJ3610" s="377"/>
      <c r="OTK3610" s="377"/>
      <c r="OTL3610" s="377"/>
      <c r="OTM3610" s="377"/>
      <c r="OTN3610" s="377"/>
      <c r="OTO3610" s="377"/>
      <c r="OTP3610" s="377"/>
      <c r="OTQ3610" s="377"/>
      <c r="OTR3610" s="377"/>
      <c r="OTS3610" s="377"/>
      <c r="OTT3610" s="377"/>
      <c r="OTU3610" s="377"/>
      <c r="OTV3610" s="377"/>
      <c r="OTW3610" s="377"/>
      <c r="OTX3610" s="377"/>
      <c r="OTY3610" s="377"/>
      <c r="OTZ3610" s="377"/>
      <c r="OUA3610" s="377"/>
      <c r="OUB3610" s="377"/>
      <c r="OUC3610" s="377"/>
      <c r="OUD3610" s="377"/>
      <c r="OUE3610" s="377"/>
      <c r="OUF3610" s="377"/>
      <c r="OUG3610" s="377"/>
      <c r="OUH3610" s="377"/>
      <c r="OUI3610" s="377"/>
      <c r="OUJ3610" s="377"/>
      <c r="OUK3610" s="377"/>
      <c r="OUL3610" s="377"/>
      <c r="OUM3610" s="377"/>
      <c r="OUN3610" s="377"/>
      <c r="OUO3610" s="377"/>
      <c r="OUP3610" s="377"/>
      <c r="OUQ3610" s="377"/>
      <c r="OUR3610" s="377"/>
      <c r="OUS3610" s="377"/>
      <c r="OUT3610" s="377"/>
      <c r="OUU3610" s="377"/>
      <c r="OUV3610" s="377"/>
      <c r="OUW3610" s="377"/>
      <c r="OUX3610" s="377"/>
      <c r="OUY3610" s="377"/>
      <c r="OUZ3610" s="377"/>
      <c r="OVA3610" s="377"/>
      <c r="OVB3610" s="377"/>
      <c r="OVC3610" s="377"/>
      <c r="OVD3610" s="377"/>
      <c r="OVE3610" s="377"/>
      <c r="OVF3610" s="377"/>
      <c r="OVG3610" s="377"/>
      <c r="OVH3610" s="377"/>
      <c r="OVI3610" s="377"/>
      <c r="OVJ3610" s="377"/>
      <c r="OVK3610" s="377"/>
      <c r="OVL3610" s="377"/>
      <c r="OVM3610" s="377"/>
      <c r="OVN3610" s="377"/>
      <c r="OVO3610" s="377"/>
      <c r="OVP3610" s="377"/>
      <c r="OVQ3610" s="377"/>
      <c r="OVR3610" s="377"/>
      <c r="OVS3610" s="377"/>
      <c r="OVT3610" s="377"/>
      <c r="OVU3610" s="377"/>
      <c r="OVV3610" s="377"/>
      <c r="OVW3610" s="377"/>
      <c r="OVX3610" s="377"/>
      <c r="OVY3610" s="377"/>
      <c r="OVZ3610" s="377"/>
      <c r="OWA3610" s="377"/>
      <c r="OWB3610" s="377"/>
      <c r="OWC3610" s="377"/>
      <c r="OWD3610" s="377"/>
      <c r="OWE3610" s="377"/>
      <c r="OWF3610" s="377"/>
      <c r="OWG3610" s="377"/>
      <c r="OWH3610" s="377"/>
      <c r="OWI3610" s="377"/>
      <c r="OWJ3610" s="377"/>
      <c r="OWK3610" s="377"/>
      <c r="OWL3610" s="377"/>
      <c r="OWM3610" s="377"/>
      <c r="OWN3610" s="377"/>
      <c r="OWO3610" s="377"/>
      <c r="OWP3610" s="377"/>
      <c r="OWQ3610" s="377"/>
      <c r="OWR3610" s="377"/>
      <c r="OWS3610" s="377"/>
      <c r="OWT3610" s="377"/>
      <c r="OWU3610" s="377"/>
      <c r="OWV3610" s="377"/>
      <c r="OWW3610" s="377"/>
      <c r="OWX3610" s="377"/>
      <c r="OWY3610" s="377"/>
      <c r="OWZ3610" s="377"/>
      <c r="OXA3610" s="377"/>
      <c r="OXB3610" s="377"/>
      <c r="OXC3610" s="377"/>
      <c r="OXD3610" s="377"/>
      <c r="OXE3610" s="377"/>
      <c r="OXF3610" s="377"/>
      <c r="OXG3610" s="377"/>
      <c r="OXH3610" s="377"/>
      <c r="OXI3610" s="377"/>
      <c r="OXJ3610" s="377"/>
      <c r="OXK3610" s="377"/>
      <c r="OXL3610" s="377"/>
      <c r="OXM3610" s="377"/>
      <c r="OXN3610" s="377"/>
      <c r="OXO3610" s="377"/>
      <c r="OXP3610" s="377"/>
      <c r="OXQ3610" s="377"/>
      <c r="OXR3610" s="377"/>
      <c r="OXS3610" s="377"/>
      <c r="OXT3610" s="377"/>
      <c r="OXU3610" s="377"/>
      <c r="OXV3610" s="377"/>
      <c r="OXW3610" s="377"/>
      <c r="OXX3610" s="377"/>
      <c r="OXY3610" s="377"/>
      <c r="OXZ3610" s="377"/>
      <c r="OYA3610" s="377"/>
      <c r="OYB3610" s="377"/>
      <c r="OYC3610" s="377"/>
      <c r="OYD3610" s="377"/>
      <c r="OYE3610" s="377"/>
      <c r="OYF3610" s="377"/>
      <c r="OYG3610" s="377"/>
      <c r="OYH3610" s="377"/>
      <c r="OYI3610" s="377"/>
      <c r="OYJ3610" s="377"/>
      <c r="OYK3610" s="377"/>
      <c r="OYL3610" s="377"/>
      <c r="OYM3610" s="377"/>
      <c r="OYN3610" s="377"/>
      <c r="OYO3610" s="377"/>
      <c r="OYP3610" s="377"/>
      <c r="OYQ3610" s="377"/>
      <c r="OYR3610" s="377"/>
      <c r="OYS3610" s="377"/>
      <c r="OYT3610" s="377"/>
      <c r="OYU3610" s="377"/>
      <c r="OYV3610" s="377"/>
      <c r="OYW3610" s="377"/>
      <c r="OYX3610" s="377"/>
      <c r="OYY3610" s="377"/>
      <c r="OYZ3610" s="377"/>
      <c r="OZA3610" s="377"/>
      <c r="OZB3610" s="377"/>
      <c r="OZC3610" s="377"/>
      <c r="OZD3610" s="377"/>
      <c r="OZE3610" s="377"/>
      <c r="OZF3610" s="377"/>
      <c r="OZG3610" s="377"/>
      <c r="OZH3610" s="377"/>
      <c r="OZI3610" s="377"/>
      <c r="OZJ3610" s="377"/>
      <c r="OZK3610" s="377"/>
      <c r="OZL3610" s="377"/>
      <c r="OZM3610" s="377"/>
      <c r="OZN3610" s="377"/>
      <c r="OZO3610" s="377"/>
      <c r="OZP3610" s="377"/>
      <c r="OZQ3610" s="377"/>
      <c r="OZR3610" s="377"/>
      <c r="OZS3610" s="377"/>
      <c r="OZT3610" s="377"/>
      <c r="OZU3610" s="377"/>
      <c r="OZV3610" s="377"/>
      <c r="OZW3610" s="377"/>
      <c r="OZX3610" s="377"/>
      <c r="OZY3610" s="377"/>
      <c r="OZZ3610" s="377"/>
      <c r="PAA3610" s="377"/>
      <c r="PAB3610" s="377"/>
      <c r="PAC3610" s="377"/>
      <c r="PAD3610" s="377"/>
      <c r="PAE3610" s="377"/>
      <c r="PAF3610" s="377"/>
      <c r="PAG3610" s="377"/>
      <c r="PAH3610" s="377"/>
      <c r="PAI3610" s="377"/>
      <c r="PAJ3610" s="377"/>
      <c r="PAK3610" s="377"/>
      <c r="PAL3610" s="377"/>
      <c r="PAM3610" s="377"/>
      <c r="PAN3610" s="377"/>
      <c r="PAO3610" s="377"/>
      <c r="PAP3610" s="377"/>
      <c r="PAQ3610" s="377"/>
      <c r="PAR3610" s="377"/>
      <c r="PAS3610" s="377"/>
      <c r="PAT3610" s="377"/>
      <c r="PAU3610" s="377"/>
      <c r="PAV3610" s="377"/>
      <c r="PAW3610" s="377"/>
      <c r="PAX3610" s="377"/>
      <c r="PAY3610" s="377"/>
      <c r="PAZ3610" s="377"/>
      <c r="PBA3610" s="377"/>
      <c r="PBB3610" s="377"/>
      <c r="PBC3610" s="377"/>
      <c r="PBD3610" s="377"/>
      <c r="PBE3610" s="377"/>
      <c r="PBF3610" s="377"/>
      <c r="PBG3610" s="377"/>
      <c r="PBH3610" s="377"/>
      <c r="PBI3610" s="377"/>
      <c r="PBJ3610" s="377"/>
      <c r="PBK3610" s="377"/>
      <c r="PBL3610" s="377"/>
      <c r="PBM3610" s="377"/>
      <c r="PBN3610" s="377"/>
      <c r="PBO3610" s="377"/>
      <c r="PBP3610" s="377"/>
      <c r="PBQ3610" s="377"/>
      <c r="PBR3610" s="377"/>
      <c r="PBS3610" s="377"/>
      <c r="PBT3610" s="377"/>
      <c r="PBU3610" s="377"/>
      <c r="PBV3610" s="377"/>
      <c r="PBW3610" s="377"/>
      <c r="PBX3610" s="377"/>
      <c r="PBY3610" s="377"/>
      <c r="PBZ3610" s="377"/>
      <c r="PCA3610" s="377"/>
      <c r="PCB3610" s="377"/>
      <c r="PCC3610" s="377"/>
      <c r="PCD3610" s="377"/>
      <c r="PCE3610" s="377"/>
      <c r="PCF3610" s="377"/>
      <c r="PCG3610" s="377"/>
      <c r="PCH3610" s="377"/>
      <c r="PCI3610" s="377"/>
      <c r="PCJ3610" s="377"/>
      <c r="PCK3610" s="377"/>
      <c r="PCL3610" s="377"/>
      <c r="PCM3610" s="377"/>
      <c r="PCN3610" s="377"/>
      <c r="PCO3610" s="377"/>
      <c r="PCP3610" s="377"/>
      <c r="PCQ3610" s="377"/>
      <c r="PCR3610" s="377"/>
      <c r="PCS3610" s="377"/>
      <c r="PCT3610" s="377"/>
      <c r="PCU3610" s="377"/>
      <c r="PCV3610" s="377"/>
      <c r="PCW3610" s="377"/>
      <c r="PCX3610" s="377"/>
      <c r="PCY3610" s="377"/>
      <c r="PCZ3610" s="377"/>
      <c r="PDA3610" s="377"/>
      <c r="PDB3610" s="377"/>
      <c r="PDC3610" s="377"/>
      <c r="PDD3610" s="377"/>
      <c r="PDE3610" s="377"/>
      <c r="PDF3610" s="377"/>
      <c r="PDG3610" s="377"/>
      <c r="PDH3610" s="377"/>
      <c r="PDI3610" s="377"/>
      <c r="PDJ3610" s="377"/>
      <c r="PDK3610" s="377"/>
      <c r="PDL3610" s="377"/>
      <c r="PDM3610" s="377"/>
      <c r="PDN3610" s="377"/>
      <c r="PDO3610" s="377"/>
      <c r="PDP3610" s="377"/>
      <c r="PDQ3610" s="377"/>
      <c r="PDR3610" s="377"/>
      <c r="PDS3610" s="377"/>
      <c r="PDT3610" s="377"/>
      <c r="PDU3610" s="377"/>
      <c r="PDV3610" s="377"/>
      <c r="PDW3610" s="377"/>
      <c r="PDX3610" s="377"/>
      <c r="PDY3610" s="377"/>
      <c r="PDZ3610" s="377"/>
      <c r="PEA3610" s="377"/>
      <c r="PEB3610" s="377"/>
      <c r="PEC3610" s="377"/>
      <c r="PED3610" s="377"/>
      <c r="PEE3610" s="377"/>
      <c r="PEF3610" s="377"/>
      <c r="PEG3610" s="377"/>
      <c r="PEH3610" s="377"/>
      <c r="PEI3610" s="377"/>
      <c r="PEJ3610" s="377"/>
      <c r="PEK3610" s="377"/>
      <c r="PEL3610" s="377"/>
      <c r="PEM3610" s="377"/>
      <c r="PEN3610" s="377"/>
      <c r="PEO3610" s="377"/>
      <c r="PEP3610" s="377"/>
      <c r="PEQ3610" s="377"/>
      <c r="PER3610" s="377"/>
      <c r="PES3610" s="377"/>
      <c r="PET3610" s="377"/>
      <c r="PEU3610" s="377"/>
      <c r="PEV3610" s="377"/>
      <c r="PEW3610" s="377"/>
      <c r="PEX3610" s="377"/>
      <c r="PEY3610" s="377"/>
      <c r="PEZ3610" s="377"/>
      <c r="PFA3610" s="377"/>
      <c r="PFB3610" s="377"/>
      <c r="PFC3610" s="377"/>
      <c r="PFD3610" s="377"/>
      <c r="PFE3610" s="377"/>
      <c r="PFF3610" s="377"/>
      <c r="PFG3610" s="377"/>
      <c r="PFH3610" s="377"/>
      <c r="PFI3610" s="377"/>
      <c r="PFJ3610" s="377"/>
      <c r="PFK3610" s="377"/>
      <c r="PFL3610" s="377"/>
      <c r="PFM3610" s="377"/>
      <c r="PFN3610" s="377"/>
      <c r="PFO3610" s="377"/>
      <c r="PFP3610" s="377"/>
      <c r="PFQ3610" s="377"/>
      <c r="PFR3610" s="377"/>
      <c r="PFS3610" s="377"/>
      <c r="PFT3610" s="377"/>
      <c r="PFU3610" s="377"/>
      <c r="PFV3610" s="377"/>
      <c r="PFW3610" s="377"/>
      <c r="PFX3610" s="377"/>
      <c r="PFY3610" s="377"/>
      <c r="PFZ3610" s="377"/>
      <c r="PGA3610" s="377"/>
      <c r="PGB3610" s="377"/>
      <c r="PGC3610" s="377"/>
      <c r="PGD3610" s="377"/>
      <c r="PGE3610" s="377"/>
      <c r="PGF3610" s="377"/>
      <c r="PGG3610" s="377"/>
      <c r="PGH3610" s="377"/>
      <c r="PGI3610" s="377"/>
      <c r="PGJ3610" s="377"/>
      <c r="PGK3610" s="377"/>
      <c r="PGL3610" s="377"/>
      <c r="PGM3610" s="377"/>
      <c r="PGN3610" s="377"/>
      <c r="PGO3610" s="377"/>
      <c r="PGP3610" s="377"/>
      <c r="PGQ3610" s="377"/>
      <c r="PGR3610" s="377"/>
      <c r="PGS3610" s="377"/>
      <c r="PGT3610" s="377"/>
      <c r="PGU3610" s="377"/>
      <c r="PGV3610" s="377"/>
      <c r="PGW3610" s="377"/>
      <c r="PGX3610" s="377"/>
      <c r="PGY3610" s="377"/>
      <c r="PGZ3610" s="377"/>
      <c r="PHA3610" s="377"/>
      <c r="PHB3610" s="377"/>
      <c r="PHC3610" s="377"/>
      <c r="PHD3610" s="377"/>
      <c r="PHE3610" s="377"/>
      <c r="PHF3610" s="377"/>
      <c r="PHG3610" s="377"/>
      <c r="PHH3610" s="377"/>
      <c r="PHI3610" s="377"/>
      <c r="PHJ3610" s="377"/>
      <c r="PHK3610" s="377"/>
      <c r="PHL3610" s="377"/>
      <c r="PHM3610" s="377"/>
      <c r="PHN3610" s="377"/>
      <c r="PHO3610" s="377"/>
      <c r="PHP3610" s="377"/>
      <c r="PHQ3610" s="377"/>
      <c r="PHR3610" s="377"/>
      <c r="PHS3610" s="377"/>
      <c r="PHT3610" s="377"/>
      <c r="PHU3610" s="377"/>
      <c r="PHV3610" s="377"/>
      <c r="PHW3610" s="377"/>
      <c r="PHX3610" s="377"/>
      <c r="PHY3610" s="377"/>
      <c r="PHZ3610" s="377"/>
      <c r="PIA3610" s="377"/>
      <c r="PIB3610" s="377"/>
      <c r="PIC3610" s="377"/>
      <c r="PID3610" s="377"/>
      <c r="PIE3610" s="377"/>
      <c r="PIF3610" s="377"/>
      <c r="PIG3610" s="377"/>
      <c r="PIH3610" s="377"/>
      <c r="PII3610" s="377"/>
      <c r="PIJ3610" s="377"/>
      <c r="PIK3610" s="377"/>
      <c r="PIL3610" s="377"/>
      <c r="PIM3610" s="377"/>
      <c r="PIN3610" s="377"/>
      <c r="PIO3610" s="377"/>
      <c r="PIP3610" s="377"/>
      <c r="PIQ3610" s="377"/>
      <c r="PIR3610" s="377"/>
      <c r="PIS3610" s="377"/>
      <c r="PIT3610" s="377"/>
      <c r="PIU3610" s="377"/>
      <c r="PIV3610" s="377"/>
      <c r="PIW3610" s="377"/>
      <c r="PIX3610" s="377"/>
      <c r="PIY3610" s="377"/>
      <c r="PIZ3610" s="377"/>
      <c r="PJA3610" s="377"/>
      <c r="PJB3610" s="377"/>
      <c r="PJC3610" s="377"/>
      <c r="PJD3610" s="377"/>
      <c r="PJE3610" s="377"/>
      <c r="PJF3610" s="377"/>
      <c r="PJG3610" s="377"/>
      <c r="PJH3610" s="377"/>
      <c r="PJI3610" s="377"/>
      <c r="PJJ3610" s="377"/>
      <c r="PJK3610" s="377"/>
      <c r="PJL3610" s="377"/>
      <c r="PJM3610" s="377"/>
      <c r="PJN3610" s="377"/>
      <c r="PJO3610" s="377"/>
      <c r="PJP3610" s="377"/>
      <c r="PJQ3610" s="377"/>
      <c r="PJR3610" s="377"/>
      <c r="PJS3610" s="377"/>
      <c r="PJT3610" s="377"/>
      <c r="PJU3610" s="377"/>
      <c r="PJV3610" s="377"/>
      <c r="PJW3610" s="377"/>
      <c r="PJX3610" s="377"/>
      <c r="PJY3610" s="377"/>
      <c r="PJZ3610" s="377"/>
      <c r="PKA3610" s="377"/>
      <c r="PKB3610" s="377"/>
      <c r="PKC3610" s="377"/>
      <c r="PKD3610" s="377"/>
      <c r="PKE3610" s="377"/>
      <c r="PKF3610" s="377"/>
      <c r="PKG3610" s="377"/>
      <c r="PKH3610" s="377"/>
      <c r="PKI3610" s="377"/>
      <c r="PKJ3610" s="377"/>
      <c r="PKK3610" s="377"/>
      <c r="PKL3610" s="377"/>
      <c r="PKM3610" s="377"/>
      <c r="PKN3610" s="377"/>
      <c r="PKO3610" s="377"/>
      <c r="PKP3610" s="377"/>
      <c r="PKQ3610" s="377"/>
      <c r="PKR3610" s="377"/>
      <c r="PKS3610" s="377"/>
      <c r="PKT3610" s="377"/>
      <c r="PKU3610" s="377"/>
      <c r="PKV3610" s="377"/>
      <c r="PKW3610" s="377"/>
      <c r="PKX3610" s="377"/>
      <c r="PKY3610" s="377"/>
      <c r="PKZ3610" s="377"/>
      <c r="PLA3610" s="377"/>
      <c r="PLB3610" s="377"/>
      <c r="PLC3610" s="377"/>
      <c r="PLD3610" s="377"/>
      <c r="PLE3610" s="377"/>
      <c r="PLF3610" s="377"/>
      <c r="PLG3610" s="377"/>
      <c r="PLH3610" s="377"/>
      <c r="PLI3610" s="377"/>
      <c r="PLJ3610" s="377"/>
      <c r="PLK3610" s="377"/>
      <c r="PLL3610" s="377"/>
      <c r="PLM3610" s="377"/>
      <c r="PLN3610" s="377"/>
      <c r="PLO3610" s="377"/>
      <c r="PLP3610" s="377"/>
      <c r="PLQ3610" s="377"/>
      <c r="PLR3610" s="377"/>
      <c r="PLS3610" s="377"/>
      <c r="PLT3610" s="377"/>
      <c r="PLU3610" s="377"/>
      <c r="PLV3610" s="377"/>
      <c r="PLW3610" s="377"/>
      <c r="PLX3610" s="377"/>
      <c r="PLY3610" s="377"/>
      <c r="PLZ3610" s="377"/>
      <c r="PMA3610" s="377"/>
      <c r="PMB3610" s="377"/>
      <c r="PMC3610" s="377"/>
      <c r="PMD3610" s="377"/>
      <c r="PME3610" s="377"/>
      <c r="PMF3610" s="377"/>
      <c r="PMG3610" s="377"/>
      <c r="PMH3610" s="377"/>
      <c r="PMI3610" s="377"/>
      <c r="PMJ3610" s="377"/>
      <c r="PMK3610" s="377"/>
      <c r="PML3610" s="377"/>
      <c r="PMM3610" s="377"/>
      <c r="PMN3610" s="377"/>
      <c r="PMO3610" s="377"/>
      <c r="PMP3610" s="377"/>
      <c r="PMQ3610" s="377"/>
      <c r="PMR3610" s="377"/>
      <c r="PMS3610" s="377"/>
      <c r="PMT3610" s="377"/>
      <c r="PMU3610" s="377"/>
      <c r="PMV3610" s="377"/>
      <c r="PMW3610" s="377"/>
      <c r="PMX3610" s="377"/>
      <c r="PMY3610" s="377"/>
      <c r="PMZ3610" s="377"/>
      <c r="PNA3610" s="377"/>
      <c r="PNB3610" s="377"/>
      <c r="PNC3610" s="377"/>
      <c r="PND3610" s="377"/>
      <c r="PNE3610" s="377"/>
      <c r="PNF3610" s="377"/>
      <c r="PNG3610" s="377"/>
      <c r="PNH3610" s="377"/>
      <c r="PNI3610" s="377"/>
      <c r="PNJ3610" s="377"/>
      <c r="PNK3610" s="377"/>
      <c r="PNL3610" s="377"/>
      <c r="PNM3610" s="377"/>
      <c r="PNN3610" s="377"/>
      <c r="PNO3610" s="377"/>
      <c r="PNP3610" s="377"/>
      <c r="PNQ3610" s="377"/>
      <c r="PNR3610" s="377"/>
      <c r="PNS3610" s="377"/>
      <c r="PNT3610" s="377"/>
      <c r="PNU3610" s="377"/>
      <c r="PNV3610" s="377"/>
      <c r="PNW3610" s="377"/>
      <c r="PNX3610" s="377"/>
      <c r="PNY3610" s="377"/>
      <c r="PNZ3610" s="377"/>
      <c r="POA3610" s="377"/>
      <c r="POB3610" s="377"/>
      <c r="POC3610" s="377"/>
      <c r="POD3610" s="377"/>
      <c r="POE3610" s="377"/>
      <c r="POF3610" s="377"/>
      <c r="POG3610" s="377"/>
      <c r="POH3610" s="377"/>
      <c r="POI3610" s="377"/>
      <c r="POJ3610" s="377"/>
      <c r="POK3610" s="377"/>
      <c r="POL3610" s="377"/>
      <c r="POM3610" s="377"/>
      <c r="PON3610" s="377"/>
      <c r="POO3610" s="377"/>
      <c r="POP3610" s="377"/>
      <c r="POQ3610" s="377"/>
      <c r="POR3610" s="377"/>
      <c r="POS3610" s="377"/>
      <c r="POT3610" s="377"/>
      <c r="POU3610" s="377"/>
      <c r="POV3610" s="377"/>
      <c r="POW3610" s="377"/>
      <c r="POX3610" s="377"/>
      <c r="POY3610" s="377"/>
      <c r="POZ3610" s="377"/>
      <c r="PPA3610" s="377"/>
      <c r="PPB3610" s="377"/>
      <c r="PPC3610" s="377"/>
      <c r="PPD3610" s="377"/>
      <c r="PPE3610" s="377"/>
      <c r="PPF3610" s="377"/>
      <c r="PPG3610" s="377"/>
      <c r="PPH3610" s="377"/>
      <c r="PPI3610" s="377"/>
      <c r="PPJ3610" s="377"/>
      <c r="PPK3610" s="377"/>
      <c r="PPL3610" s="377"/>
      <c r="PPM3610" s="377"/>
      <c r="PPN3610" s="377"/>
      <c r="PPO3610" s="377"/>
      <c r="PPP3610" s="377"/>
      <c r="PPQ3610" s="377"/>
      <c r="PPR3610" s="377"/>
      <c r="PPS3610" s="377"/>
      <c r="PPT3610" s="377"/>
      <c r="PPU3610" s="377"/>
      <c r="PPV3610" s="377"/>
      <c r="PPW3610" s="377"/>
      <c r="PPX3610" s="377"/>
      <c r="PPY3610" s="377"/>
      <c r="PPZ3610" s="377"/>
      <c r="PQA3610" s="377"/>
      <c r="PQB3610" s="377"/>
      <c r="PQC3610" s="377"/>
      <c r="PQD3610" s="377"/>
      <c r="PQE3610" s="377"/>
      <c r="PQF3610" s="377"/>
      <c r="PQG3610" s="377"/>
      <c r="PQH3610" s="377"/>
      <c r="PQI3610" s="377"/>
      <c r="PQJ3610" s="377"/>
      <c r="PQK3610" s="377"/>
      <c r="PQL3610" s="377"/>
      <c r="PQM3610" s="377"/>
      <c r="PQN3610" s="377"/>
      <c r="PQO3610" s="377"/>
      <c r="PQP3610" s="377"/>
      <c r="PQQ3610" s="377"/>
      <c r="PQR3610" s="377"/>
      <c r="PQS3610" s="377"/>
      <c r="PQT3610" s="377"/>
      <c r="PQU3610" s="377"/>
      <c r="PQV3610" s="377"/>
      <c r="PQW3610" s="377"/>
      <c r="PQX3610" s="377"/>
      <c r="PQY3610" s="377"/>
      <c r="PQZ3610" s="377"/>
      <c r="PRA3610" s="377"/>
      <c r="PRB3610" s="377"/>
      <c r="PRC3610" s="377"/>
      <c r="PRD3610" s="377"/>
      <c r="PRE3610" s="377"/>
      <c r="PRF3610" s="377"/>
      <c r="PRG3610" s="377"/>
      <c r="PRH3610" s="377"/>
      <c r="PRI3610" s="377"/>
      <c r="PRJ3610" s="377"/>
      <c r="PRK3610" s="377"/>
      <c r="PRL3610" s="377"/>
      <c r="PRM3610" s="377"/>
      <c r="PRN3610" s="377"/>
      <c r="PRO3610" s="377"/>
      <c r="PRP3610" s="377"/>
      <c r="PRQ3610" s="377"/>
      <c r="PRR3610" s="377"/>
      <c r="PRS3610" s="377"/>
      <c r="PRT3610" s="377"/>
      <c r="PRU3610" s="377"/>
      <c r="PRV3610" s="377"/>
      <c r="PRW3610" s="377"/>
      <c r="PRX3610" s="377"/>
      <c r="PRY3610" s="377"/>
      <c r="PRZ3610" s="377"/>
      <c r="PSA3610" s="377"/>
      <c r="PSB3610" s="377"/>
      <c r="PSC3610" s="377"/>
      <c r="PSD3610" s="377"/>
      <c r="PSE3610" s="377"/>
      <c r="PSF3610" s="377"/>
      <c r="PSG3610" s="377"/>
      <c r="PSH3610" s="377"/>
      <c r="PSI3610" s="377"/>
      <c r="PSJ3610" s="377"/>
      <c r="PSK3610" s="377"/>
      <c r="PSL3610" s="377"/>
      <c r="PSM3610" s="377"/>
      <c r="PSN3610" s="377"/>
      <c r="PSO3610" s="377"/>
      <c r="PSP3610" s="377"/>
      <c r="PSQ3610" s="377"/>
      <c r="PSR3610" s="377"/>
      <c r="PSS3610" s="377"/>
      <c r="PST3610" s="377"/>
      <c r="PSU3610" s="377"/>
      <c r="PSV3610" s="377"/>
      <c r="PSW3610" s="377"/>
      <c r="PSX3610" s="377"/>
      <c r="PSY3610" s="377"/>
      <c r="PSZ3610" s="377"/>
      <c r="PTA3610" s="377"/>
      <c r="PTB3610" s="377"/>
      <c r="PTC3610" s="377"/>
      <c r="PTD3610" s="377"/>
      <c r="PTE3610" s="377"/>
      <c r="PTF3610" s="377"/>
      <c r="PTG3610" s="377"/>
      <c r="PTH3610" s="377"/>
      <c r="PTI3610" s="377"/>
      <c r="PTJ3610" s="377"/>
      <c r="PTK3610" s="377"/>
      <c r="PTL3610" s="377"/>
      <c r="PTM3610" s="377"/>
      <c r="PTN3610" s="377"/>
      <c r="PTO3610" s="377"/>
      <c r="PTP3610" s="377"/>
      <c r="PTQ3610" s="377"/>
      <c r="PTR3610" s="377"/>
      <c r="PTS3610" s="377"/>
      <c r="PTT3610" s="377"/>
      <c r="PTU3610" s="377"/>
      <c r="PTV3610" s="377"/>
      <c r="PTW3610" s="377"/>
      <c r="PTX3610" s="377"/>
      <c r="PTY3610" s="377"/>
      <c r="PTZ3610" s="377"/>
      <c r="PUA3610" s="377"/>
      <c r="PUB3610" s="377"/>
      <c r="PUC3610" s="377"/>
      <c r="PUD3610" s="377"/>
      <c r="PUE3610" s="377"/>
      <c r="PUF3610" s="377"/>
      <c r="PUG3610" s="377"/>
      <c r="PUH3610" s="377"/>
      <c r="PUI3610" s="377"/>
      <c r="PUJ3610" s="377"/>
      <c r="PUK3610" s="377"/>
      <c r="PUL3610" s="377"/>
      <c r="PUM3610" s="377"/>
      <c r="PUN3610" s="377"/>
      <c r="PUO3610" s="377"/>
      <c r="PUP3610" s="377"/>
      <c r="PUQ3610" s="377"/>
      <c r="PUR3610" s="377"/>
      <c r="PUS3610" s="377"/>
      <c r="PUT3610" s="377"/>
      <c r="PUU3610" s="377"/>
      <c r="PUV3610" s="377"/>
      <c r="PUW3610" s="377"/>
      <c r="PUX3610" s="377"/>
      <c r="PUY3610" s="377"/>
      <c r="PUZ3610" s="377"/>
      <c r="PVA3610" s="377"/>
      <c r="PVB3610" s="377"/>
      <c r="PVC3610" s="377"/>
      <c r="PVD3610" s="377"/>
      <c r="PVE3610" s="377"/>
      <c r="PVF3610" s="377"/>
      <c r="PVG3610" s="377"/>
      <c r="PVH3610" s="377"/>
      <c r="PVI3610" s="377"/>
      <c r="PVJ3610" s="377"/>
      <c r="PVK3610" s="377"/>
      <c r="PVL3610" s="377"/>
      <c r="PVM3610" s="377"/>
      <c r="PVN3610" s="377"/>
      <c r="PVO3610" s="377"/>
      <c r="PVP3610" s="377"/>
      <c r="PVQ3610" s="377"/>
      <c r="PVR3610" s="377"/>
      <c r="PVS3610" s="377"/>
      <c r="PVT3610" s="377"/>
      <c r="PVU3610" s="377"/>
      <c r="PVV3610" s="377"/>
      <c r="PVW3610" s="377"/>
      <c r="PVX3610" s="377"/>
      <c r="PVY3610" s="377"/>
      <c r="PVZ3610" s="377"/>
      <c r="PWA3610" s="377"/>
      <c r="PWB3610" s="377"/>
      <c r="PWC3610" s="377"/>
      <c r="PWD3610" s="377"/>
      <c r="PWE3610" s="377"/>
      <c r="PWF3610" s="377"/>
      <c r="PWG3610" s="377"/>
      <c r="PWH3610" s="377"/>
      <c r="PWI3610" s="377"/>
      <c r="PWJ3610" s="377"/>
      <c r="PWK3610" s="377"/>
      <c r="PWL3610" s="377"/>
      <c r="PWM3610" s="377"/>
      <c r="PWN3610" s="377"/>
      <c r="PWO3610" s="377"/>
      <c r="PWP3610" s="377"/>
      <c r="PWQ3610" s="377"/>
      <c r="PWR3610" s="377"/>
      <c r="PWS3610" s="377"/>
      <c r="PWT3610" s="377"/>
      <c r="PWU3610" s="377"/>
      <c r="PWV3610" s="377"/>
      <c r="PWW3610" s="377"/>
      <c r="PWX3610" s="377"/>
      <c r="PWY3610" s="377"/>
      <c r="PWZ3610" s="377"/>
      <c r="PXA3610" s="377"/>
      <c r="PXB3610" s="377"/>
      <c r="PXC3610" s="377"/>
      <c r="PXD3610" s="377"/>
      <c r="PXE3610" s="377"/>
      <c r="PXF3610" s="377"/>
      <c r="PXG3610" s="377"/>
      <c r="PXH3610" s="377"/>
      <c r="PXI3610" s="377"/>
      <c r="PXJ3610" s="377"/>
      <c r="PXK3610" s="377"/>
      <c r="PXL3610" s="377"/>
      <c r="PXM3610" s="377"/>
      <c r="PXN3610" s="377"/>
      <c r="PXO3610" s="377"/>
      <c r="PXP3610" s="377"/>
      <c r="PXQ3610" s="377"/>
      <c r="PXR3610" s="377"/>
      <c r="PXS3610" s="377"/>
      <c r="PXT3610" s="377"/>
      <c r="PXU3610" s="377"/>
      <c r="PXV3610" s="377"/>
      <c r="PXW3610" s="377"/>
      <c r="PXX3610" s="377"/>
      <c r="PXY3610" s="377"/>
      <c r="PXZ3610" s="377"/>
      <c r="PYA3610" s="377"/>
      <c r="PYB3610" s="377"/>
      <c r="PYC3610" s="377"/>
      <c r="PYD3610" s="377"/>
      <c r="PYE3610" s="377"/>
      <c r="PYF3610" s="377"/>
      <c r="PYG3610" s="377"/>
      <c r="PYH3610" s="377"/>
      <c r="PYI3610" s="377"/>
      <c r="PYJ3610" s="377"/>
      <c r="PYK3610" s="377"/>
      <c r="PYL3610" s="377"/>
      <c r="PYM3610" s="377"/>
      <c r="PYN3610" s="377"/>
      <c r="PYO3610" s="377"/>
      <c r="PYP3610" s="377"/>
      <c r="PYQ3610" s="377"/>
      <c r="PYR3610" s="377"/>
      <c r="PYS3610" s="377"/>
      <c r="PYT3610" s="377"/>
      <c r="PYU3610" s="377"/>
      <c r="PYV3610" s="377"/>
      <c r="PYW3610" s="377"/>
      <c r="PYX3610" s="377"/>
      <c r="PYY3610" s="377"/>
      <c r="PYZ3610" s="377"/>
      <c r="PZA3610" s="377"/>
      <c r="PZB3610" s="377"/>
      <c r="PZC3610" s="377"/>
      <c r="PZD3610" s="377"/>
      <c r="PZE3610" s="377"/>
      <c r="PZF3610" s="377"/>
      <c r="PZG3610" s="377"/>
      <c r="PZH3610" s="377"/>
      <c r="PZI3610" s="377"/>
      <c r="PZJ3610" s="377"/>
      <c r="PZK3610" s="377"/>
      <c r="PZL3610" s="377"/>
      <c r="PZM3610" s="377"/>
      <c r="PZN3610" s="377"/>
      <c r="PZO3610" s="377"/>
      <c r="PZP3610" s="377"/>
      <c r="PZQ3610" s="377"/>
      <c r="PZR3610" s="377"/>
      <c r="PZS3610" s="377"/>
      <c r="PZT3610" s="377"/>
      <c r="PZU3610" s="377"/>
      <c r="PZV3610" s="377"/>
      <c r="PZW3610" s="377"/>
      <c r="PZX3610" s="377"/>
      <c r="PZY3610" s="377"/>
      <c r="PZZ3610" s="377"/>
      <c r="QAA3610" s="377"/>
      <c r="QAB3610" s="377"/>
      <c r="QAC3610" s="377"/>
      <c r="QAD3610" s="377"/>
      <c r="QAE3610" s="377"/>
      <c r="QAF3610" s="377"/>
      <c r="QAG3610" s="377"/>
      <c r="QAH3610" s="377"/>
      <c r="QAI3610" s="377"/>
      <c r="QAJ3610" s="377"/>
      <c r="QAK3610" s="377"/>
      <c r="QAL3610" s="377"/>
      <c r="QAM3610" s="377"/>
      <c r="QAN3610" s="377"/>
      <c r="QAO3610" s="377"/>
      <c r="QAP3610" s="377"/>
      <c r="QAQ3610" s="377"/>
      <c r="QAR3610" s="377"/>
      <c r="QAS3610" s="377"/>
      <c r="QAT3610" s="377"/>
      <c r="QAU3610" s="377"/>
      <c r="QAV3610" s="377"/>
      <c r="QAW3610" s="377"/>
      <c r="QAX3610" s="377"/>
      <c r="QAY3610" s="377"/>
      <c r="QAZ3610" s="377"/>
      <c r="QBA3610" s="377"/>
      <c r="QBB3610" s="377"/>
      <c r="QBC3610" s="377"/>
      <c r="QBD3610" s="377"/>
      <c r="QBE3610" s="377"/>
      <c r="QBF3610" s="377"/>
      <c r="QBG3610" s="377"/>
      <c r="QBH3610" s="377"/>
      <c r="QBI3610" s="377"/>
      <c r="QBJ3610" s="377"/>
      <c r="QBK3610" s="377"/>
      <c r="QBL3610" s="377"/>
      <c r="QBM3610" s="377"/>
      <c r="QBN3610" s="377"/>
      <c r="QBO3610" s="377"/>
      <c r="QBP3610" s="377"/>
      <c r="QBQ3610" s="377"/>
      <c r="QBR3610" s="377"/>
      <c r="QBS3610" s="377"/>
      <c r="QBT3610" s="377"/>
      <c r="QBU3610" s="377"/>
      <c r="QBV3610" s="377"/>
      <c r="QBW3610" s="377"/>
      <c r="QBX3610" s="377"/>
      <c r="QBY3610" s="377"/>
      <c r="QBZ3610" s="377"/>
      <c r="QCA3610" s="377"/>
      <c r="QCB3610" s="377"/>
      <c r="QCC3610" s="377"/>
      <c r="QCD3610" s="377"/>
      <c r="QCE3610" s="377"/>
      <c r="QCF3610" s="377"/>
      <c r="QCG3610" s="377"/>
      <c r="QCH3610" s="377"/>
      <c r="QCI3610" s="377"/>
      <c r="QCJ3610" s="377"/>
      <c r="QCK3610" s="377"/>
      <c r="QCL3610" s="377"/>
      <c r="QCM3610" s="377"/>
      <c r="QCN3610" s="377"/>
      <c r="QCO3610" s="377"/>
      <c r="QCP3610" s="377"/>
      <c r="QCQ3610" s="377"/>
      <c r="QCR3610" s="377"/>
      <c r="QCS3610" s="377"/>
      <c r="QCT3610" s="377"/>
      <c r="QCU3610" s="377"/>
      <c r="QCV3610" s="377"/>
      <c r="QCW3610" s="377"/>
      <c r="QCX3610" s="377"/>
      <c r="QCY3610" s="377"/>
      <c r="QCZ3610" s="377"/>
      <c r="QDA3610" s="377"/>
      <c r="QDB3610" s="377"/>
      <c r="QDC3610" s="377"/>
      <c r="QDD3610" s="377"/>
      <c r="QDE3610" s="377"/>
      <c r="QDF3610" s="377"/>
      <c r="QDG3610" s="377"/>
      <c r="QDH3610" s="377"/>
      <c r="QDI3610" s="377"/>
      <c r="QDJ3610" s="377"/>
      <c r="QDK3610" s="377"/>
      <c r="QDL3610" s="377"/>
      <c r="QDM3610" s="377"/>
      <c r="QDN3610" s="377"/>
      <c r="QDO3610" s="377"/>
      <c r="QDP3610" s="377"/>
      <c r="QDQ3610" s="377"/>
      <c r="QDR3610" s="377"/>
      <c r="QDS3610" s="377"/>
      <c r="QDT3610" s="377"/>
      <c r="QDU3610" s="377"/>
      <c r="QDV3610" s="377"/>
      <c r="QDW3610" s="377"/>
      <c r="QDX3610" s="377"/>
      <c r="QDY3610" s="377"/>
      <c r="QDZ3610" s="377"/>
      <c r="QEA3610" s="377"/>
      <c r="QEB3610" s="377"/>
      <c r="QEC3610" s="377"/>
      <c r="QED3610" s="377"/>
      <c r="QEE3610" s="377"/>
      <c r="QEF3610" s="377"/>
      <c r="QEG3610" s="377"/>
      <c r="QEH3610" s="377"/>
      <c r="QEI3610" s="377"/>
      <c r="QEJ3610" s="377"/>
      <c r="QEK3610" s="377"/>
      <c r="QEL3610" s="377"/>
      <c r="QEM3610" s="377"/>
      <c r="QEN3610" s="377"/>
      <c r="QEO3610" s="377"/>
      <c r="QEP3610" s="377"/>
      <c r="QEQ3610" s="377"/>
      <c r="QER3610" s="377"/>
      <c r="QES3610" s="377"/>
      <c r="QET3610" s="377"/>
      <c r="QEU3610" s="377"/>
      <c r="QEV3610" s="377"/>
      <c r="QEW3610" s="377"/>
      <c r="QEX3610" s="377"/>
      <c r="QEY3610" s="377"/>
      <c r="QEZ3610" s="377"/>
      <c r="QFA3610" s="377"/>
      <c r="QFB3610" s="377"/>
      <c r="QFC3610" s="377"/>
      <c r="QFD3610" s="377"/>
      <c r="QFE3610" s="377"/>
      <c r="QFF3610" s="377"/>
      <c r="QFG3610" s="377"/>
      <c r="QFH3610" s="377"/>
      <c r="QFI3610" s="377"/>
      <c r="QFJ3610" s="377"/>
      <c r="QFK3610" s="377"/>
      <c r="QFL3610" s="377"/>
      <c r="QFM3610" s="377"/>
      <c r="QFN3610" s="377"/>
      <c r="QFO3610" s="377"/>
      <c r="QFP3610" s="377"/>
      <c r="QFQ3610" s="377"/>
      <c r="QFR3610" s="377"/>
      <c r="QFS3610" s="377"/>
      <c r="QFT3610" s="377"/>
      <c r="QFU3610" s="377"/>
      <c r="QFV3610" s="377"/>
      <c r="QFW3610" s="377"/>
      <c r="QFX3610" s="377"/>
      <c r="QFY3610" s="377"/>
      <c r="QFZ3610" s="377"/>
      <c r="QGA3610" s="377"/>
      <c r="QGB3610" s="377"/>
      <c r="QGC3610" s="377"/>
      <c r="QGD3610" s="377"/>
      <c r="QGE3610" s="377"/>
      <c r="QGF3610" s="377"/>
      <c r="QGG3610" s="377"/>
      <c r="QGH3610" s="377"/>
      <c r="QGI3610" s="377"/>
      <c r="QGJ3610" s="377"/>
      <c r="QGK3610" s="377"/>
      <c r="QGL3610" s="377"/>
      <c r="QGM3610" s="377"/>
      <c r="QGN3610" s="377"/>
      <c r="QGO3610" s="377"/>
      <c r="QGP3610" s="377"/>
      <c r="QGQ3610" s="377"/>
      <c r="QGR3610" s="377"/>
      <c r="QGS3610" s="377"/>
      <c r="QGT3610" s="377"/>
      <c r="QGU3610" s="377"/>
      <c r="QGV3610" s="377"/>
      <c r="QGW3610" s="377"/>
      <c r="QGX3610" s="377"/>
      <c r="QGY3610" s="377"/>
      <c r="QGZ3610" s="377"/>
      <c r="QHA3610" s="377"/>
      <c r="QHB3610" s="377"/>
      <c r="QHC3610" s="377"/>
      <c r="QHD3610" s="377"/>
      <c r="QHE3610" s="377"/>
      <c r="QHF3610" s="377"/>
      <c r="QHG3610" s="377"/>
      <c r="QHH3610" s="377"/>
      <c r="QHI3610" s="377"/>
      <c r="QHJ3610" s="377"/>
      <c r="QHK3610" s="377"/>
      <c r="QHL3610" s="377"/>
      <c r="QHM3610" s="377"/>
      <c r="QHN3610" s="377"/>
      <c r="QHO3610" s="377"/>
      <c r="QHP3610" s="377"/>
      <c r="QHQ3610" s="377"/>
      <c r="QHR3610" s="377"/>
      <c r="QHS3610" s="377"/>
      <c r="QHT3610" s="377"/>
      <c r="QHU3610" s="377"/>
      <c r="QHV3610" s="377"/>
      <c r="QHW3610" s="377"/>
      <c r="QHX3610" s="377"/>
      <c r="QHY3610" s="377"/>
      <c r="QHZ3610" s="377"/>
      <c r="QIA3610" s="377"/>
      <c r="QIB3610" s="377"/>
      <c r="QIC3610" s="377"/>
      <c r="QID3610" s="377"/>
      <c r="QIE3610" s="377"/>
      <c r="QIF3610" s="377"/>
      <c r="QIG3610" s="377"/>
      <c r="QIH3610" s="377"/>
      <c r="QII3610" s="377"/>
      <c r="QIJ3610" s="377"/>
      <c r="QIK3610" s="377"/>
      <c r="QIL3610" s="377"/>
      <c r="QIM3610" s="377"/>
      <c r="QIN3610" s="377"/>
      <c r="QIO3610" s="377"/>
      <c r="QIP3610" s="377"/>
      <c r="QIQ3610" s="377"/>
      <c r="QIR3610" s="377"/>
      <c r="QIS3610" s="377"/>
      <c r="QIT3610" s="377"/>
      <c r="QIU3610" s="377"/>
      <c r="QIV3610" s="377"/>
      <c r="QIW3610" s="377"/>
      <c r="QIX3610" s="377"/>
      <c r="QIY3610" s="377"/>
      <c r="QIZ3610" s="377"/>
      <c r="QJA3610" s="377"/>
      <c r="QJB3610" s="377"/>
      <c r="QJC3610" s="377"/>
      <c r="QJD3610" s="377"/>
      <c r="QJE3610" s="377"/>
      <c r="QJF3610" s="377"/>
      <c r="QJG3610" s="377"/>
      <c r="QJH3610" s="377"/>
      <c r="QJI3610" s="377"/>
      <c r="QJJ3610" s="377"/>
      <c r="QJK3610" s="377"/>
      <c r="QJL3610" s="377"/>
      <c r="QJM3610" s="377"/>
      <c r="QJN3610" s="377"/>
      <c r="QJO3610" s="377"/>
      <c r="QJP3610" s="377"/>
      <c r="QJQ3610" s="377"/>
      <c r="QJR3610" s="377"/>
      <c r="QJS3610" s="377"/>
      <c r="QJT3610" s="377"/>
      <c r="QJU3610" s="377"/>
      <c r="QJV3610" s="377"/>
      <c r="QJW3610" s="377"/>
      <c r="QJX3610" s="377"/>
      <c r="QJY3610" s="377"/>
      <c r="QJZ3610" s="377"/>
      <c r="QKA3610" s="377"/>
      <c r="QKB3610" s="377"/>
      <c r="QKC3610" s="377"/>
      <c r="QKD3610" s="377"/>
      <c r="QKE3610" s="377"/>
      <c r="QKF3610" s="377"/>
      <c r="QKG3610" s="377"/>
      <c r="QKH3610" s="377"/>
      <c r="QKI3610" s="377"/>
      <c r="QKJ3610" s="377"/>
      <c r="QKK3610" s="377"/>
      <c r="QKL3610" s="377"/>
      <c r="QKM3610" s="377"/>
      <c r="QKN3610" s="377"/>
      <c r="QKO3610" s="377"/>
      <c r="QKP3610" s="377"/>
      <c r="QKQ3610" s="377"/>
      <c r="QKR3610" s="377"/>
      <c r="QKS3610" s="377"/>
      <c r="QKT3610" s="377"/>
      <c r="QKU3610" s="377"/>
      <c r="QKV3610" s="377"/>
      <c r="QKW3610" s="377"/>
      <c r="QKX3610" s="377"/>
      <c r="QKY3610" s="377"/>
      <c r="QKZ3610" s="377"/>
      <c r="QLA3610" s="377"/>
      <c r="QLB3610" s="377"/>
      <c r="QLC3610" s="377"/>
      <c r="QLD3610" s="377"/>
      <c r="QLE3610" s="377"/>
      <c r="QLF3610" s="377"/>
      <c r="QLG3610" s="377"/>
      <c r="QLH3610" s="377"/>
      <c r="QLI3610" s="377"/>
      <c r="QLJ3610" s="377"/>
      <c r="QLK3610" s="377"/>
      <c r="QLL3610" s="377"/>
      <c r="QLM3610" s="377"/>
      <c r="QLN3610" s="377"/>
      <c r="QLO3610" s="377"/>
      <c r="QLP3610" s="377"/>
      <c r="QLQ3610" s="377"/>
      <c r="QLR3610" s="377"/>
      <c r="QLS3610" s="377"/>
      <c r="QLT3610" s="377"/>
      <c r="QLU3610" s="377"/>
      <c r="QLV3610" s="377"/>
      <c r="QLW3610" s="377"/>
      <c r="QLX3610" s="377"/>
      <c r="QLY3610" s="377"/>
      <c r="QLZ3610" s="377"/>
      <c r="QMA3610" s="377"/>
      <c r="QMB3610" s="377"/>
      <c r="QMC3610" s="377"/>
      <c r="QMD3610" s="377"/>
      <c r="QME3610" s="377"/>
      <c r="QMF3610" s="377"/>
      <c r="QMG3610" s="377"/>
      <c r="QMH3610" s="377"/>
      <c r="QMI3610" s="377"/>
      <c r="QMJ3610" s="377"/>
      <c r="QMK3610" s="377"/>
      <c r="QML3610" s="377"/>
      <c r="QMM3610" s="377"/>
      <c r="QMN3610" s="377"/>
      <c r="QMO3610" s="377"/>
      <c r="QMP3610" s="377"/>
      <c r="QMQ3610" s="377"/>
      <c r="QMR3610" s="377"/>
      <c r="QMS3610" s="377"/>
      <c r="QMT3610" s="377"/>
      <c r="QMU3610" s="377"/>
      <c r="QMV3610" s="377"/>
      <c r="QMW3610" s="377"/>
      <c r="QMX3610" s="377"/>
      <c r="QMY3610" s="377"/>
      <c r="QMZ3610" s="377"/>
      <c r="QNA3610" s="377"/>
      <c r="QNB3610" s="377"/>
      <c r="QNC3610" s="377"/>
      <c r="QND3610" s="377"/>
      <c r="QNE3610" s="377"/>
      <c r="QNF3610" s="377"/>
      <c r="QNG3610" s="377"/>
      <c r="QNH3610" s="377"/>
      <c r="QNI3610" s="377"/>
      <c r="QNJ3610" s="377"/>
      <c r="QNK3610" s="377"/>
      <c r="QNL3610" s="377"/>
      <c r="QNM3610" s="377"/>
      <c r="QNN3610" s="377"/>
      <c r="QNO3610" s="377"/>
      <c r="QNP3610" s="377"/>
      <c r="QNQ3610" s="377"/>
      <c r="QNR3610" s="377"/>
      <c r="QNS3610" s="377"/>
      <c r="QNT3610" s="377"/>
      <c r="QNU3610" s="377"/>
      <c r="QNV3610" s="377"/>
      <c r="QNW3610" s="377"/>
      <c r="QNX3610" s="377"/>
      <c r="QNY3610" s="377"/>
      <c r="QNZ3610" s="377"/>
      <c r="QOA3610" s="377"/>
      <c r="QOB3610" s="377"/>
      <c r="QOC3610" s="377"/>
      <c r="QOD3610" s="377"/>
      <c r="QOE3610" s="377"/>
      <c r="QOF3610" s="377"/>
      <c r="QOG3610" s="377"/>
      <c r="QOH3610" s="377"/>
      <c r="QOI3610" s="377"/>
      <c r="QOJ3610" s="377"/>
      <c r="QOK3610" s="377"/>
      <c r="QOL3610" s="377"/>
      <c r="QOM3610" s="377"/>
      <c r="QON3610" s="377"/>
      <c r="QOO3610" s="377"/>
      <c r="QOP3610" s="377"/>
      <c r="QOQ3610" s="377"/>
      <c r="QOR3610" s="377"/>
      <c r="QOS3610" s="377"/>
      <c r="QOT3610" s="377"/>
      <c r="QOU3610" s="377"/>
      <c r="QOV3610" s="377"/>
      <c r="QOW3610" s="377"/>
      <c r="QOX3610" s="377"/>
      <c r="QOY3610" s="377"/>
      <c r="QOZ3610" s="377"/>
      <c r="QPA3610" s="377"/>
      <c r="QPB3610" s="377"/>
      <c r="QPC3610" s="377"/>
      <c r="QPD3610" s="377"/>
      <c r="QPE3610" s="377"/>
      <c r="QPF3610" s="377"/>
      <c r="QPG3610" s="377"/>
      <c r="QPH3610" s="377"/>
      <c r="QPI3610" s="377"/>
      <c r="QPJ3610" s="377"/>
      <c r="QPK3610" s="377"/>
      <c r="QPL3610" s="377"/>
      <c r="QPM3610" s="377"/>
      <c r="QPN3610" s="377"/>
      <c r="QPO3610" s="377"/>
      <c r="QPP3610" s="377"/>
      <c r="QPQ3610" s="377"/>
      <c r="QPR3610" s="377"/>
      <c r="QPS3610" s="377"/>
      <c r="QPT3610" s="377"/>
      <c r="QPU3610" s="377"/>
      <c r="QPV3610" s="377"/>
      <c r="QPW3610" s="377"/>
      <c r="QPX3610" s="377"/>
      <c r="QPY3610" s="377"/>
      <c r="QPZ3610" s="377"/>
      <c r="QQA3610" s="377"/>
      <c r="QQB3610" s="377"/>
      <c r="QQC3610" s="377"/>
      <c r="QQD3610" s="377"/>
      <c r="QQE3610" s="377"/>
      <c r="QQF3610" s="377"/>
      <c r="QQG3610" s="377"/>
      <c r="QQH3610" s="377"/>
      <c r="QQI3610" s="377"/>
      <c r="QQJ3610" s="377"/>
      <c r="QQK3610" s="377"/>
      <c r="QQL3610" s="377"/>
      <c r="QQM3610" s="377"/>
      <c r="QQN3610" s="377"/>
      <c r="QQO3610" s="377"/>
      <c r="QQP3610" s="377"/>
      <c r="QQQ3610" s="377"/>
      <c r="QQR3610" s="377"/>
      <c r="QQS3610" s="377"/>
      <c r="QQT3610" s="377"/>
      <c r="QQU3610" s="377"/>
      <c r="QQV3610" s="377"/>
      <c r="QQW3610" s="377"/>
      <c r="QQX3610" s="377"/>
      <c r="QQY3610" s="377"/>
      <c r="QQZ3610" s="377"/>
      <c r="QRA3610" s="377"/>
      <c r="QRB3610" s="377"/>
      <c r="QRC3610" s="377"/>
      <c r="QRD3610" s="377"/>
      <c r="QRE3610" s="377"/>
      <c r="QRF3610" s="377"/>
      <c r="QRG3610" s="377"/>
      <c r="QRH3610" s="377"/>
      <c r="QRI3610" s="377"/>
      <c r="QRJ3610" s="377"/>
      <c r="QRK3610" s="377"/>
      <c r="QRL3610" s="377"/>
      <c r="QRM3610" s="377"/>
      <c r="QRN3610" s="377"/>
      <c r="QRO3610" s="377"/>
      <c r="QRP3610" s="377"/>
      <c r="QRQ3610" s="377"/>
      <c r="QRR3610" s="377"/>
      <c r="QRS3610" s="377"/>
      <c r="QRT3610" s="377"/>
      <c r="QRU3610" s="377"/>
      <c r="QRV3610" s="377"/>
      <c r="QRW3610" s="377"/>
      <c r="QRX3610" s="377"/>
      <c r="QRY3610" s="377"/>
      <c r="QRZ3610" s="377"/>
      <c r="QSA3610" s="377"/>
      <c r="QSB3610" s="377"/>
      <c r="QSC3610" s="377"/>
      <c r="QSD3610" s="377"/>
      <c r="QSE3610" s="377"/>
      <c r="QSF3610" s="377"/>
      <c r="QSG3610" s="377"/>
      <c r="QSH3610" s="377"/>
      <c r="QSI3610" s="377"/>
      <c r="QSJ3610" s="377"/>
      <c r="QSK3610" s="377"/>
      <c r="QSL3610" s="377"/>
      <c r="QSM3610" s="377"/>
      <c r="QSN3610" s="377"/>
      <c r="QSO3610" s="377"/>
      <c r="QSP3610" s="377"/>
      <c r="QSQ3610" s="377"/>
      <c r="QSR3610" s="377"/>
      <c r="QSS3610" s="377"/>
      <c r="QST3610" s="377"/>
      <c r="QSU3610" s="377"/>
      <c r="QSV3610" s="377"/>
      <c r="QSW3610" s="377"/>
      <c r="QSX3610" s="377"/>
      <c r="QSY3610" s="377"/>
      <c r="QSZ3610" s="377"/>
      <c r="QTA3610" s="377"/>
      <c r="QTB3610" s="377"/>
      <c r="QTC3610" s="377"/>
      <c r="QTD3610" s="377"/>
      <c r="QTE3610" s="377"/>
      <c r="QTF3610" s="377"/>
      <c r="QTG3610" s="377"/>
      <c r="QTH3610" s="377"/>
      <c r="QTI3610" s="377"/>
      <c r="QTJ3610" s="377"/>
      <c r="QTK3610" s="377"/>
      <c r="QTL3610" s="377"/>
      <c r="QTM3610" s="377"/>
      <c r="QTN3610" s="377"/>
      <c r="QTO3610" s="377"/>
      <c r="QTP3610" s="377"/>
      <c r="QTQ3610" s="377"/>
      <c r="QTR3610" s="377"/>
      <c r="QTS3610" s="377"/>
      <c r="QTT3610" s="377"/>
      <c r="QTU3610" s="377"/>
      <c r="QTV3610" s="377"/>
      <c r="QTW3610" s="377"/>
      <c r="QTX3610" s="377"/>
      <c r="QTY3610" s="377"/>
      <c r="QTZ3610" s="377"/>
      <c r="QUA3610" s="377"/>
      <c r="QUB3610" s="377"/>
      <c r="QUC3610" s="377"/>
      <c r="QUD3610" s="377"/>
      <c r="QUE3610" s="377"/>
      <c r="QUF3610" s="377"/>
      <c r="QUG3610" s="377"/>
      <c r="QUH3610" s="377"/>
      <c r="QUI3610" s="377"/>
      <c r="QUJ3610" s="377"/>
      <c r="QUK3610" s="377"/>
      <c r="QUL3610" s="377"/>
      <c r="QUM3610" s="377"/>
      <c r="QUN3610" s="377"/>
      <c r="QUO3610" s="377"/>
      <c r="QUP3610" s="377"/>
      <c r="QUQ3610" s="377"/>
      <c r="QUR3610" s="377"/>
      <c r="QUS3610" s="377"/>
      <c r="QUT3610" s="377"/>
      <c r="QUU3610" s="377"/>
      <c r="QUV3610" s="377"/>
      <c r="QUW3610" s="377"/>
      <c r="QUX3610" s="377"/>
      <c r="QUY3610" s="377"/>
      <c r="QUZ3610" s="377"/>
      <c r="QVA3610" s="377"/>
      <c r="QVB3610" s="377"/>
      <c r="QVC3610" s="377"/>
      <c r="QVD3610" s="377"/>
      <c r="QVE3610" s="377"/>
      <c r="QVF3610" s="377"/>
      <c r="QVG3610" s="377"/>
      <c r="QVH3610" s="377"/>
      <c r="QVI3610" s="377"/>
      <c r="QVJ3610" s="377"/>
      <c r="QVK3610" s="377"/>
      <c r="QVL3610" s="377"/>
      <c r="QVM3610" s="377"/>
      <c r="QVN3610" s="377"/>
      <c r="QVO3610" s="377"/>
      <c r="QVP3610" s="377"/>
      <c r="QVQ3610" s="377"/>
      <c r="QVR3610" s="377"/>
      <c r="QVS3610" s="377"/>
      <c r="QVT3610" s="377"/>
      <c r="QVU3610" s="377"/>
      <c r="QVV3610" s="377"/>
      <c r="QVW3610" s="377"/>
      <c r="QVX3610" s="377"/>
      <c r="QVY3610" s="377"/>
      <c r="QVZ3610" s="377"/>
      <c r="QWA3610" s="377"/>
      <c r="QWB3610" s="377"/>
      <c r="QWC3610" s="377"/>
      <c r="QWD3610" s="377"/>
      <c r="QWE3610" s="377"/>
      <c r="QWF3610" s="377"/>
      <c r="QWG3610" s="377"/>
      <c r="QWH3610" s="377"/>
      <c r="QWI3610" s="377"/>
      <c r="QWJ3610" s="377"/>
      <c r="QWK3610" s="377"/>
      <c r="QWL3610" s="377"/>
      <c r="QWM3610" s="377"/>
      <c r="QWN3610" s="377"/>
      <c r="QWO3610" s="377"/>
      <c r="QWP3610" s="377"/>
      <c r="QWQ3610" s="377"/>
      <c r="QWR3610" s="377"/>
      <c r="QWS3610" s="377"/>
      <c r="QWT3610" s="377"/>
      <c r="QWU3610" s="377"/>
      <c r="QWV3610" s="377"/>
      <c r="QWW3610" s="377"/>
      <c r="QWX3610" s="377"/>
      <c r="QWY3610" s="377"/>
      <c r="QWZ3610" s="377"/>
      <c r="QXA3610" s="377"/>
      <c r="QXB3610" s="377"/>
      <c r="QXC3610" s="377"/>
      <c r="QXD3610" s="377"/>
      <c r="QXE3610" s="377"/>
      <c r="QXF3610" s="377"/>
      <c r="QXG3610" s="377"/>
      <c r="QXH3610" s="377"/>
      <c r="QXI3610" s="377"/>
      <c r="QXJ3610" s="377"/>
      <c r="QXK3610" s="377"/>
      <c r="QXL3610" s="377"/>
      <c r="QXM3610" s="377"/>
      <c r="QXN3610" s="377"/>
      <c r="QXO3610" s="377"/>
      <c r="QXP3610" s="377"/>
      <c r="QXQ3610" s="377"/>
      <c r="QXR3610" s="377"/>
      <c r="QXS3610" s="377"/>
      <c r="QXT3610" s="377"/>
      <c r="QXU3610" s="377"/>
      <c r="QXV3610" s="377"/>
      <c r="QXW3610" s="377"/>
      <c r="QXX3610" s="377"/>
      <c r="QXY3610" s="377"/>
      <c r="QXZ3610" s="377"/>
      <c r="QYA3610" s="377"/>
      <c r="QYB3610" s="377"/>
      <c r="QYC3610" s="377"/>
      <c r="QYD3610" s="377"/>
      <c r="QYE3610" s="377"/>
      <c r="QYF3610" s="377"/>
      <c r="QYG3610" s="377"/>
      <c r="QYH3610" s="377"/>
      <c r="QYI3610" s="377"/>
      <c r="QYJ3610" s="377"/>
      <c r="QYK3610" s="377"/>
      <c r="QYL3610" s="377"/>
      <c r="QYM3610" s="377"/>
      <c r="QYN3610" s="377"/>
      <c r="QYO3610" s="377"/>
      <c r="QYP3610" s="377"/>
      <c r="QYQ3610" s="377"/>
      <c r="QYR3610" s="377"/>
      <c r="QYS3610" s="377"/>
      <c r="QYT3610" s="377"/>
      <c r="QYU3610" s="377"/>
      <c r="QYV3610" s="377"/>
      <c r="QYW3610" s="377"/>
      <c r="QYX3610" s="377"/>
      <c r="QYY3610" s="377"/>
      <c r="QYZ3610" s="377"/>
      <c r="QZA3610" s="377"/>
      <c r="QZB3610" s="377"/>
      <c r="QZC3610" s="377"/>
      <c r="QZD3610" s="377"/>
      <c r="QZE3610" s="377"/>
      <c r="QZF3610" s="377"/>
      <c r="QZG3610" s="377"/>
      <c r="QZH3610" s="377"/>
      <c r="QZI3610" s="377"/>
      <c r="QZJ3610" s="377"/>
      <c r="QZK3610" s="377"/>
      <c r="QZL3610" s="377"/>
      <c r="QZM3610" s="377"/>
      <c r="QZN3610" s="377"/>
      <c r="QZO3610" s="377"/>
      <c r="QZP3610" s="377"/>
      <c r="QZQ3610" s="377"/>
      <c r="QZR3610" s="377"/>
      <c r="QZS3610" s="377"/>
      <c r="QZT3610" s="377"/>
      <c r="QZU3610" s="377"/>
      <c r="QZV3610" s="377"/>
      <c r="QZW3610" s="377"/>
      <c r="QZX3610" s="377"/>
      <c r="QZY3610" s="377"/>
      <c r="QZZ3610" s="377"/>
      <c r="RAA3610" s="377"/>
      <c r="RAB3610" s="377"/>
      <c r="RAC3610" s="377"/>
      <c r="RAD3610" s="377"/>
      <c r="RAE3610" s="377"/>
      <c r="RAF3610" s="377"/>
      <c r="RAG3610" s="377"/>
      <c r="RAH3610" s="377"/>
      <c r="RAI3610" s="377"/>
      <c r="RAJ3610" s="377"/>
      <c r="RAK3610" s="377"/>
      <c r="RAL3610" s="377"/>
      <c r="RAM3610" s="377"/>
      <c r="RAN3610" s="377"/>
      <c r="RAO3610" s="377"/>
      <c r="RAP3610" s="377"/>
      <c r="RAQ3610" s="377"/>
      <c r="RAR3610" s="377"/>
      <c r="RAS3610" s="377"/>
      <c r="RAT3610" s="377"/>
      <c r="RAU3610" s="377"/>
      <c r="RAV3610" s="377"/>
      <c r="RAW3610" s="377"/>
      <c r="RAX3610" s="377"/>
      <c r="RAY3610" s="377"/>
      <c r="RAZ3610" s="377"/>
      <c r="RBA3610" s="377"/>
      <c r="RBB3610" s="377"/>
      <c r="RBC3610" s="377"/>
      <c r="RBD3610" s="377"/>
      <c r="RBE3610" s="377"/>
      <c r="RBF3610" s="377"/>
      <c r="RBG3610" s="377"/>
      <c r="RBH3610" s="377"/>
      <c r="RBI3610" s="377"/>
      <c r="RBJ3610" s="377"/>
      <c r="RBK3610" s="377"/>
      <c r="RBL3610" s="377"/>
      <c r="RBM3610" s="377"/>
      <c r="RBN3610" s="377"/>
      <c r="RBO3610" s="377"/>
      <c r="RBP3610" s="377"/>
      <c r="RBQ3610" s="377"/>
      <c r="RBR3610" s="377"/>
      <c r="RBS3610" s="377"/>
      <c r="RBT3610" s="377"/>
      <c r="RBU3610" s="377"/>
      <c r="RBV3610" s="377"/>
      <c r="RBW3610" s="377"/>
      <c r="RBX3610" s="377"/>
      <c r="RBY3610" s="377"/>
      <c r="RBZ3610" s="377"/>
      <c r="RCA3610" s="377"/>
      <c r="RCB3610" s="377"/>
      <c r="RCC3610" s="377"/>
      <c r="RCD3610" s="377"/>
      <c r="RCE3610" s="377"/>
      <c r="RCF3610" s="377"/>
      <c r="RCG3610" s="377"/>
      <c r="RCH3610" s="377"/>
      <c r="RCI3610" s="377"/>
      <c r="RCJ3610" s="377"/>
      <c r="RCK3610" s="377"/>
      <c r="RCL3610" s="377"/>
      <c r="RCM3610" s="377"/>
      <c r="RCN3610" s="377"/>
      <c r="RCO3610" s="377"/>
      <c r="RCP3610" s="377"/>
      <c r="RCQ3610" s="377"/>
      <c r="RCR3610" s="377"/>
      <c r="RCS3610" s="377"/>
      <c r="RCT3610" s="377"/>
      <c r="RCU3610" s="377"/>
      <c r="RCV3610" s="377"/>
      <c r="RCW3610" s="377"/>
      <c r="RCX3610" s="377"/>
      <c r="RCY3610" s="377"/>
      <c r="RCZ3610" s="377"/>
      <c r="RDA3610" s="377"/>
      <c r="RDB3610" s="377"/>
      <c r="RDC3610" s="377"/>
      <c r="RDD3610" s="377"/>
      <c r="RDE3610" s="377"/>
      <c r="RDF3610" s="377"/>
      <c r="RDG3610" s="377"/>
      <c r="RDH3610" s="377"/>
      <c r="RDI3610" s="377"/>
      <c r="RDJ3610" s="377"/>
      <c r="RDK3610" s="377"/>
      <c r="RDL3610" s="377"/>
      <c r="RDM3610" s="377"/>
      <c r="RDN3610" s="377"/>
      <c r="RDO3610" s="377"/>
      <c r="RDP3610" s="377"/>
      <c r="RDQ3610" s="377"/>
      <c r="RDR3610" s="377"/>
      <c r="RDS3610" s="377"/>
      <c r="RDT3610" s="377"/>
      <c r="RDU3610" s="377"/>
      <c r="RDV3610" s="377"/>
      <c r="RDW3610" s="377"/>
      <c r="RDX3610" s="377"/>
      <c r="RDY3610" s="377"/>
      <c r="RDZ3610" s="377"/>
      <c r="REA3610" s="377"/>
      <c r="REB3610" s="377"/>
      <c r="REC3610" s="377"/>
      <c r="RED3610" s="377"/>
      <c r="REE3610" s="377"/>
      <c r="REF3610" s="377"/>
      <c r="REG3610" s="377"/>
      <c r="REH3610" s="377"/>
      <c r="REI3610" s="377"/>
      <c r="REJ3610" s="377"/>
      <c r="REK3610" s="377"/>
      <c r="REL3610" s="377"/>
      <c r="REM3610" s="377"/>
      <c r="REN3610" s="377"/>
      <c r="REO3610" s="377"/>
      <c r="REP3610" s="377"/>
      <c r="REQ3610" s="377"/>
      <c r="RER3610" s="377"/>
      <c r="RES3610" s="377"/>
      <c r="RET3610" s="377"/>
      <c r="REU3610" s="377"/>
      <c r="REV3610" s="377"/>
      <c r="REW3610" s="377"/>
      <c r="REX3610" s="377"/>
      <c r="REY3610" s="377"/>
      <c r="REZ3610" s="377"/>
      <c r="RFA3610" s="377"/>
      <c r="RFB3610" s="377"/>
      <c r="RFC3610" s="377"/>
      <c r="RFD3610" s="377"/>
      <c r="RFE3610" s="377"/>
      <c r="RFF3610" s="377"/>
      <c r="RFG3610" s="377"/>
      <c r="RFH3610" s="377"/>
      <c r="RFI3610" s="377"/>
      <c r="RFJ3610" s="377"/>
      <c r="RFK3610" s="377"/>
      <c r="RFL3610" s="377"/>
      <c r="RFM3610" s="377"/>
      <c r="RFN3610" s="377"/>
      <c r="RFO3610" s="377"/>
      <c r="RFP3610" s="377"/>
      <c r="RFQ3610" s="377"/>
      <c r="RFR3610" s="377"/>
      <c r="RFS3610" s="377"/>
      <c r="RFT3610" s="377"/>
      <c r="RFU3610" s="377"/>
      <c r="RFV3610" s="377"/>
      <c r="RFW3610" s="377"/>
      <c r="RFX3610" s="377"/>
      <c r="RFY3610" s="377"/>
      <c r="RFZ3610" s="377"/>
      <c r="RGA3610" s="377"/>
      <c r="RGB3610" s="377"/>
      <c r="RGC3610" s="377"/>
      <c r="RGD3610" s="377"/>
      <c r="RGE3610" s="377"/>
      <c r="RGF3610" s="377"/>
      <c r="RGG3610" s="377"/>
      <c r="RGH3610" s="377"/>
      <c r="RGI3610" s="377"/>
      <c r="RGJ3610" s="377"/>
      <c r="RGK3610" s="377"/>
      <c r="RGL3610" s="377"/>
      <c r="RGM3610" s="377"/>
      <c r="RGN3610" s="377"/>
      <c r="RGO3610" s="377"/>
      <c r="RGP3610" s="377"/>
      <c r="RGQ3610" s="377"/>
      <c r="RGR3610" s="377"/>
      <c r="RGS3610" s="377"/>
      <c r="RGT3610" s="377"/>
      <c r="RGU3610" s="377"/>
      <c r="RGV3610" s="377"/>
      <c r="RGW3610" s="377"/>
      <c r="RGX3610" s="377"/>
      <c r="RGY3610" s="377"/>
      <c r="RGZ3610" s="377"/>
      <c r="RHA3610" s="377"/>
      <c r="RHB3610" s="377"/>
      <c r="RHC3610" s="377"/>
      <c r="RHD3610" s="377"/>
      <c r="RHE3610" s="377"/>
      <c r="RHF3610" s="377"/>
      <c r="RHG3610" s="377"/>
      <c r="RHH3610" s="377"/>
      <c r="RHI3610" s="377"/>
      <c r="RHJ3610" s="377"/>
      <c r="RHK3610" s="377"/>
      <c r="RHL3610" s="377"/>
      <c r="RHM3610" s="377"/>
      <c r="RHN3610" s="377"/>
      <c r="RHO3610" s="377"/>
      <c r="RHP3610" s="377"/>
      <c r="RHQ3610" s="377"/>
      <c r="RHR3610" s="377"/>
      <c r="RHS3610" s="377"/>
      <c r="RHT3610" s="377"/>
      <c r="RHU3610" s="377"/>
      <c r="RHV3610" s="377"/>
      <c r="RHW3610" s="377"/>
      <c r="RHX3610" s="377"/>
      <c r="RHY3610" s="377"/>
      <c r="RHZ3610" s="377"/>
      <c r="RIA3610" s="377"/>
      <c r="RIB3610" s="377"/>
      <c r="RIC3610" s="377"/>
      <c r="RID3610" s="377"/>
      <c r="RIE3610" s="377"/>
      <c r="RIF3610" s="377"/>
      <c r="RIG3610" s="377"/>
      <c r="RIH3610" s="377"/>
      <c r="RII3610" s="377"/>
      <c r="RIJ3610" s="377"/>
      <c r="RIK3610" s="377"/>
      <c r="RIL3610" s="377"/>
      <c r="RIM3610" s="377"/>
      <c r="RIN3610" s="377"/>
      <c r="RIO3610" s="377"/>
      <c r="RIP3610" s="377"/>
      <c r="RIQ3610" s="377"/>
      <c r="RIR3610" s="377"/>
      <c r="RIS3610" s="377"/>
      <c r="RIT3610" s="377"/>
      <c r="RIU3610" s="377"/>
      <c r="RIV3610" s="377"/>
      <c r="RIW3610" s="377"/>
      <c r="RIX3610" s="377"/>
      <c r="RIY3610" s="377"/>
      <c r="RIZ3610" s="377"/>
      <c r="RJA3610" s="377"/>
      <c r="RJB3610" s="377"/>
      <c r="RJC3610" s="377"/>
      <c r="RJD3610" s="377"/>
      <c r="RJE3610" s="377"/>
      <c r="RJF3610" s="377"/>
      <c r="RJG3610" s="377"/>
      <c r="RJH3610" s="377"/>
      <c r="RJI3610" s="377"/>
      <c r="RJJ3610" s="377"/>
      <c r="RJK3610" s="377"/>
      <c r="RJL3610" s="377"/>
      <c r="RJM3610" s="377"/>
      <c r="RJN3610" s="377"/>
      <c r="RJO3610" s="377"/>
      <c r="RJP3610" s="377"/>
      <c r="RJQ3610" s="377"/>
      <c r="RJR3610" s="377"/>
      <c r="RJS3610" s="377"/>
      <c r="RJT3610" s="377"/>
      <c r="RJU3610" s="377"/>
      <c r="RJV3610" s="377"/>
      <c r="RJW3610" s="377"/>
      <c r="RJX3610" s="377"/>
      <c r="RJY3610" s="377"/>
      <c r="RJZ3610" s="377"/>
      <c r="RKA3610" s="377"/>
      <c r="RKB3610" s="377"/>
      <c r="RKC3610" s="377"/>
      <c r="RKD3610" s="377"/>
      <c r="RKE3610" s="377"/>
      <c r="RKF3610" s="377"/>
      <c r="RKG3610" s="377"/>
      <c r="RKH3610" s="377"/>
      <c r="RKI3610" s="377"/>
      <c r="RKJ3610" s="377"/>
      <c r="RKK3610" s="377"/>
      <c r="RKL3610" s="377"/>
      <c r="RKM3610" s="377"/>
      <c r="RKN3610" s="377"/>
      <c r="RKO3610" s="377"/>
      <c r="RKP3610" s="377"/>
      <c r="RKQ3610" s="377"/>
      <c r="RKR3610" s="377"/>
      <c r="RKS3610" s="377"/>
      <c r="RKT3610" s="377"/>
      <c r="RKU3610" s="377"/>
      <c r="RKV3610" s="377"/>
      <c r="RKW3610" s="377"/>
      <c r="RKX3610" s="377"/>
      <c r="RKY3610" s="377"/>
      <c r="RKZ3610" s="377"/>
      <c r="RLA3610" s="377"/>
      <c r="RLB3610" s="377"/>
      <c r="RLC3610" s="377"/>
      <c r="RLD3610" s="377"/>
      <c r="RLE3610" s="377"/>
      <c r="RLF3610" s="377"/>
      <c r="RLG3610" s="377"/>
      <c r="RLH3610" s="377"/>
      <c r="RLI3610" s="377"/>
      <c r="RLJ3610" s="377"/>
      <c r="RLK3610" s="377"/>
      <c r="RLL3610" s="377"/>
      <c r="RLM3610" s="377"/>
      <c r="RLN3610" s="377"/>
      <c r="RLO3610" s="377"/>
      <c r="RLP3610" s="377"/>
      <c r="RLQ3610" s="377"/>
      <c r="RLR3610" s="377"/>
      <c r="RLS3610" s="377"/>
      <c r="RLT3610" s="377"/>
      <c r="RLU3610" s="377"/>
      <c r="RLV3610" s="377"/>
      <c r="RLW3610" s="377"/>
      <c r="RLX3610" s="377"/>
      <c r="RLY3610" s="377"/>
      <c r="RLZ3610" s="377"/>
      <c r="RMA3610" s="377"/>
      <c r="RMB3610" s="377"/>
      <c r="RMC3610" s="377"/>
      <c r="RMD3610" s="377"/>
      <c r="RME3610" s="377"/>
      <c r="RMF3610" s="377"/>
      <c r="RMG3610" s="377"/>
      <c r="RMH3610" s="377"/>
      <c r="RMI3610" s="377"/>
      <c r="RMJ3610" s="377"/>
      <c r="RMK3610" s="377"/>
      <c r="RML3610" s="377"/>
      <c r="RMM3610" s="377"/>
      <c r="RMN3610" s="377"/>
      <c r="RMO3610" s="377"/>
      <c r="RMP3610" s="377"/>
      <c r="RMQ3610" s="377"/>
      <c r="RMR3610" s="377"/>
      <c r="RMS3610" s="377"/>
      <c r="RMT3610" s="377"/>
      <c r="RMU3610" s="377"/>
      <c r="RMV3610" s="377"/>
      <c r="RMW3610" s="377"/>
      <c r="RMX3610" s="377"/>
      <c r="RMY3610" s="377"/>
      <c r="RMZ3610" s="377"/>
      <c r="RNA3610" s="377"/>
      <c r="RNB3610" s="377"/>
      <c r="RNC3610" s="377"/>
      <c r="RND3610" s="377"/>
      <c r="RNE3610" s="377"/>
      <c r="RNF3610" s="377"/>
      <c r="RNG3610" s="377"/>
      <c r="RNH3610" s="377"/>
      <c r="RNI3610" s="377"/>
      <c r="RNJ3610" s="377"/>
      <c r="RNK3610" s="377"/>
      <c r="RNL3610" s="377"/>
      <c r="RNM3610" s="377"/>
      <c r="RNN3610" s="377"/>
      <c r="RNO3610" s="377"/>
      <c r="RNP3610" s="377"/>
      <c r="RNQ3610" s="377"/>
      <c r="RNR3610" s="377"/>
      <c r="RNS3610" s="377"/>
      <c r="RNT3610" s="377"/>
      <c r="RNU3610" s="377"/>
      <c r="RNV3610" s="377"/>
      <c r="RNW3610" s="377"/>
      <c r="RNX3610" s="377"/>
      <c r="RNY3610" s="377"/>
      <c r="RNZ3610" s="377"/>
      <c r="ROA3610" s="377"/>
      <c r="ROB3610" s="377"/>
      <c r="ROC3610" s="377"/>
      <c r="ROD3610" s="377"/>
      <c r="ROE3610" s="377"/>
      <c r="ROF3610" s="377"/>
      <c r="ROG3610" s="377"/>
      <c r="ROH3610" s="377"/>
      <c r="ROI3610" s="377"/>
      <c r="ROJ3610" s="377"/>
      <c r="ROK3610" s="377"/>
      <c r="ROL3610" s="377"/>
      <c r="ROM3610" s="377"/>
      <c r="RON3610" s="377"/>
      <c r="ROO3610" s="377"/>
      <c r="ROP3610" s="377"/>
      <c r="ROQ3610" s="377"/>
      <c r="ROR3610" s="377"/>
      <c r="ROS3610" s="377"/>
      <c r="ROT3610" s="377"/>
      <c r="ROU3610" s="377"/>
      <c r="ROV3610" s="377"/>
      <c r="ROW3610" s="377"/>
      <c r="ROX3610" s="377"/>
      <c r="ROY3610" s="377"/>
      <c r="ROZ3610" s="377"/>
      <c r="RPA3610" s="377"/>
      <c r="RPB3610" s="377"/>
      <c r="RPC3610" s="377"/>
      <c r="RPD3610" s="377"/>
      <c r="RPE3610" s="377"/>
      <c r="RPF3610" s="377"/>
      <c r="RPG3610" s="377"/>
      <c r="RPH3610" s="377"/>
      <c r="RPI3610" s="377"/>
      <c r="RPJ3610" s="377"/>
      <c r="RPK3610" s="377"/>
      <c r="RPL3610" s="377"/>
      <c r="RPM3610" s="377"/>
      <c r="RPN3610" s="377"/>
      <c r="RPO3610" s="377"/>
      <c r="RPP3610" s="377"/>
      <c r="RPQ3610" s="377"/>
      <c r="RPR3610" s="377"/>
      <c r="RPS3610" s="377"/>
      <c r="RPT3610" s="377"/>
      <c r="RPU3610" s="377"/>
      <c r="RPV3610" s="377"/>
      <c r="RPW3610" s="377"/>
      <c r="RPX3610" s="377"/>
      <c r="RPY3610" s="377"/>
      <c r="RPZ3610" s="377"/>
      <c r="RQA3610" s="377"/>
      <c r="RQB3610" s="377"/>
      <c r="RQC3610" s="377"/>
      <c r="RQD3610" s="377"/>
      <c r="RQE3610" s="377"/>
      <c r="RQF3610" s="377"/>
      <c r="RQG3610" s="377"/>
      <c r="RQH3610" s="377"/>
      <c r="RQI3610" s="377"/>
      <c r="RQJ3610" s="377"/>
      <c r="RQK3610" s="377"/>
      <c r="RQL3610" s="377"/>
      <c r="RQM3610" s="377"/>
      <c r="RQN3610" s="377"/>
      <c r="RQO3610" s="377"/>
      <c r="RQP3610" s="377"/>
      <c r="RQQ3610" s="377"/>
      <c r="RQR3610" s="377"/>
      <c r="RQS3610" s="377"/>
      <c r="RQT3610" s="377"/>
      <c r="RQU3610" s="377"/>
      <c r="RQV3610" s="377"/>
      <c r="RQW3610" s="377"/>
      <c r="RQX3610" s="377"/>
      <c r="RQY3610" s="377"/>
      <c r="RQZ3610" s="377"/>
      <c r="RRA3610" s="377"/>
      <c r="RRB3610" s="377"/>
      <c r="RRC3610" s="377"/>
      <c r="RRD3610" s="377"/>
      <c r="RRE3610" s="377"/>
      <c r="RRF3610" s="377"/>
      <c r="RRG3610" s="377"/>
      <c r="RRH3610" s="377"/>
      <c r="RRI3610" s="377"/>
      <c r="RRJ3610" s="377"/>
      <c r="RRK3610" s="377"/>
      <c r="RRL3610" s="377"/>
      <c r="RRM3610" s="377"/>
      <c r="RRN3610" s="377"/>
      <c r="RRO3610" s="377"/>
      <c r="RRP3610" s="377"/>
      <c r="RRQ3610" s="377"/>
      <c r="RRR3610" s="377"/>
      <c r="RRS3610" s="377"/>
      <c r="RRT3610" s="377"/>
      <c r="RRU3610" s="377"/>
      <c r="RRV3610" s="377"/>
      <c r="RRW3610" s="377"/>
      <c r="RRX3610" s="377"/>
      <c r="RRY3610" s="377"/>
      <c r="RRZ3610" s="377"/>
      <c r="RSA3610" s="377"/>
      <c r="RSB3610" s="377"/>
      <c r="RSC3610" s="377"/>
      <c r="RSD3610" s="377"/>
      <c r="RSE3610" s="377"/>
      <c r="RSF3610" s="377"/>
      <c r="RSG3610" s="377"/>
      <c r="RSH3610" s="377"/>
      <c r="RSI3610" s="377"/>
      <c r="RSJ3610" s="377"/>
      <c r="RSK3610" s="377"/>
      <c r="RSL3610" s="377"/>
      <c r="RSM3610" s="377"/>
      <c r="RSN3610" s="377"/>
      <c r="RSO3610" s="377"/>
      <c r="RSP3610" s="377"/>
      <c r="RSQ3610" s="377"/>
      <c r="RSR3610" s="377"/>
      <c r="RSS3610" s="377"/>
      <c r="RST3610" s="377"/>
      <c r="RSU3610" s="377"/>
      <c r="RSV3610" s="377"/>
      <c r="RSW3610" s="377"/>
      <c r="RSX3610" s="377"/>
      <c r="RSY3610" s="377"/>
      <c r="RSZ3610" s="377"/>
      <c r="RTA3610" s="377"/>
      <c r="RTB3610" s="377"/>
      <c r="RTC3610" s="377"/>
      <c r="RTD3610" s="377"/>
      <c r="RTE3610" s="377"/>
      <c r="RTF3610" s="377"/>
      <c r="RTG3610" s="377"/>
      <c r="RTH3610" s="377"/>
      <c r="RTI3610" s="377"/>
      <c r="RTJ3610" s="377"/>
      <c r="RTK3610" s="377"/>
      <c r="RTL3610" s="377"/>
      <c r="RTM3610" s="377"/>
      <c r="RTN3610" s="377"/>
      <c r="RTO3610" s="377"/>
      <c r="RTP3610" s="377"/>
      <c r="RTQ3610" s="377"/>
      <c r="RTR3610" s="377"/>
      <c r="RTS3610" s="377"/>
      <c r="RTT3610" s="377"/>
      <c r="RTU3610" s="377"/>
      <c r="RTV3610" s="377"/>
      <c r="RTW3610" s="377"/>
      <c r="RTX3610" s="377"/>
      <c r="RTY3610" s="377"/>
      <c r="RTZ3610" s="377"/>
      <c r="RUA3610" s="377"/>
      <c r="RUB3610" s="377"/>
      <c r="RUC3610" s="377"/>
      <c r="RUD3610" s="377"/>
      <c r="RUE3610" s="377"/>
      <c r="RUF3610" s="377"/>
      <c r="RUG3610" s="377"/>
      <c r="RUH3610" s="377"/>
      <c r="RUI3610" s="377"/>
      <c r="RUJ3610" s="377"/>
      <c r="RUK3610" s="377"/>
      <c r="RUL3610" s="377"/>
      <c r="RUM3610" s="377"/>
      <c r="RUN3610" s="377"/>
      <c r="RUO3610" s="377"/>
      <c r="RUP3610" s="377"/>
      <c r="RUQ3610" s="377"/>
      <c r="RUR3610" s="377"/>
      <c r="RUS3610" s="377"/>
      <c r="RUT3610" s="377"/>
      <c r="RUU3610" s="377"/>
      <c r="RUV3610" s="377"/>
      <c r="RUW3610" s="377"/>
      <c r="RUX3610" s="377"/>
      <c r="RUY3610" s="377"/>
      <c r="RUZ3610" s="377"/>
      <c r="RVA3610" s="377"/>
      <c r="RVB3610" s="377"/>
      <c r="RVC3610" s="377"/>
      <c r="RVD3610" s="377"/>
      <c r="RVE3610" s="377"/>
      <c r="RVF3610" s="377"/>
      <c r="RVG3610" s="377"/>
      <c r="RVH3610" s="377"/>
      <c r="RVI3610" s="377"/>
      <c r="RVJ3610" s="377"/>
      <c r="RVK3610" s="377"/>
      <c r="RVL3610" s="377"/>
      <c r="RVM3610" s="377"/>
      <c r="RVN3610" s="377"/>
      <c r="RVO3610" s="377"/>
      <c r="RVP3610" s="377"/>
      <c r="RVQ3610" s="377"/>
      <c r="RVR3610" s="377"/>
      <c r="RVS3610" s="377"/>
      <c r="RVT3610" s="377"/>
      <c r="RVU3610" s="377"/>
      <c r="RVV3610" s="377"/>
      <c r="RVW3610" s="377"/>
      <c r="RVX3610" s="377"/>
      <c r="RVY3610" s="377"/>
      <c r="RVZ3610" s="377"/>
      <c r="RWA3610" s="377"/>
      <c r="RWB3610" s="377"/>
      <c r="RWC3610" s="377"/>
      <c r="RWD3610" s="377"/>
      <c r="RWE3610" s="377"/>
      <c r="RWF3610" s="377"/>
      <c r="RWG3610" s="377"/>
      <c r="RWH3610" s="377"/>
      <c r="RWI3610" s="377"/>
      <c r="RWJ3610" s="377"/>
      <c r="RWK3610" s="377"/>
      <c r="RWL3610" s="377"/>
      <c r="RWM3610" s="377"/>
      <c r="RWN3610" s="377"/>
      <c r="RWO3610" s="377"/>
      <c r="RWP3610" s="377"/>
      <c r="RWQ3610" s="377"/>
      <c r="RWR3610" s="377"/>
      <c r="RWS3610" s="377"/>
      <c r="RWT3610" s="377"/>
      <c r="RWU3610" s="377"/>
      <c r="RWV3610" s="377"/>
      <c r="RWW3610" s="377"/>
      <c r="RWX3610" s="377"/>
      <c r="RWY3610" s="377"/>
      <c r="RWZ3610" s="377"/>
      <c r="RXA3610" s="377"/>
      <c r="RXB3610" s="377"/>
      <c r="RXC3610" s="377"/>
      <c r="RXD3610" s="377"/>
      <c r="RXE3610" s="377"/>
      <c r="RXF3610" s="377"/>
      <c r="RXG3610" s="377"/>
      <c r="RXH3610" s="377"/>
      <c r="RXI3610" s="377"/>
      <c r="RXJ3610" s="377"/>
      <c r="RXK3610" s="377"/>
      <c r="RXL3610" s="377"/>
      <c r="RXM3610" s="377"/>
      <c r="RXN3610" s="377"/>
      <c r="RXO3610" s="377"/>
      <c r="RXP3610" s="377"/>
      <c r="RXQ3610" s="377"/>
      <c r="RXR3610" s="377"/>
      <c r="RXS3610" s="377"/>
      <c r="RXT3610" s="377"/>
      <c r="RXU3610" s="377"/>
      <c r="RXV3610" s="377"/>
      <c r="RXW3610" s="377"/>
      <c r="RXX3610" s="377"/>
      <c r="RXY3610" s="377"/>
      <c r="RXZ3610" s="377"/>
      <c r="RYA3610" s="377"/>
      <c r="RYB3610" s="377"/>
      <c r="RYC3610" s="377"/>
      <c r="RYD3610" s="377"/>
      <c r="RYE3610" s="377"/>
      <c r="RYF3610" s="377"/>
      <c r="RYG3610" s="377"/>
      <c r="RYH3610" s="377"/>
      <c r="RYI3610" s="377"/>
      <c r="RYJ3610" s="377"/>
      <c r="RYK3610" s="377"/>
      <c r="RYL3610" s="377"/>
      <c r="RYM3610" s="377"/>
      <c r="RYN3610" s="377"/>
      <c r="RYO3610" s="377"/>
      <c r="RYP3610" s="377"/>
      <c r="RYQ3610" s="377"/>
      <c r="RYR3610" s="377"/>
      <c r="RYS3610" s="377"/>
      <c r="RYT3610" s="377"/>
      <c r="RYU3610" s="377"/>
      <c r="RYV3610" s="377"/>
      <c r="RYW3610" s="377"/>
      <c r="RYX3610" s="377"/>
      <c r="RYY3610" s="377"/>
      <c r="RYZ3610" s="377"/>
      <c r="RZA3610" s="377"/>
      <c r="RZB3610" s="377"/>
      <c r="RZC3610" s="377"/>
      <c r="RZD3610" s="377"/>
      <c r="RZE3610" s="377"/>
      <c r="RZF3610" s="377"/>
      <c r="RZG3610" s="377"/>
      <c r="RZH3610" s="377"/>
      <c r="RZI3610" s="377"/>
      <c r="RZJ3610" s="377"/>
      <c r="RZK3610" s="377"/>
      <c r="RZL3610" s="377"/>
      <c r="RZM3610" s="377"/>
      <c r="RZN3610" s="377"/>
      <c r="RZO3610" s="377"/>
      <c r="RZP3610" s="377"/>
      <c r="RZQ3610" s="377"/>
      <c r="RZR3610" s="377"/>
      <c r="RZS3610" s="377"/>
      <c r="RZT3610" s="377"/>
      <c r="RZU3610" s="377"/>
      <c r="RZV3610" s="377"/>
      <c r="RZW3610" s="377"/>
      <c r="RZX3610" s="377"/>
      <c r="RZY3610" s="377"/>
      <c r="RZZ3610" s="377"/>
      <c r="SAA3610" s="377"/>
      <c r="SAB3610" s="377"/>
      <c r="SAC3610" s="377"/>
      <c r="SAD3610" s="377"/>
      <c r="SAE3610" s="377"/>
      <c r="SAF3610" s="377"/>
      <c r="SAG3610" s="377"/>
      <c r="SAH3610" s="377"/>
      <c r="SAI3610" s="377"/>
      <c r="SAJ3610" s="377"/>
      <c r="SAK3610" s="377"/>
      <c r="SAL3610" s="377"/>
      <c r="SAM3610" s="377"/>
      <c r="SAN3610" s="377"/>
      <c r="SAO3610" s="377"/>
      <c r="SAP3610" s="377"/>
      <c r="SAQ3610" s="377"/>
      <c r="SAR3610" s="377"/>
      <c r="SAS3610" s="377"/>
      <c r="SAT3610" s="377"/>
      <c r="SAU3610" s="377"/>
      <c r="SAV3610" s="377"/>
      <c r="SAW3610" s="377"/>
      <c r="SAX3610" s="377"/>
      <c r="SAY3610" s="377"/>
      <c r="SAZ3610" s="377"/>
      <c r="SBA3610" s="377"/>
      <c r="SBB3610" s="377"/>
      <c r="SBC3610" s="377"/>
      <c r="SBD3610" s="377"/>
      <c r="SBE3610" s="377"/>
      <c r="SBF3610" s="377"/>
      <c r="SBG3610" s="377"/>
      <c r="SBH3610" s="377"/>
      <c r="SBI3610" s="377"/>
      <c r="SBJ3610" s="377"/>
      <c r="SBK3610" s="377"/>
      <c r="SBL3610" s="377"/>
      <c r="SBM3610" s="377"/>
      <c r="SBN3610" s="377"/>
      <c r="SBO3610" s="377"/>
      <c r="SBP3610" s="377"/>
      <c r="SBQ3610" s="377"/>
      <c r="SBR3610" s="377"/>
      <c r="SBS3610" s="377"/>
      <c r="SBT3610" s="377"/>
      <c r="SBU3610" s="377"/>
      <c r="SBV3610" s="377"/>
      <c r="SBW3610" s="377"/>
      <c r="SBX3610" s="377"/>
      <c r="SBY3610" s="377"/>
      <c r="SBZ3610" s="377"/>
      <c r="SCA3610" s="377"/>
      <c r="SCB3610" s="377"/>
      <c r="SCC3610" s="377"/>
      <c r="SCD3610" s="377"/>
      <c r="SCE3610" s="377"/>
      <c r="SCF3610" s="377"/>
      <c r="SCG3610" s="377"/>
      <c r="SCH3610" s="377"/>
      <c r="SCI3610" s="377"/>
      <c r="SCJ3610" s="377"/>
      <c r="SCK3610" s="377"/>
      <c r="SCL3610" s="377"/>
      <c r="SCM3610" s="377"/>
      <c r="SCN3610" s="377"/>
      <c r="SCO3610" s="377"/>
      <c r="SCP3610" s="377"/>
      <c r="SCQ3610" s="377"/>
      <c r="SCR3610" s="377"/>
      <c r="SCS3610" s="377"/>
      <c r="SCT3610" s="377"/>
      <c r="SCU3610" s="377"/>
      <c r="SCV3610" s="377"/>
      <c r="SCW3610" s="377"/>
      <c r="SCX3610" s="377"/>
      <c r="SCY3610" s="377"/>
      <c r="SCZ3610" s="377"/>
      <c r="SDA3610" s="377"/>
      <c r="SDB3610" s="377"/>
      <c r="SDC3610" s="377"/>
      <c r="SDD3610" s="377"/>
      <c r="SDE3610" s="377"/>
      <c r="SDF3610" s="377"/>
      <c r="SDG3610" s="377"/>
      <c r="SDH3610" s="377"/>
      <c r="SDI3610" s="377"/>
      <c r="SDJ3610" s="377"/>
      <c r="SDK3610" s="377"/>
      <c r="SDL3610" s="377"/>
      <c r="SDM3610" s="377"/>
      <c r="SDN3610" s="377"/>
      <c r="SDO3610" s="377"/>
      <c r="SDP3610" s="377"/>
      <c r="SDQ3610" s="377"/>
      <c r="SDR3610" s="377"/>
      <c r="SDS3610" s="377"/>
      <c r="SDT3610" s="377"/>
      <c r="SDU3610" s="377"/>
      <c r="SDV3610" s="377"/>
      <c r="SDW3610" s="377"/>
      <c r="SDX3610" s="377"/>
      <c r="SDY3610" s="377"/>
      <c r="SDZ3610" s="377"/>
      <c r="SEA3610" s="377"/>
      <c r="SEB3610" s="377"/>
      <c r="SEC3610" s="377"/>
      <c r="SED3610" s="377"/>
      <c r="SEE3610" s="377"/>
      <c r="SEF3610" s="377"/>
      <c r="SEG3610" s="377"/>
      <c r="SEH3610" s="377"/>
      <c r="SEI3610" s="377"/>
      <c r="SEJ3610" s="377"/>
      <c r="SEK3610" s="377"/>
      <c r="SEL3610" s="377"/>
      <c r="SEM3610" s="377"/>
      <c r="SEN3610" s="377"/>
      <c r="SEO3610" s="377"/>
      <c r="SEP3610" s="377"/>
      <c r="SEQ3610" s="377"/>
      <c r="SER3610" s="377"/>
      <c r="SES3610" s="377"/>
      <c r="SET3610" s="377"/>
      <c r="SEU3610" s="377"/>
      <c r="SEV3610" s="377"/>
      <c r="SEW3610" s="377"/>
      <c r="SEX3610" s="377"/>
      <c r="SEY3610" s="377"/>
      <c r="SEZ3610" s="377"/>
      <c r="SFA3610" s="377"/>
      <c r="SFB3610" s="377"/>
      <c r="SFC3610" s="377"/>
      <c r="SFD3610" s="377"/>
      <c r="SFE3610" s="377"/>
      <c r="SFF3610" s="377"/>
      <c r="SFG3610" s="377"/>
      <c r="SFH3610" s="377"/>
      <c r="SFI3610" s="377"/>
      <c r="SFJ3610" s="377"/>
      <c r="SFK3610" s="377"/>
      <c r="SFL3610" s="377"/>
      <c r="SFM3610" s="377"/>
      <c r="SFN3610" s="377"/>
      <c r="SFO3610" s="377"/>
      <c r="SFP3610" s="377"/>
      <c r="SFQ3610" s="377"/>
      <c r="SFR3610" s="377"/>
      <c r="SFS3610" s="377"/>
      <c r="SFT3610" s="377"/>
      <c r="SFU3610" s="377"/>
      <c r="SFV3610" s="377"/>
      <c r="SFW3610" s="377"/>
      <c r="SFX3610" s="377"/>
      <c r="SFY3610" s="377"/>
      <c r="SFZ3610" s="377"/>
      <c r="SGA3610" s="377"/>
      <c r="SGB3610" s="377"/>
      <c r="SGC3610" s="377"/>
      <c r="SGD3610" s="377"/>
      <c r="SGE3610" s="377"/>
      <c r="SGF3610" s="377"/>
      <c r="SGG3610" s="377"/>
      <c r="SGH3610" s="377"/>
      <c r="SGI3610" s="377"/>
      <c r="SGJ3610" s="377"/>
      <c r="SGK3610" s="377"/>
      <c r="SGL3610" s="377"/>
      <c r="SGM3610" s="377"/>
      <c r="SGN3610" s="377"/>
      <c r="SGO3610" s="377"/>
      <c r="SGP3610" s="377"/>
      <c r="SGQ3610" s="377"/>
      <c r="SGR3610" s="377"/>
      <c r="SGS3610" s="377"/>
      <c r="SGT3610" s="377"/>
      <c r="SGU3610" s="377"/>
      <c r="SGV3610" s="377"/>
      <c r="SGW3610" s="377"/>
      <c r="SGX3610" s="377"/>
      <c r="SGY3610" s="377"/>
      <c r="SGZ3610" s="377"/>
      <c r="SHA3610" s="377"/>
      <c r="SHB3610" s="377"/>
      <c r="SHC3610" s="377"/>
      <c r="SHD3610" s="377"/>
      <c r="SHE3610" s="377"/>
      <c r="SHF3610" s="377"/>
      <c r="SHG3610" s="377"/>
      <c r="SHH3610" s="377"/>
      <c r="SHI3610" s="377"/>
      <c r="SHJ3610" s="377"/>
      <c r="SHK3610" s="377"/>
      <c r="SHL3610" s="377"/>
      <c r="SHM3610" s="377"/>
      <c r="SHN3610" s="377"/>
      <c r="SHO3610" s="377"/>
      <c r="SHP3610" s="377"/>
      <c r="SHQ3610" s="377"/>
      <c r="SHR3610" s="377"/>
      <c r="SHS3610" s="377"/>
      <c r="SHT3610" s="377"/>
      <c r="SHU3610" s="377"/>
      <c r="SHV3610" s="377"/>
      <c r="SHW3610" s="377"/>
      <c r="SHX3610" s="377"/>
      <c r="SHY3610" s="377"/>
      <c r="SHZ3610" s="377"/>
      <c r="SIA3610" s="377"/>
      <c r="SIB3610" s="377"/>
      <c r="SIC3610" s="377"/>
      <c r="SID3610" s="377"/>
      <c r="SIE3610" s="377"/>
      <c r="SIF3610" s="377"/>
      <c r="SIG3610" s="377"/>
      <c r="SIH3610" s="377"/>
      <c r="SII3610" s="377"/>
      <c r="SIJ3610" s="377"/>
      <c r="SIK3610" s="377"/>
      <c r="SIL3610" s="377"/>
      <c r="SIM3610" s="377"/>
      <c r="SIN3610" s="377"/>
      <c r="SIO3610" s="377"/>
      <c r="SIP3610" s="377"/>
      <c r="SIQ3610" s="377"/>
      <c r="SIR3610" s="377"/>
      <c r="SIS3610" s="377"/>
      <c r="SIT3610" s="377"/>
      <c r="SIU3610" s="377"/>
      <c r="SIV3610" s="377"/>
      <c r="SIW3610" s="377"/>
      <c r="SIX3610" s="377"/>
      <c r="SIY3610" s="377"/>
      <c r="SIZ3610" s="377"/>
      <c r="SJA3610" s="377"/>
      <c r="SJB3610" s="377"/>
      <c r="SJC3610" s="377"/>
      <c r="SJD3610" s="377"/>
      <c r="SJE3610" s="377"/>
      <c r="SJF3610" s="377"/>
      <c r="SJG3610" s="377"/>
      <c r="SJH3610" s="377"/>
      <c r="SJI3610" s="377"/>
      <c r="SJJ3610" s="377"/>
      <c r="SJK3610" s="377"/>
      <c r="SJL3610" s="377"/>
      <c r="SJM3610" s="377"/>
      <c r="SJN3610" s="377"/>
      <c r="SJO3610" s="377"/>
      <c r="SJP3610" s="377"/>
      <c r="SJQ3610" s="377"/>
      <c r="SJR3610" s="377"/>
      <c r="SJS3610" s="377"/>
      <c r="SJT3610" s="377"/>
      <c r="SJU3610" s="377"/>
      <c r="SJV3610" s="377"/>
      <c r="SJW3610" s="377"/>
      <c r="SJX3610" s="377"/>
      <c r="SJY3610" s="377"/>
      <c r="SJZ3610" s="377"/>
      <c r="SKA3610" s="377"/>
      <c r="SKB3610" s="377"/>
      <c r="SKC3610" s="377"/>
      <c r="SKD3610" s="377"/>
      <c r="SKE3610" s="377"/>
      <c r="SKF3610" s="377"/>
      <c r="SKG3610" s="377"/>
      <c r="SKH3610" s="377"/>
      <c r="SKI3610" s="377"/>
      <c r="SKJ3610" s="377"/>
      <c r="SKK3610" s="377"/>
      <c r="SKL3610" s="377"/>
      <c r="SKM3610" s="377"/>
      <c r="SKN3610" s="377"/>
      <c r="SKO3610" s="377"/>
      <c r="SKP3610" s="377"/>
      <c r="SKQ3610" s="377"/>
      <c r="SKR3610" s="377"/>
      <c r="SKS3610" s="377"/>
      <c r="SKT3610" s="377"/>
      <c r="SKU3610" s="377"/>
      <c r="SKV3610" s="377"/>
      <c r="SKW3610" s="377"/>
      <c r="SKX3610" s="377"/>
      <c r="SKY3610" s="377"/>
      <c r="SKZ3610" s="377"/>
      <c r="SLA3610" s="377"/>
      <c r="SLB3610" s="377"/>
      <c r="SLC3610" s="377"/>
      <c r="SLD3610" s="377"/>
      <c r="SLE3610" s="377"/>
      <c r="SLF3610" s="377"/>
      <c r="SLG3610" s="377"/>
      <c r="SLH3610" s="377"/>
      <c r="SLI3610" s="377"/>
      <c r="SLJ3610" s="377"/>
      <c r="SLK3610" s="377"/>
      <c r="SLL3610" s="377"/>
      <c r="SLM3610" s="377"/>
      <c r="SLN3610" s="377"/>
      <c r="SLO3610" s="377"/>
      <c r="SLP3610" s="377"/>
      <c r="SLQ3610" s="377"/>
      <c r="SLR3610" s="377"/>
      <c r="SLS3610" s="377"/>
      <c r="SLT3610" s="377"/>
      <c r="SLU3610" s="377"/>
      <c r="SLV3610" s="377"/>
      <c r="SLW3610" s="377"/>
      <c r="SLX3610" s="377"/>
      <c r="SLY3610" s="377"/>
      <c r="SLZ3610" s="377"/>
      <c r="SMA3610" s="377"/>
      <c r="SMB3610" s="377"/>
      <c r="SMC3610" s="377"/>
      <c r="SMD3610" s="377"/>
      <c r="SME3610" s="377"/>
      <c r="SMF3610" s="377"/>
      <c r="SMG3610" s="377"/>
      <c r="SMH3610" s="377"/>
      <c r="SMI3610" s="377"/>
      <c r="SMJ3610" s="377"/>
      <c r="SMK3610" s="377"/>
      <c r="SML3610" s="377"/>
      <c r="SMM3610" s="377"/>
      <c r="SMN3610" s="377"/>
      <c r="SMO3610" s="377"/>
      <c r="SMP3610" s="377"/>
      <c r="SMQ3610" s="377"/>
      <c r="SMR3610" s="377"/>
      <c r="SMS3610" s="377"/>
      <c r="SMT3610" s="377"/>
      <c r="SMU3610" s="377"/>
      <c r="SMV3610" s="377"/>
      <c r="SMW3610" s="377"/>
      <c r="SMX3610" s="377"/>
      <c r="SMY3610" s="377"/>
      <c r="SMZ3610" s="377"/>
      <c r="SNA3610" s="377"/>
      <c r="SNB3610" s="377"/>
      <c r="SNC3610" s="377"/>
      <c r="SND3610" s="377"/>
      <c r="SNE3610" s="377"/>
      <c r="SNF3610" s="377"/>
      <c r="SNG3610" s="377"/>
      <c r="SNH3610" s="377"/>
      <c r="SNI3610" s="377"/>
      <c r="SNJ3610" s="377"/>
      <c r="SNK3610" s="377"/>
      <c r="SNL3610" s="377"/>
      <c r="SNM3610" s="377"/>
      <c r="SNN3610" s="377"/>
      <c r="SNO3610" s="377"/>
      <c r="SNP3610" s="377"/>
      <c r="SNQ3610" s="377"/>
      <c r="SNR3610" s="377"/>
      <c r="SNS3610" s="377"/>
      <c r="SNT3610" s="377"/>
      <c r="SNU3610" s="377"/>
      <c r="SNV3610" s="377"/>
      <c r="SNW3610" s="377"/>
      <c r="SNX3610" s="377"/>
      <c r="SNY3610" s="377"/>
      <c r="SNZ3610" s="377"/>
      <c r="SOA3610" s="377"/>
      <c r="SOB3610" s="377"/>
      <c r="SOC3610" s="377"/>
      <c r="SOD3610" s="377"/>
      <c r="SOE3610" s="377"/>
      <c r="SOF3610" s="377"/>
      <c r="SOG3610" s="377"/>
      <c r="SOH3610" s="377"/>
      <c r="SOI3610" s="377"/>
      <c r="SOJ3610" s="377"/>
      <c r="SOK3610" s="377"/>
      <c r="SOL3610" s="377"/>
      <c r="SOM3610" s="377"/>
      <c r="SON3610" s="377"/>
      <c r="SOO3610" s="377"/>
      <c r="SOP3610" s="377"/>
      <c r="SOQ3610" s="377"/>
      <c r="SOR3610" s="377"/>
      <c r="SOS3610" s="377"/>
      <c r="SOT3610" s="377"/>
      <c r="SOU3610" s="377"/>
      <c r="SOV3610" s="377"/>
      <c r="SOW3610" s="377"/>
      <c r="SOX3610" s="377"/>
      <c r="SOY3610" s="377"/>
      <c r="SOZ3610" s="377"/>
      <c r="SPA3610" s="377"/>
      <c r="SPB3610" s="377"/>
      <c r="SPC3610" s="377"/>
      <c r="SPD3610" s="377"/>
      <c r="SPE3610" s="377"/>
      <c r="SPF3610" s="377"/>
      <c r="SPG3610" s="377"/>
      <c r="SPH3610" s="377"/>
      <c r="SPI3610" s="377"/>
      <c r="SPJ3610" s="377"/>
      <c r="SPK3610" s="377"/>
      <c r="SPL3610" s="377"/>
      <c r="SPM3610" s="377"/>
      <c r="SPN3610" s="377"/>
      <c r="SPO3610" s="377"/>
      <c r="SPP3610" s="377"/>
      <c r="SPQ3610" s="377"/>
      <c r="SPR3610" s="377"/>
      <c r="SPS3610" s="377"/>
      <c r="SPT3610" s="377"/>
      <c r="SPU3610" s="377"/>
      <c r="SPV3610" s="377"/>
      <c r="SPW3610" s="377"/>
      <c r="SPX3610" s="377"/>
      <c r="SPY3610" s="377"/>
      <c r="SPZ3610" s="377"/>
      <c r="SQA3610" s="377"/>
      <c r="SQB3610" s="377"/>
      <c r="SQC3610" s="377"/>
      <c r="SQD3610" s="377"/>
      <c r="SQE3610" s="377"/>
      <c r="SQF3610" s="377"/>
      <c r="SQG3610" s="377"/>
      <c r="SQH3610" s="377"/>
      <c r="SQI3610" s="377"/>
      <c r="SQJ3610" s="377"/>
      <c r="SQK3610" s="377"/>
      <c r="SQL3610" s="377"/>
      <c r="SQM3610" s="377"/>
      <c r="SQN3610" s="377"/>
      <c r="SQO3610" s="377"/>
      <c r="SQP3610" s="377"/>
      <c r="SQQ3610" s="377"/>
      <c r="SQR3610" s="377"/>
      <c r="SQS3610" s="377"/>
      <c r="SQT3610" s="377"/>
      <c r="SQU3610" s="377"/>
      <c r="SQV3610" s="377"/>
      <c r="SQW3610" s="377"/>
      <c r="SQX3610" s="377"/>
      <c r="SQY3610" s="377"/>
      <c r="SQZ3610" s="377"/>
      <c r="SRA3610" s="377"/>
      <c r="SRB3610" s="377"/>
      <c r="SRC3610" s="377"/>
      <c r="SRD3610" s="377"/>
      <c r="SRE3610" s="377"/>
      <c r="SRF3610" s="377"/>
      <c r="SRG3610" s="377"/>
      <c r="SRH3610" s="377"/>
      <c r="SRI3610" s="377"/>
      <c r="SRJ3610" s="377"/>
      <c r="SRK3610" s="377"/>
      <c r="SRL3610" s="377"/>
      <c r="SRM3610" s="377"/>
      <c r="SRN3610" s="377"/>
      <c r="SRO3610" s="377"/>
      <c r="SRP3610" s="377"/>
      <c r="SRQ3610" s="377"/>
      <c r="SRR3610" s="377"/>
      <c r="SRS3610" s="377"/>
      <c r="SRT3610" s="377"/>
      <c r="SRU3610" s="377"/>
      <c r="SRV3610" s="377"/>
      <c r="SRW3610" s="377"/>
      <c r="SRX3610" s="377"/>
      <c r="SRY3610" s="377"/>
      <c r="SRZ3610" s="377"/>
      <c r="SSA3610" s="377"/>
      <c r="SSB3610" s="377"/>
      <c r="SSC3610" s="377"/>
      <c r="SSD3610" s="377"/>
      <c r="SSE3610" s="377"/>
      <c r="SSF3610" s="377"/>
      <c r="SSG3610" s="377"/>
      <c r="SSH3610" s="377"/>
      <c r="SSI3610" s="377"/>
      <c r="SSJ3610" s="377"/>
      <c r="SSK3610" s="377"/>
      <c r="SSL3610" s="377"/>
      <c r="SSM3610" s="377"/>
      <c r="SSN3610" s="377"/>
      <c r="SSO3610" s="377"/>
      <c r="SSP3610" s="377"/>
      <c r="SSQ3610" s="377"/>
      <c r="SSR3610" s="377"/>
      <c r="SSS3610" s="377"/>
      <c r="SST3610" s="377"/>
      <c r="SSU3610" s="377"/>
      <c r="SSV3610" s="377"/>
      <c r="SSW3610" s="377"/>
      <c r="SSX3610" s="377"/>
      <c r="SSY3610" s="377"/>
      <c r="SSZ3610" s="377"/>
      <c r="STA3610" s="377"/>
      <c r="STB3610" s="377"/>
      <c r="STC3610" s="377"/>
      <c r="STD3610" s="377"/>
      <c r="STE3610" s="377"/>
      <c r="STF3610" s="377"/>
      <c r="STG3610" s="377"/>
      <c r="STH3610" s="377"/>
      <c r="STI3610" s="377"/>
      <c r="STJ3610" s="377"/>
      <c r="STK3610" s="377"/>
      <c r="STL3610" s="377"/>
      <c r="STM3610" s="377"/>
      <c r="STN3610" s="377"/>
      <c r="STO3610" s="377"/>
      <c r="STP3610" s="377"/>
      <c r="STQ3610" s="377"/>
      <c r="STR3610" s="377"/>
      <c r="STS3610" s="377"/>
      <c r="STT3610" s="377"/>
      <c r="STU3610" s="377"/>
      <c r="STV3610" s="377"/>
      <c r="STW3610" s="377"/>
      <c r="STX3610" s="377"/>
      <c r="STY3610" s="377"/>
      <c r="STZ3610" s="377"/>
      <c r="SUA3610" s="377"/>
      <c r="SUB3610" s="377"/>
      <c r="SUC3610" s="377"/>
      <c r="SUD3610" s="377"/>
      <c r="SUE3610" s="377"/>
      <c r="SUF3610" s="377"/>
      <c r="SUG3610" s="377"/>
      <c r="SUH3610" s="377"/>
      <c r="SUI3610" s="377"/>
      <c r="SUJ3610" s="377"/>
      <c r="SUK3610" s="377"/>
      <c r="SUL3610" s="377"/>
      <c r="SUM3610" s="377"/>
      <c r="SUN3610" s="377"/>
      <c r="SUO3610" s="377"/>
      <c r="SUP3610" s="377"/>
      <c r="SUQ3610" s="377"/>
      <c r="SUR3610" s="377"/>
      <c r="SUS3610" s="377"/>
      <c r="SUT3610" s="377"/>
      <c r="SUU3610" s="377"/>
      <c r="SUV3610" s="377"/>
      <c r="SUW3610" s="377"/>
      <c r="SUX3610" s="377"/>
      <c r="SUY3610" s="377"/>
      <c r="SUZ3610" s="377"/>
      <c r="SVA3610" s="377"/>
      <c r="SVB3610" s="377"/>
      <c r="SVC3610" s="377"/>
      <c r="SVD3610" s="377"/>
      <c r="SVE3610" s="377"/>
      <c r="SVF3610" s="377"/>
      <c r="SVG3610" s="377"/>
      <c r="SVH3610" s="377"/>
      <c r="SVI3610" s="377"/>
      <c r="SVJ3610" s="377"/>
      <c r="SVK3610" s="377"/>
      <c r="SVL3610" s="377"/>
      <c r="SVM3610" s="377"/>
      <c r="SVN3610" s="377"/>
      <c r="SVO3610" s="377"/>
      <c r="SVP3610" s="377"/>
      <c r="SVQ3610" s="377"/>
      <c r="SVR3610" s="377"/>
      <c r="SVS3610" s="377"/>
      <c r="SVT3610" s="377"/>
      <c r="SVU3610" s="377"/>
      <c r="SVV3610" s="377"/>
      <c r="SVW3610" s="377"/>
      <c r="SVX3610" s="377"/>
      <c r="SVY3610" s="377"/>
      <c r="SVZ3610" s="377"/>
      <c r="SWA3610" s="377"/>
      <c r="SWB3610" s="377"/>
      <c r="SWC3610" s="377"/>
      <c r="SWD3610" s="377"/>
      <c r="SWE3610" s="377"/>
      <c r="SWF3610" s="377"/>
      <c r="SWG3610" s="377"/>
      <c r="SWH3610" s="377"/>
      <c r="SWI3610" s="377"/>
      <c r="SWJ3610" s="377"/>
      <c r="SWK3610" s="377"/>
      <c r="SWL3610" s="377"/>
      <c r="SWM3610" s="377"/>
      <c r="SWN3610" s="377"/>
      <c r="SWO3610" s="377"/>
      <c r="SWP3610" s="377"/>
      <c r="SWQ3610" s="377"/>
      <c r="SWR3610" s="377"/>
      <c r="SWS3610" s="377"/>
      <c r="SWT3610" s="377"/>
      <c r="SWU3610" s="377"/>
      <c r="SWV3610" s="377"/>
      <c r="SWW3610" s="377"/>
      <c r="SWX3610" s="377"/>
      <c r="SWY3610" s="377"/>
      <c r="SWZ3610" s="377"/>
      <c r="SXA3610" s="377"/>
      <c r="SXB3610" s="377"/>
      <c r="SXC3610" s="377"/>
      <c r="SXD3610" s="377"/>
      <c r="SXE3610" s="377"/>
      <c r="SXF3610" s="377"/>
      <c r="SXG3610" s="377"/>
      <c r="SXH3610" s="377"/>
      <c r="SXI3610" s="377"/>
      <c r="SXJ3610" s="377"/>
      <c r="SXK3610" s="377"/>
      <c r="SXL3610" s="377"/>
      <c r="SXM3610" s="377"/>
      <c r="SXN3610" s="377"/>
      <c r="SXO3610" s="377"/>
      <c r="SXP3610" s="377"/>
      <c r="SXQ3610" s="377"/>
      <c r="SXR3610" s="377"/>
      <c r="SXS3610" s="377"/>
      <c r="SXT3610" s="377"/>
      <c r="SXU3610" s="377"/>
      <c r="SXV3610" s="377"/>
      <c r="SXW3610" s="377"/>
      <c r="SXX3610" s="377"/>
      <c r="SXY3610" s="377"/>
      <c r="SXZ3610" s="377"/>
      <c r="SYA3610" s="377"/>
      <c r="SYB3610" s="377"/>
      <c r="SYC3610" s="377"/>
      <c r="SYD3610" s="377"/>
      <c r="SYE3610" s="377"/>
      <c r="SYF3610" s="377"/>
      <c r="SYG3610" s="377"/>
      <c r="SYH3610" s="377"/>
      <c r="SYI3610" s="377"/>
      <c r="SYJ3610" s="377"/>
      <c r="SYK3610" s="377"/>
      <c r="SYL3610" s="377"/>
      <c r="SYM3610" s="377"/>
      <c r="SYN3610" s="377"/>
      <c r="SYO3610" s="377"/>
      <c r="SYP3610" s="377"/>
      <c r="SYQ3610" s="377"/>
      <c r="SYR3610" s="377"/>
      <c r="SYS3610" s="377"/>
      <c r="SYT3610" s="377"/>
      <c r="SYU3610" s="377"/>
      <c r="SYV3610" s="377"/>
      <c r="SYW3610" s="377"/>
      <c r="SYX3610" s="377"/>
      <c r="SYY3610" s="377"/>
      <c r="SYZ3610" s="377"/>
      <c r="SZA3610" s="377"/>
      <c r="SZB3610" s="377"/>
      <c r="SZC3610" s="377"/>
      <c r="SZD3610" s="377"/>
      <c r="SZE3610" s="377"/>
      <c r="SZF3610" s="377"/>
      <c r="SZG3610" s="377"/>
      <c r="SZH3610" s="377"/>
      <c r="SZI3610" s="377"/>
      <c r="SZJ3610" s="377"/>
      <c r="SZK3610" s="377"/>
      <c r="SZL3610" s="377"/>
      <c r="SZM3610" s="377"/>
      <c r="SZN3610" s="377"/>
      <c r="SZO3610" s="377"/>
      <c r="SZP3610" s="377"/>
      <c r="SZQ3610" s="377"/>
      <c r="SZR3610" s="377"/>
      <c r="SZS3610" s="377"/>
      <c r="SZT3610" s="377"/>
      <c r="SZU3610" s="377"/>
      <c r="SZV3610" s="377"/>
      <c r="SZW3610" s="377"/>
      <c r="SZX3610" s="377"/>
      <c r="SZY3610" s="377"/>
      <c r="SZZ3610" s="377"/>
      <c r="TAA3610" s="377"/>
      <c r="TAB3610" s="377"/>
      <c r="TAC3610" s="377"/>
      <c r="TAD3610" s="377"/>
      <c r="TAE3610" s="377"/>
      <c r="TAF3610" s="377"/>
      <c r="TAG3610" s="377"/>
      <c r="TAH3610" s="377"/>
      <c r="TAI3610" s="377"/>
      <c r="TAJ3610" s="377"/>
      <c r="TAK3610" s="377"/>
      <c r="TAL3610" s="377"/>
      <c r="TAM3610" s="377"/>
      <c r="TAN3610" s="377"/>
      <c r="TAO3610" s="377"/>
      <c r="TAP3610" s="377"/>
      <c r="TAQ3610" s="377"/>
      <c r="TAR3610" s="377"/>
      <c r="TAS3610" s="377"/>
      <c r="TAT3610" s="377"/>
      <c r="TAU3610" s="377"/>
      <c r="TAV3610" s="377"/>
      <c r="TAW3610" s="377"/>
      <c r="TAX3610" s="377"/>
      <c r="TAY3610" s="377"/>
      <c r="TAZ3610" s="377"/>
      <c r="TBA3610" s="377"/>
      <c r="TBB3610" s="377"/>
      <c r="TBC3610" s="377"/>
      <c r="TBD3610" s="377"/>
      <c r="TBE3610" s="377"/>
      <c r="TBF3610" s="377"/>
      <c r="TBG3610" s="377"/>
      <c r="TBH3610" s="377"/>
      <c r="TBI3610" s="377"/>
      <c r="TBJ3610" s="377"/>
      <c r="TBK3610" s="377"/>
      <c r="TBL3610" s="377"/>
      <c r="TBM3610" s="377"/>
      <c r="TBN3610" s="377"/>
      <c r="TBO3610" s="377"/>
      <c r="TBP3610" s="377"/>
      <c r="TBQ3610" s="377"/>
      <c r="TBR3610" s="377"/>
      <c r="TBS3610" s="377"/>
      <c r="TBT3610" s="377"/>
      <c r="TBU3610" s="377"/>
      <c r="TBV3610" s="377"/>
      <c r="TBW3610" s="377"/>
      <c r="TBX3610" s="377"/>
      <c r="TBY3610" s="377"/>
      <c r="TBZ3610" s="377"/>
      <c r="TCA3610" s="377"/>
      <c r="TCB3610" s="377"/>
      <c r="TCC3610" s="377"/>
      <c r="TCD3610" s="377"/>
      <c r="TCE3610" s="377"/>
      <c r="TCF3610" s="377"/>
      <c r="TCG3610" s="377"/>
      <c r="TCH3610" s="377"/>
      <c r="TCI3610" s="377"/>
      <c r="TCJ3610" s="377"/>
      <c r="TCK3610" s="377"/>
      <c r="TCL3610" s="377"/>
      <c r="TCM3610" s="377"/>
      <c r="TCN3610" s="377"/>
      <c r="TCO3610" s="377"/>
      <c r="TCP3610" s="377"/>
      <c r="TCQ3610" s="377"/>
      <c r="TCR3610" s="377"/>
      <c r="TCS3610" s="377"/>
      <c r="TCT3610" s="377"/>
      <c r="TCU3610" s="377"/>
      <c r="TCV3610" s="377"/>
      <c r="TCW3610" s="377"/>
      <c r="TCX3610" s="377"/>
      <c r="TCY3610" s="377"/>
      <c r="TCZ3610" s="377"/>
      <c r="TDA3610" s="377"/>
      <c r="TDB3610" s="377"/>
      <c r="TDC3610" s="377"/>
      <c r="TDD3610" s="377"/>
      <c r="TDE3610" s="377"/>
      <c r="TDF3610" s="377"/>
      <c r="TDG3610" s="377"/>
      <c r="TDH3610" s="377"/>
      <c r="TDI3610" s="377"/>
      <c r="TDJ3610" s="377"/>
      <c r="TDK3610" s="377"/>
      <c r="TDL3610" s="377"/>
      <c r="TDM3610" s="377"/>
      <c r="TDN3610" s="377"/>
      <c r="TDO3610" s="377"/>
      <c r="TDP3610" s="377"/>
      <c r="TDQ3610" s="377"/>
      <c r="TDR3610" s="377"/>
      <c r="TDS3610" s="377"/>
      <c r="TDT3610" s="377"/>
      <c r="TDU3610" s="377"/>
      <c r="TDV3610" s="377"/>
      <c r="TDW3610" s="377"/>
      <c r="TDX3610" s="377"/>
      <c r="TDY3610" s="377"/>
      <c r="TDZ3610" s="377"/>
      <c r="TEA3610" s="377"/>
      <c r="TEB3610" s="377"/>
      <c r="TEC3610" s="377"/>
      <c r="TED3610" s="377"/>
      <c r="TEE3610" s="377"/>
      <c r="TEF3610" s="377"/>
      <c r="TEG3610" s="377"/>
      <c r="TEH3610" s="377"/>
      <c r="TEI3610" s="377"/>
      <c r="TEJ3610" s="377"/>
      <c r="TEK3610" s="377"/>
      <c r="TEL3610" s="377"/>
      <c r="TEM3610" s="377"/>
      <c r="TEN3610" s="377"/>
      <c r="TEO3610" s="377"/>
      <c r="TEP3610" s="377"/>
      <c r="TEQ3610" s="377"/>
      <c r="TER3610" s="377"/>
      <c r="TES3610" s="377"/>
      <c r="TET3610" s="377"/>
      <c r="TEU3610" s="377"/>
      <c r="TEV3610" s="377"/>
      <c r="TEW3610" s="377"/>
      <c r="TEX3610" s="377"/>
      <c r="TEY3610" s="377"/>
      <c r="TEZ3610" s="377"/>
      <c r="TFA3610" s="377"/>
      <c r="TFB3610" s="377"/>
      <c r="TFC3610" s="377"/>
      <c r="TFD3610" s="377"/>
      <c r="TFE3610" s="377"/>
      <c r="TFF3610" s="377"/>
      <c r="TFG3610" s="377"/>
      <c r="TFH3610" s="377"/>
      <c r="TFI3610" s="377"/>
      <c r="TFJ3610" s="377"/>
      <c r="TFK3610" s="377"/>
      <c r="TFL3610" s="377"/>
      <c r="TFM3610" s="377"/>
      <c r="TFN3610" s="377"/>
      <c r="TFO3610" s="377"/>
      <c r="TFP3610" s="377"/>
      <c r="TFQ3610" s="377"/>
      <c r="TFR3610" s="377"/>
      <c r="TFS3610" s="377"/>
      <c r="TFT3610" s="377"/>
      <c r="TFU3610" s="377"/>
      <c r="TFV3610" s="377"/>
      <c r="TFW3610" s="377"/>
      <c r="TFX3610" s="377"/>
      <c r="TFY3610" s="377"/>
      <c r="TFZ3610" s="377"/>
      <c r="TGA3610" s="377"/>
      <c r="TGB3610" s="377"/>
      <c r="TGC3610" s="377"/>
      <c r="TGD3610" s="377"/>
      <c r="TGE3610" s="377"/>
      <c r="TGF3610" s="377"/>
      <c r="TGG3610" s="377"/>
      <c r="TGH3610" s="377"/>
      <c r="TGI3610" s="377"/>
      <c r="TGJ3610" s="377"/>
      <c r="TGK3610" s="377"/>
      <c r="TGL3610" s="377"/>
      <c r="TGM3610" s="377"/>
      <c r="TGN3610" s="377"/>
      <c r="TGO3610" s="377"/>
      <c r="TGP3610" s="377"/>
      <c r="TGQ3610" s="377"/>
      <c r="TGR3610" s="377"/>
      <c r="TGS3610" s="377"/>
      <c r="TGT3610" s="377"/>
      <c r="TGU3610" s="377"/>
      <c r="TGV3610" s="377"/>
      <c r="TGW3610" s="377"/>
      <c r="TGX3610" s="377"/>
      <c r="TGY3610" s="377"/>
      <c r="TGZ3610" s="377"/>
      <c r="THA3610" s="377"/>
      <c r="THB3610" s="377"/>
      <c r="THC3610" s="377"/>
      <c r="THD3610" s="377"/>
      <c r="THE3610" s="377"/>
      <c r="THF3610" s="377"/>
      <c r="THG3610" s="377"/>
      <c r="THH3610" s="377"/>
      <c r="THI3610" s="377"/>
      <c r="THJ3610" s="377"/>
      <c r="THK3610" s="377"/>
      <c r="THL3610" s="377"/>
      <c r="THM3610" s="377"/>
      <c r="THN3610" s="377"/>
      <c r="THO3610" s="377"/>
      <c r="THP3610" s="377"/>
      <c r="THQ3610" s="377"/>
      <c r="THR3610" s="377"/>
      <c r="THS3610" s="377"/>
      <c r="THT3610" s="377"/>
      <c r="THU3610" s="377"/>
      <c r="THV3610" s="377"/>
      <c r="THW3610" s="377"/>
      <c r="THX3610" s="377"/>
      <c r="THY3610" s="377"/>
      <c r="THZ3610" s="377"/>
      <c r="TIA3610" s="377"/>
      <c r="TIB3610" s="377"/>
      <c r="TIC3610" s="377"/>
      <c r="TID3610" s="377"/>
      <c r="TIE3610" s="377"/>
      <c r="TIF3610" s="377"/>
      <c r="TIG3610" s="377"/>
      <c r="TIH3610" s="377"/>
      <c r="TII3610" s="377"/>
      <c r="TIJ3610" s="377"/>
      <c r="TIK3610" s="377"/>
      <c r="TIL3610" s="377"/>
      <c r="TIM3610" s="377"/>
      <c r="TIN3610" s="377"/>
      <c r="TIO3610" s="377"/>
      <c r="TIP3610" s="377"/>
      <c r="TIQ3610" s="377"/>
      <c r="TIR3610" s="377"/>
      <c r="TIS3610" s="377"/>
      <c r="TIT3610" s="377"/>
      <c r="TIU3610" s="377"/>
      <c r="TIV3610" s="377"/>
      <c r="TIW3610" s="377"/>
      <c r="TIX3610" s="377"/>
      <c r="TIY3610" s="377"/>
      <c r="TIZ3610" s="377"/>
      <c r="TJA3610" s="377"/>
      <c r="TJB3610" s="377"/>
      <c r="TJC3610" s="377"/>
      <c r="TJD3610" s="377"/>
      <c r="TJE3610" s="377"/>
      <c r="TJF3610" s="377"/>
      <c r="TJG3610" s="377"/>
      <c r="TJH3610" s="377"/>
      <c r="TJI3610" s="377"/>
      <c r="TJJ3610" s="377"/>
      <c r="TJK3610" s="377"/>
      <c r="TJL3610" s="377"/>
      <c r="TJM3610" s="377"/>
      <c r="TJN3610" s="377"/>
      <c r="TJO3610" s="377"/>
      <c r="TJP3610" s="377"/>
      <c r="TJQ3610" s="377"/>
      <c r="TJR3610" s="377"/>
      <c r="TJS3610" s="377"/>
      <c r="TJT3610" s="377"/>
      <c r="TJU3610" s="377"/>
      <c r="TJV3610" s="377"/>
      <c r="TJW3610" s="377"/>
      <c r="TJX3610" s="377"/>
      <c r="TJY3610" s="377"/>
      <c r="TJZ3610" s="377"/>
      <c r="TKA3610" s="377"/>
      <c r="TKB3610" s="377"/>
      <c r="TKC3610" s="377"/>
      <c r="TKD3610" s="377"/>
      <c r="TKE3610" s="377"/>
      <c r="TKF3610" s="377"/>
      <c r="TKG3610" s="377"/>
      <c r="TKH3610" s="377"/>
      <c r="TKI3610" s="377"/>
      <c r="TKJ3610" s="377"/>
      <c r="TKK3610" s="377"/>
      <c r="TKL3610" s="377"/>
      <c r="TKM3610" s="377"/>
      <c r="TKN3610" s="377"/>
      <c r="TKO3610" s="377"/>
      <c r="TKP3610" s="377"/>
      <c r="TKQ3610" s="377"/>
      <c r="TKR3610" s="377"/>
      <c r="TKS3610" s="377"/>
      <c r="TKT3610" s="377"/>
      <c r="TKU3610" s="377"/>
      <c r="TKV3610" s="377"/>
      <c r="TKW3610" s="377"/>
      <c r="TKX3610" s="377"/>
      <c r="TKY3610" s="377"/>
      <c r="TKZ3610" s="377"/>
      <c r="TLA3610" s="377"/>
      <c r="TLB3610" s="377"/>
      <c r="TLC3610" s="377"/>
      <c r="TLD3610" s="377"/>
      <c r="TLE3610" s="377"/>
      <c r="TLF3610" s="377"/>
      <c r="TLG3610" s="377"/>
      <c r="TLH3610" s="377"/>
      <c r="TLI3610" s="377"/>
      <c r="TLJ3610" s="377"/>
      <c r="TLK3610" s="377"/>
      <c r="TLL3610" s="377"/>
      <c r="TLM3610" s="377"/>
      <c r="TLN3610" s="377"/>
      <c r="TLO3610" s="377"/>
      <c r="TLP3610" s="377"/>
      <c r="TLQ3610" s="377"/>
      <c r="TLR3610" s="377"/>
      <c r="TLS3610" s="377"/>
      <c r="TLT3610" s="377"/>
      <c r="TLU3610" s="377"/>
      <c r="TLV3610" s="377"/>
      <c r="TLW3610" s="377"/>
      <c r="TLX3610" s="377"/>
      <c r="TLY3610" s="377"/>
      <c r="TLZ3610" s="377"/>
      <c r="TMA3610" s="377"/>
      <c r="TMB3610" s="377"/>
      <c r="TMC3610" s="377"/>
      <c r="TMD3610" s="377"/>
      <c r="TME3610" s="377"/>
      <c r="TMF3610" s="377"/>
      <c r="TMG3610" s="377"/>
      <c r="TMH3610" s="377"/>
      <c r="TMI3610" s="377"/>
      <c r="TMJ3610" s="377"/>
      <c r="TMK3610" s="377"/>
      <c r="TML3610" s="377"/>
      <c r="TMM3610" s="377"/>
      <c r="TMN3610" s="377"/>
      <c r="TMO3610" s="377"/>
      <c r="TMP3610" s="377"/>
      <c r="TMQ3610" s="377"/>
      <c r="TMR3610" s="377"/>
      <c r="TMS3610" s="377"/>
      <c r="TMT3610" s="377"/>
      <c r="TMU3610" s="377"/>
      <c r="TMV3610" s="377"/>
      <c r="TMW3610" s="377"/>
      <c r="TMX3610" s="377"/>
      <c r="TMY3610" s="377"/>
      <c r="TMZ3610" s="377"/>
      <c r="TNA3610" s="377"/>
      <c r="TNB3610" s="377"/>
      <c r="TNC3610" s="377"/>
      <c r="TND3610" s="377"/>
      <c r="TNE3610" s="377"/>
      <c r="TNF3610" s="377"/>
      <c r="TNG3610" s="377"/>
      <c r="TNH3610" s="377"/>
      <c r="TNI3610" s="377"/>
      <c r="TNJ3610" s="377"/>
      <c r="TNK3610" s="377"/>
      <c r="TNL3610" s="377"/>
      <c r="TNM3610" s="377"/>
      <c r="TNN3610" s="377"/>
      <c r="TNO3610" s="377"/>
      <c r="TNP3610" s="377"/>
      <c r="TNQ3610" s="377"/>
      <c r="TNR3610" s="377"/>
      <c r="TNS3610" s="377"/>
      <c r="TNT3610" s="377"/>
      <c r="TNU3610" s="377"/>
      <c r="TNV3610" s="377"/>
      <c r="TNW3610" s="377"/>
      <c r="TNX3610" s="377"/>
      <c r="TNY3610" s="377"/>
      <c r="TNZ3610" s="377"/>
      <c r="TOA3610" s="377"/>
      <c r="TOB3610" s="377"/>
      <c r="TOC3610" s="377"/>
      <c r="TOD3610" s="377"/>
      <c r="TOE3610" s="377"/>
      <c r="TOF3610" s="377"/>
      <c r="TOG3610" s="377"/>
      <c r="TOH3610" s="377"/>
      <c r="TOI3610" s="377"/>
      <c r="TOJ3610" s="377"/>
      <c r="TOK3610" s="377"/>
      <c r="TOL3610" s="377"/>
      <c r="TOM3610" s="377"/>
      <c r="TON3610" s="377"/>
      <c r="TOO3610" s="377"/>
      <c r="TOP3610" s="377"/>
      <c r="TOQ3610" s="377"/>
      <c r="TOR3610" s="377"/>
      <c r="TOS3610" s="377"/>
      <c r="TOT3610" s="377"/>
      <c r="TOU3610" s="377"/>
      <c r="TOV3610" s="377"/>
      <c r="TOW3610" s="377"/>
      <c r="TOX3610" s="377"/>
      <c r="TOY3610" s="377"/>
      <c r="TOZ3610" s="377"/>
      <c r="TPA3610" s="377"/>
      <c r="TPB3610" s="377"/>
      <c r="TPC3610" s="377"/>
      <c r="TPD3610" s="377"/>
      <c r="TPE3610" s="377"/>
      <c r="TPF3610" s="377"/>
      <c r="TPG3610" s="377"/>
      <c r="TPH3610" s="377"/>
      <c r="TPI3610" s="377"/>
      <c r="TPJ3610" s="377"/>
      <c r="TPK3610" s="377"/>
      <c r="TPL3610" s="377"/>
      <c r="TPM3610" s="377"/>
      <c r="TPN3610" s="377"/>
      <c r="TPO3610" s="377"/>
      <c r="TPP3610" s="377"/>
      <c r="TPQ3610" s="377"/>
      <c r="TPR3610" s="377"/>
      <c r="TPS3610" s="377"/>
      <c r="TPT3610" s="377"/>
      <c r="TPU3610" s="377"/>
      <c r="TPV3610" s="377"/>
      <c r="TPW3610" s="377"/>
      <c r="TPX3610" s="377"/>
      <c r="TPY3610" s="377"/>
      <c r="TPZ3610" s="377"/>
      <c r="TQA3610" s="377"/>
      <c r="TQB3610" s="377"/>
      <c r="TQC3610" s="377"/>
      <c r="TQD3610" s="377"/>
      <c r="TQE3610" s="377"/>
      <c r="TQF3610" s="377"/>
      <c r="TQG3610" s="377"/>
      <c r="TQH3610" s="377"/>
      <c r="TQI3610" s="377"/>
      <c r="TQJ3610" s="377"/>
      <c r="TQK3610" s="377"/>
      <c r="TQL3610" s="377"/>
      <c r="TQM3610" s="377"/>
      <c r="TQN3610" s="377"/>
      <c r="TQO3610" s="377"/>
      <c r="TQP3610" s="377"/>
      <c r="TQQ3610" s="377"/>
      <c r="TQR3610" s="377"/>
      <c r="TQS3610" s="377"/>
      <c r="TQT3610" s="377"/>
      <c r="TQU3610" s="377"/>
      <c r="TQV3610" s="377"/>
      <c r="TQW3610" s="377"/>
      <c r="TQX3610" s="377"/>
      <c r="TQY3610" s="377"/>
      <c r="TQZ3610" s="377"/>
      <c r="TRA3610" s="377"/>
      <c r="TRB3610" s="377"/>
      <c r="TRC3610" s="377"/>
      <c r="TRD3610" s="377"/>
      <c r="TRE3610" s="377"/>
      <c r="TRF3610" s="377"/>
      <c r="TRG3610" s="377"/>
      <c r="TRH3610" s="377"/>
      <c r="TRI3610" s="377"/>
      <c r="TRJ3610" s="377"/>
      <c r="TRK3610" s="377"/>
      <c r="TRL3610" s="377"/>
      <c r="TRM3610" s="377"/>
      <c r="TRN3610" s="377"/>
      <c r="TRO3610" s="377"/>
      <c r="TRP3610" s="377"/>
      <c r="TRQ3610" s="377"/>
      <c r="TRR3610" s="377"/>
      <c r="TRS3610" s="377"/>
      <c r="TRT3610" s="377"/>
      <c r="TRU3610" s="377"/>
      <c r="TRV3610" s="377"/>
      <c r="TRW3610" s="377"/>
      <c r="TRX3610" s="377"/>
      <c r="TRY3610" s="377"/>
      <c r="TRZ3610" s="377"/>
      <c r="TSA3610" s="377"/>
      <c r="TSB3610" s="377"/>
      <c r="TSC3610" s="377"/>
      <c r="TSD3610" s="377"/>
      <c r="TSE3610" s="377"/>
      <c r="TSF3610" s="377"/>
      <c r="TSG3610" s="377"/>
      <c r="TSH3610" s="377"/>
      <c r="TSI3610" s="377"/>
      <c r="TSJ3610" s="377"/>
      <c r="TSK3610" s="377"/>
      <c r="TSL3610" s="377"/>
      <c r="TSM3610" s="377"/>
      <c r="TSN3610" s="377"/>
      <c r="TSO3610" s="377"/>
      <c r="TSP3610" s="377"/>
      <c r="TSQ3610" s="377"/>
      <c r="TSR3610" s="377"/>
      <c r="TSS3610" s="377"/>
      <c r="TST3610" s="377"/>
      <c r="TSU3610" s="377"/>
      <c r="TSV3610" s="377"/>
      <c r="TSW3610" s="377"/>
      <c r="TSX3610" s="377"/>
      <c r="TSY3610" s="377"/>
      <c r="TSZ3610" s="377"/>
      <c r="TTA3610" s="377"/>
      <c r="TTB3610" s="377"/>
      <c r="TTC3610" s="377"/>
      <c r="TTD3610" s="377"/>
      <c r="TTE3610" s="377"/>
      <c r="TTF3610" s="377"/>
      <c r="TTG3610" s="377"/>
      <c r="TTH3610" s="377"/>
      <c r="TTI3610" s="377"/>
      <c r="TTJ3610" s="377"/>
      <c r="TTK3610" s="377"/>
      <c r="TTL3610" s="377"/>
      <c r="TTM3610" s="377"/>
      <c r="TTN3610" s="377"/>
      <c r="TTO3610" s="377"/>
      <c r="TTP3610" s="377"/>
      <c r="TTQ3610" s="377"/>
      <c r="TTR3610" s="377"/>
      <c r="TTS3610" s="377"/>
      <c r="TTT3610" s="377"/>
      <c r="TTU3610" s="377"/>
      <c r="TTV3610" s="377"/>
      <c r="TTW3610" s="377"/>
      <c r="TTX3610" s="377"/>
      <c r="TTY3610" s="377"/>
      <c r="TTZ3610" s="377"/>
      <c r="TUA3610" s="377"/>
      <c r="TUB3610" s="377"/>
      <c r="TUC3610" s="377"/>
      <c r="TUD3610" s="377"/>
      <c r="TUE3610" s="377"/>
      <c r="TUF3610" s="377"/>
      <c r="TUG3610" s="377"/>
      <c r="TUH3610" s="377"/>
      <c r="TUI3610" s="377"/>
      <c r="TUJ3610" s="377"/>
      <c r="TUK3610" s="377"/>
      <c r="TUL3610" s="377"/>
      <c r="TUM3610" s="377"/>
      <c r="TUN3610" s="377"/>
      <c r="TUO3610" s="377"/>
      <c r="TUP3610" s="377"/>
      <c r="TUQ3610" s="377"/>
      <c r="TUR3610" s="377"/>
      <c r="TUS3610" s="377"/>
      <c r="TUT3610" s="377"/>
      <c r="TUU3610" s="377"/>
      <c r="TUV3610" s="377"/>
      <c r="TUW3610" s="377"/>
      <c r="TUX3610" s="377"/>
      <c r="TUY3610" s="377"/>
      <c r="TUZ3610" s="377"/>
      <c r="TVA3610" s="377"/>
      <c r="TVB3610" s="377"/>
      <c r="TVC3610" s="377"/>
      <c r="TVD3610" s="377"/>
      <c r="TVE3610" s="377"/>
      <c r="TVF3610" s="377"/>
      <c r="TVG3610" s="377"/>
      <c r="TVH3610" s="377"/>
      <c r="TVI3610" s="377"/>
      <c r="TVJ3610" s="377"/>
      <c r="TVK3610" s="377"/>
      <c r="TVL3610" s="377"/>
      <c r="TVM3610" s="377"/>
      <c r="TVN3610" s="377"/>
      <c r="TVO3610" s="377"/>
      <c r="TVP3610" s="377"/>
      <c r="TVQ3610" s="377"/>
      <c r="TVR3610" s="377"/>
      <c r="TVS3610" s="377"/>
      <c r="TVT3610" s="377"/>
      <c r="TVU3610" s="377"/>
      <c r="TVV3610" s="377"/>
      <c r="TVW3610" s="377"/>
      <c r="TVX3610" s="377"/>
      <c r="TVY3610" s="377"/>
      <c r="TVZ3610" s="377"/>
      <c r="TWA3610" s="377"/>
      <c r="TWB3610" s="377"/>
      <c r="TWC3610" s="377"/>
      <c r="TWD3610" s="377"/>
      <c r="TWE3610" s="377"/>
      <c r="TWF3610" s="377"/>
      <c r="TWG3610" s="377"/>
      <c r="TWH3610" s="377"/>
      <c r="TWI3610" s="377"/>
      <c r="TWJ3610" s="377"/>
      <c r="TWK3610" s="377"/>
      <c r="TWL3610" s="377"/>
      <c r="TWM3610" s="377"/>
      <c r="TWN3610" s="377"/>
      <c r="TWO3610" s="377"/>
      <c r="TWP3610" s="377"/>
      <c r="TWQ3610" s="377"/>
      <c r="TWR3610" s="377"/>
      <c r="TWS3610" s="377"/>
      <c r="TWT3610" s="377"/>
      <c r="TWU3610" s="377"/>
      <c r="TWV3610" s="377"/>
      <c r="TWW3610" s="377"/>
      <c r="TWX3610" s="377"/>
      <c r="TWY3610" s="377"/>
      <c r="TWZ3610" s="377"/>
      <c r="TXA3610" s="377"/>
      <c r="TXB3610" s="377"/>
      <c r="TXC3610" s="377"/>
      <c r="TXD3610" s="377"/>
      <c r="TXE3610" s="377"/>
      <c r="TXF3610" s="377"/>
      <c r="TXG3610" s="377"/>
      <c r="TXH3610" s="377"/>
      <c r="TXI3610" s="377"/>
      <c r="TXJ3610" s="377"/>
      <c r="TXK3610" s="377"/>
      <c r="TXL3610" s="377"/>
      <c r="TXM3610" s="377"/>
      <c r="TXN3610" s="377"/>
      <c r="TXO3610" s="377"/>
      <c r="TXP3610" s="377"/>
      <c r="TXQ3610" s="377"/>
      <c r="TXR3610" s="377"/>
      <c r="TXS3610" s="377"/>
      <c r="TXT3610" s="377"/>
      <c r="TXU3610" s="377"/>
      <c r="TXV3610" s="377"/>
      <c r="TXW3610" s="377"/>
      <c r="TXX3610" s="377"/>
      <c r="TXY3610" s="377"/>
      <c r="TXZ3610" s="377"/>
      <c r="TYA3610" s="377"/>
      <c r="TYB3610" s="377"/>
      <c r="TYC3610" s="377"/>
      <c r="TYD3610" s="377"/>
      <c r="TYE3610" s="377"/>
      <c r="TYF3610" s="377"/>
      <c r="TYG3610" s="377"/>
      <c r="TYH3610" s="377"/>
      <c r="TYI3610" s="377"/>
      <c r="TYJ3610" s="377"/>
      <c r="TYK3610" s="377"/>
      <c r="TYL3610" s="377"/>
      <c r="TYM3610" s="377"/>
      <c r="TYN3610" s="377"/>
      <c r="TYO3610" s="377"/>
      <c r="TYP3610" s="377"/>
      <c r="TYQ3610" s="377"/>
      <c r="TYR3610" s="377"/>
      <c r="TYS3610" s="377"/>
      <c r="TYT3610" s="377"/>
      <c r="TYU3610" s="377"/>
      <c r="TYV3610" s="377"/>
      <c r="TYW3610" s="377"/>
      <c r="TYX3610" s="377"/>
      <c r="TYY3610" s="377"/>
      <c r="TYZ3610" s="377"/>
      <c r="TZA3610" s="377"/>
      <c r="TZB3610" s="377"/>
      <c r="TZC3610" s="377"/>
      <c r="TZD3610" s="377"/>
      <c r="TZE3610" s="377"/>
      <c r="TZF3610" s="377"/>
      <c r="TZG3610" s="377"/>
      <c r="TZH3610" s="377"/>
      <c r="TZI3610" s="377"/>
      <c r="TZJ3610" s="377"/>
      <c r="TZK3610" s="377"/>
      <c r="TZL3610" s="377"/>
      <c r="TZM3610" s="377"/>
      <c r="TZN3610" s="377"/>
      <c r="TZO3610" s="377"/>
      <c r="TZP3610" s="377"/>
      <c r="TZQ3610" s="377"/>
      <c r="TZR3610" s="377"/>
      <c r="TZS3610" s="377"/>
      <c r="TZT3610" s="377"/>
      <c r="TZU3610" s="377"/>
      <c r="TZV3610" s="377"/>
      <c r="TZW3610" s="377"/>
      <c r="TZX3610" s="377"/>
      <c r="TZY3610" s="377"/>
      <c r="TZZ3610" s="377"/>
      <c r="UAA3610" s="377"/>
      <c r="UAB3610" s="377"/>
      <c r="UAC3610" s="377"/>
      <c r="UAD3610" s="377"/>
      <c r="UAE3610" s="377"/>
      <c r="UAF3610" s="377"/>
      <c r="UAG3610" s="377"/>
      <c r="UAH3610" s="377"/>
      <c r="UAI3610" s="377"/>
      <c r="UAJ3610" s="377"/>
      <c r="UAK3610" s="377"/>
      <c r="UAL3610" s="377"/>
      <c r="UAM3610" s="377"/>
      <c r="UAN3610" s="377"/>
      <c r="UAO3610" s="377"/>
      <c r="UAP3610" s="377"/>
      <c r="UAQ3610" s="377"/>
      <c r="UAR3610" s="377"/>
      <c r="UAS3610" s="377"/>
      <c r="UAT3610" s="377"/>
      <c r="UAU3610" s="377"/>
      <c r="UAV3610" s="377"/>
      <c r="UAW3610" s="377"/>
      <c r="UAX3610" s="377"/>
      <c r="UAY3610" s="377"/>
      <c r="UAZ3610" s="377"/>
      <c r="UBA3610" s="377"/>
      <c r="UBB3610" s="377"/>
      <c r="UBC3610" s="377"/>
      <c r="UBD3610" s="377"/>
      <c r="UBE3610" s="377"/>
      <c r="UBF3610" s="377"/>
      <c r="UBG3610" s="377"/>
      <c r="UBH3610" s="377"/>
      <c r="UBI3610" s="377"/>
      <c r="UBJ3610" s="377"/>
      <c r="UBK3610" s="377"/>
      <c r="UBL3610" s="377"/>
      <c r="UBM3610" s="377"/>
      <c r="UBN3610" s="377"/>
      <c r="UBO3610" s="377"/>
      <c r="UBP3610" s="377"/>
      <c r="UBQ3610" s="377"/>
      <c r="UBR3610" s="377"/>
      <c r="UBS3610" s="377"/>
      <c r="UBT3610" s="377"/>
      <c r="UBU3610" s="377"/>
      <c r="UBV3610" s="377"/>
      <c r="UBW3610" s="377"/>
      <c r="UBX3610" s="377"/>
      <c r="UBY3610" s="377"/>
      <c r="UBZ3610" s="377"/>
      <c r="UCA3610" s="377"/>
      <c r="UCB3610" s="377"/>
      <c r="UCC3610" s="377"/>
      <c r="UCD3610" s="377"/>
      <c r="UCE3610" s="377"/>
      <c r="UCF3610" s="377"/>
      <c r="UCG3610" s="377"/>
      <c r="UCH3610" s="377"/>
      <c r="UCI3610" s="377"/>
      <c r="UCJ3610" s="377"/>
      <c r="UCK3610" s="377"/>
      <c r="UCL3610" s="377"/>
      <c r="UCM3610" s="377"/>
      <c r="UCN3610" s="377"/>
      <c r="UCO3610" s="377"/>
      <c r="UCP3610" s="377"/>
      <c r="UCQ3610" s="377"/>
      <c r="UCR3610" s="377"/>
      <c r="UCS3610" s="377"/>
      <c r="UCT3610" s="377"/>
      <c r="UCU3610" s="377"/>
      <c r="UCV3610" s="377"/>
      <c r="UCW3610" s="377"/>
      <c r="UCX3610" s="377"/>
      <c r="UCY3610" s="377"/>
      <c r="UCZ3610" s="377"/>
      <c r="UDA3610" s="377"/>
      <c r="UDB3610" s="377"/>
      <c r="UDC3610" s="377"/>
      <c r="UDD3610" s="377"/>
      <c r="UDE3610" s="377"/>
      <c r="UDF3610" s="377"/>
      <c r="UDG3610" s="377"/>
      <c r="UDH3610" s="377"/>
      <c r="UDI3610" s="377"/>
      <c r="UDJ3610" s="377"/>
      <c r="UDK3610" s="377"/>
      <c r="UDL3610" s="377"/>
      <c r="UDM3610" s="377"/>
      <c r="UDN3610" s="377"/>
      <c r="UDO3610" s="377"/>
      <c r="UDP3610" s="377"/>
      <c r="UDQ3610" s="377"/>
      <c r="UDR3610" s="377"/>
      <c r="UDS3610" s="377"/>
      <c r="UDT3610" s="377"/>
      <c r="UDU3610" s="377"/>
      <c r="UDV3610" s="377"/>
      <c r="UDW3610" s="377"/>
      <c r="UDX3610" s="377"/>
      <c r="UDY3610" s="377"/>
      <c r="UDZ3610" s="377"/>
      <c r="UEA3610" s="377"/>
      <c r="UEB3610" s="377"/>
      <c r="UEC3610" s="377"/>
      <c r="UED3610" s="377"/>
      <c r="UEE3610" s="377"/>
      <c r="UEF3610" s="377"/>
      <c r="UEG3610" s="377"/>
      <c r="UEH3610" s="377"/>
      <c r="UEI3610" s="377"/>
      <c r="UEJ3610" s="377"/>
      <c r="UEK3610" s="377"/>
      <c r="UEL3610" s="377"/>
      <c r="UEM3610" s="377"/>
      <c r="UEN3610" s="377"/>
      <c r="UEO3610" s="377"/>
      <c r="UEP3610" s="377"/>
      <c r="UEQ3610" s="377"/>
      <c r="UER3610" s="377"/>
      <c r="UES3610" s="377"/>
      <c r="UET3610" s="377"/>
      <c r="UEU3610" s="377"/>
      <c r="UEV3610" s="377"/>
      <c r="UEW3610" s="377"/>
      <c r="UEX3610" s="377"/>
      <c r="UEY3610" s="377"/>
      <c r="UEZ3610" s="377"/>
      <c r="UFA3610" s="377"/>
      <c r="UFB3610" s="377"/>
      <c r="UFC3610" s="377"/>
      <c r="UFD3610" s="377"/>
      <c r="UFE3610" s="377"/>
      <c r="UFF3610" s="377"/>
      <c r="UFG3610" s="377"/>
      <c r="UFH3610" s="377"/>
      <c r="UFI3610" s="377"/>
      <c r="UFJ3610" s="377"/>
      <c r="UFK3610" s="377"/>
      <c r="UFL3610" s="377"/>
      <c r="UFM3610" s="377"/>
      <c r="UFN3610" s="377"/>
      <c r="UFO3610" s="377"/>
      <c r="UFP3610" s="377"/>
      <c r="UFQ3610" s="377"/>
      <c r="UFR3610" s="377"/>
      <c r="UFS3610" s="377"/>
      <c r="UFT3610" s="377"/>
      <c r="UFU3610" s="377"/>
      <c r="UFV3610" s="377"/>
      <c r="UFW3610" s="377"/>
      <c r="UFX3610" s="377"/>
      <c r="UFY3610" s="377"/>
      <c r="UFZ3610" s="377"/>
      <c r="UGA3610" s="377"/>
      <c r="UGB3610" s="377"/>
      <c r="UGC3610" s="377"/>
      <c r="UGD3610" s="377"/>
      <c r="UGE3610" s="377"/>
      <c r="UGF3610" s="377"/>
      <c r="UGG3610" s="377"/>
      <c r="UGH3610" s="377"/>
      <c r="UGI3610" s="377"/>
      <c r="UGJ3610" s="377"/>
      <c r="UGK3610" s="377"/>
      <c r="UGL3610" s="377"/>
      <c r="UGM3610" s="377"/>
      <c r="UGN3610" s="377"/>
      <c r="UGO3610" s="377"/>
      <c r="UGP3610" s="377"/>
      <c r="UGQ3610" s="377"/>
      <c r="UGR3610" s="377"/>
      <c r="UGS3610" s="377"/>
      <c r="UGT3610" s="377"/>
      <c r="UGU3610" s="377"/>
      <c r="UGV3610" s="377"/>
      <c r="UGW3610" s="377"/>
      <c r="UGX3610" s="377"/>
      <c r="UGY3610" s="377"/>
      <c r="UGZ3610" s="377"/>
      <c r="UHA3610" s="377"/>
      <c r="UHB3610" s="377"/>
      <c r="UHC3610" s="377"/>
      <c r="UHD3610" s="377"/>
      <c r="UHE3610" s="377"/>
      <c r="UHF3610" s="377"/>
      <c r="UHG3610" s="377"/>
      <c r="UHH3610" s="377"/>
      <c r="UHI3610" s="377"/>
      <c r="UHJ3610" s="377"/>
      <c r="UHK3610" s="377"/>
      <c r="UHL3610" s="377"/>
      <c r="UHM3610" s="377"/>
      <c r="UHN3610" s="377"/>
      <c r="UHO3610" s="377"/>
      <c r="UHP3610" s="377"/>
      <c r="UHQ3610" s="377"/>
      <c r="UHR3610" s="377"/>
      <c r="UHS3610" s="377"/>
      <c r="UHT3610" s="377"/>
      <c r="UHU3610" s="377"/>
      <c r="UHV3610" s="377"/>
      <c r="UHW3610" s="377"/>
      <c r="UHX3610" s="377"/>
      <c r="UHY3610" s="377"/>
      <c r="UHZ3610" s="377"/>
      <c r="UIA3610" s="377"/>
      <c r="UIB3610" s="377"/>
      <c r="UIC3610" s="377"/>
      <c r="UID3610" s="377"/>
      <c r="UIE3610" s="377"/>
      <c r="UIF3610" s="377"/>
      <c r="UIG3610" s="377"/>
      <c r="UIH3610" s="377"/>
      <c r="UII3610" s="377"/>
      <c r="UIJ3610" s="377"/>
      <c r="UIK3610" s="377"/>
      <c r="UIL3610" s="377"/>
      <c r="UIM3610" s="377"/>
      <c r="UIN3610" s="377"/>
      <c r="UIO3610" s="377"/>
      <c r="UIP3610" s="377"/>
      <c r="UIQ3610" s="377"/>
      <c r="UIR3610" s="377"/>
      <c r="UIS3610" s="377"/>
      <c r="UIT3610" s="377"/>
      <c r="UIU3610" s="377"/>
      <c r="UIV3610" s="377"/>
      <c r="UIW3610" s="377"/>
      <c r="UIX3610" s="377"/>
      <c r="UIY3610" s="377"/>
      <c r="UIZ3610" s="377"/>
      <c r="UJA3610" s="377"/>
      <c r="UJB3610" s="377"/>
      <c r="UJC3610" s="377"/>
      <c r="UJD3610" s="377"/>
      <c r="UJE3610" s="377"/>
      <c r="UJF3610" s="377"/>
      <c r="UJG3610" s="377"/>
      <c r="UJH3610" s="377"/>
      <c r="UJI3610" s="377"/>
      <c r="UJJ3610" s="377"/>
      <c r="UJK3610" s="377"/>
      <c r="UJL3610" s="377"/>
      <c r="UJM3610" s="377"/>
      <c r="UJN3610" s="377"/>
      <c r="UJO3610" s="377"/>
      <c r="UJP3610" s="377"/>
      <c r="UJQ3610" s="377"/>
      <c r="UJR3610" s="377"/>
      <c r="UJS3610" s="377"/>
      <c r="UJT3610" s="377"/>
      <c r="UJU3610" s="377"/>
      <c r="UJV3610" s="377"/>
      <c r="UJW3610" s="377"/>
      <c r="UJX3610" s="377"/>
      <c r="UJY3610" s="377"/>
      <c r="UJZ3610" s="377"/>
      <c r="UKA3610" s="377"/>
      <c r="UKB3610" s="377"/>
      <c r="UKC3610" s="377"/>
      <c r="UKD3610" s="377"/>
      <c r="UKE3610" s="377"/>
      <c r="UKF3610" s="377"/>
      <c r="UKG3610" s="377"/>
      <c r="UKH3610" s="377"/>
      <c r="UKI3610" s="377"/>
      <c r="UKJ3610" s="377"/>
      <c r="UKK3610" s="377"/>
      <c r="UKL3610" s="377"/>
      <c r="UKM3610" s="377"/>
      <c r="UKN3610" s="377"/>
      <c r="UKO3610" s="377"/>
      <c r="UKP3610" s="377"/>
      <c r="UKQ3610" s="377"/>
      <c r="UKR3610" s="377"/>
      <c r="UKS3610" s="377"/>
      <c r="UKT3610" s="377"/>
      <c r="UKU3610" s="377"/>
      <c r="UKV3610" s="377"/>
      <c r="UKW3610" s="377"/>
      <c r="UKX3610" s="377"/>
      <c r="UKY3610" s="377"/>
      <c r="UKZ3610" s="377"/>
      <c r="ULA3610" s="377"/>
      <c r="ULB3610" s="377"/>
      <c r="ULC3610" s="377"/>
      <c r="ULD3610" s="377"/>
      <c r="ULE3610" s="377"/>
      <c r="ULF3610" s="377"/>
      <c r="ULG3610" s="377"/>
      <c r="ULH3610" s="377"/>
      <c r="ULI3610" s="377"/>
      <c r="ULJ3610" s="377"/>
      <c r="ULK3610" s="377"/>
      <c r="ULL3610" s="377"/>
      <c r="ULM3610" s="377"/>
      <c r="ULN3610" s="377"/>
      <c r="ULO3610" s="377"/>
      <c r="ULP3610" s="377"/>
      <c r="ULQ3610" s="377"/>
      <c r="ULR3610" s="377"/>
      <c r="ULS3610" s="377"/>
      <c r="ULT3610" s="377"/>
      <c r="ULU3610" s="377"/>
      <c r="ULV3610" s="377"/>
      <c r="ULW3610" s="377"/>
      <c r="ULX3610" s="377"/>
      <c r="ULY3610" s="377"/>
      <c r="ULZ3610" s="377"/>
      <c r="UMA3610" s="377"/>
      <c r="UMB3610" s="377"/>
      <c r="UMC3610" s="377"/>
      <c r="UMD3610" s="377"/>
      <c r="UME3610" s="377"/>
      <c r="UMF3610" s="377"/>
      <c r="UMG3610" s="377"/>
      <c r="UMH3610" s="377"/>
      <c r="UMI3610" s="377"/>
      <c r="UMJ3610" s="377"/>
      <c r="UMK3610" s="377"/>
      <c r="UML3610" s="377"/>
      <c r="UMM3610" s="377"/>
      <c r="UMN3610" s="377"/>
      <c r="UMO3610" s="377"/>
      <c r="UMP3610" s="377"/>
      <c r="UMQ3610" s="377"/>
      <c r="UMR3610" s="377"/>
      <c r="UMS3610" s="377"/>
      <c r="UMT3610" s="377"/>
      <c r="UMU3610" s="377"/>
      <c r="UMV3610" s="377"/>
      <c r="UMW3610" s="377"/>
      <c r="UMX3610" s="377"/>
      <c r="UMY3610" s="377"/>
      <c r="UMZ3610" s="377"/>
      <c r="UNA3610" s="377"/>
      <c r="UNB3610" s="377"/>
      <c r="UNC3610" s="377"/>
      <c r="UND3610" s="377"/>
      <c r="UNE3610" s="377"/>
      <c r="UNF3610" s="377"/>
      <c r="UNG3610" s="377"/>
      <c r="UNH3610" s="377"/>
      <c r="UNI3610" s="377"/>
      <c r="UNJ3610" s="377"/>
      <c r="UNK3610" s="377"/>
      <c r="UNL3610" s="377"/>
      <c r="UNM3610" s="377"/>
      <c r="UNN3610" s="377"/>
      <c r="UNO3610" s="377"/>
      <c r="UNP3610" s="377"/>
      <c r="UNQ3610" s="377"/>
      <c r="UNR3610" s="377"/>
      <c r="UNS3610" s="377"/>
      <c r="UNT3610" s="377"/>
      <c r="UNU3610" s="377"/>
      <c r="UNV3610" s="377"/>
      <c r="UNW3610" s="377"/>
      <c r="UNX3610" s="377"/>
      <c r="UNY3610" s="377"/>
      <c r="UNZ3610" s="377"/>
      <c r="UOA3610" s="377"/>
      <c r="UOB3610" s="377"/>
      <c r="UOC3610" s="377"/>
      <c r="UOD3610" s="377"/>
      <c r="UOE3610" s="377"/>
      <c r="UOF3610" s="377"/>
      <c r="UOG3610" s="377"/>
      <c r="UOH3610" s="377"/>
      <c r="UOI3610" s="377"/>
      <c r="UOJ3610" s="377"/>
      <c r="UOK3610" s="377"/>
      <c r="UOL3610" s="377"/>
      <c r="UOM3610" s="377"/>
      <c r="UON3610" s="377"/>
      <c r="UOO3610" s="377"/>
      <c r="UOP3610" s="377"/>
      <c r="UOQ3610" s="377"/>
      <c r="UOR3610" s="377"/>
      <c r="UOS3610" s="377"/>
      <c r="UOT3610" s="377"/>
      <c r="UOU3610" s="377"/>
      <c r="UOV3610" s="377"/>
      <c r="UOW3610" s="377"/>
      <c r="UOX3610" s="377"/>
      <c r="UOY3610" s="377"/>
      <c r="UOZ3610" s="377"/>
      <c r="UPA3610" s="377"/>
      <c r="UPB3610" s="377"/>
      <c r="UPC3610" s="377"/>
      <c r="UPD3610" s="377"/>
      <c r="UPE3610" s="377"/>
      <c r="UPF3610" s="377"/>
      <c r="UPG3610" s="377"/>
      <c r="UPH3610" s="377"/>
      <c r="UPI3610" s="377"/>
      <c r="UPJ3610" s="377"/>
      <c r="UPK3610" s="377"/>
      <c r="UPL3610" s="377"/>
      <c r="UPM3610" s="377"/>
      <c r="UPN3610" s="377"/>
      <c r="UPO3610" s="377"/>
      <c r="UPP3610" s="377"/>
      <c r="UPQ3610" s="377"/>
      <c r="UPR3610" s="377"/>
      <c r="UPS3610" s="377"/>
      <c r="UPT3610" s="377"/>
      <c r="UPU3610" s="377"/>
      <c r="UPV3610" s="377"/>
      <c r="UPW3610" s="377"/>
      <c r="UPX3610" s="377"/>
      <c r="UPY3610" s="377"/>
      <c r="UPZ3610" s="377"/>
      <c r="UQA3610" s="377"/>
      <c r="UQB3610" s="377"/>
      <c r="UQC3610" s="377"/>
      <c r="UQD3610" s="377"/>
      <c r="UQE3610" s="377"/>
      <c r="UQF3610" s="377"/>
      <c r="UQG3610" s="377"/>
      <c r="UQH3610" s="377"/>
      <c r="UQI3610" s="377"/>
      <c r="UQJ3610" s="377"/>
      <c r="UQK3610" s="377"/>
      <c r="UQL3610" s="377"/>
      <c r="UQM3610" s="377"/>
      <c r="UQN3610" s="377"/>
      <c r="UQO3610" s="377"/>
      <c r="UQP3610" s="377"/>
      <c r="UQQ3610" s="377"/>
      <c r="UQR3610" s="377"/>
      <c r="UQS3610" s="377"/>
      <c r="UQT3610" s="377"/>
      <c r="UQU3610" s="377"/>
      <c r="UQV3610" s="377"/>
      <c r="UQW3610" s="377"/>
      <c r="UQX3610" s="377"/>
      <c r="UQY3610" s="377"/>
      <c r="UQZ3610" s="377"/>
      <c r="URA3610" s="377"/>
      <c r="URB3610" s="377"/>
      <c r="URC3610" s="377"/>
      <c r="URD3610" s="377"/>
      <c r="URE3610" s="377"/>
      <c r="URF3610" s="377"/>
      <c r="URG3610" s="377"/>
      <c r="URH3610" s="377"/>
      <c r="URI3610" s="377"/>
      <c r="URJ3610" s="377"/>
      <c r="URK3610" s="377"/>
      <c r="URL3610" s="377"/>
      <c r="URM3610" s="377"/>
      <c r="URN3610" s="377"/>
      <c r="URO3610" s="377"/>
      <c r="URP3610" s="377"/>
      <c r="URQ3610" s="377"/>
      <c r="URR3610" s="377"/>
      <c r="URS3610" s="377"/>
      <c r="URT3610" s="377"/>
      <c r="URU3610" s="377"/>
      <c r="URV3610" s="377"/>
      <c r="URW3610" s="377"/>
      <c r="URX3610" s="377"/>
      <c r="URY3610" s="377"/>
      <c r="URZ3610" s="377"/>
      <c r="USA3610" s="377"/>
      <c r="USB3610" s="377"/>
      <c r="USC3610" s="377"/>
      <c r="USD3610" s="377"/>
      <c r="USE3610" s="377"/>
      <c r="USF3610" s="377"/>
      <c r="USG3610" s="377"/>
      <c r="USH3610" s="377"/>
      <c r="USI3610" s="377"/>
      <c r="USJ3610" s="377"/>
      <c r="USK3610" s="377"/>
      <c r="USL3610" s="377"/>
      <c r="USM3610" s="377"/>
      <c r="USN3610" s="377"/>
      <c r="USO3610" s="377"/>
      <c r="USP3610" s="377"/>
      <c r="USQ3610" s="377"/>
      <c r="USR3610" s="377"/>
      <c r="USS3610" s="377"/>
      <c r="UST3610" s="377"/>
      <c r="USU3610" s="377"/>
      <c r="USV3610" s="377"/>
      <c r="USW3610" s="377"/>
      <c r="USX3610" s="377"/>
      <c r="USY3610" s="377"/>
      <c r="USZ3610" s="377"/>
      <c r="UTA3610" s="377"/>
      <c r="UTB3610" s="377"/>
      <c r="UTC3610" s="377"/>
      <c r="UTD3610" s="377"/>
      <c r="UTE3610" s="377"/>
      <c r="UTF3610" s="377"/>
      <c r="UTG3610" s="377"/>
      <c r="UTH3610" s="377"/>
      <c r="UTI3610" s="377"/>
      <c r="UTJ3610" s="377"/>
      <c r="UTK3610" s="377"/>
      <c r="UTL3610" s="377"/>
      <c r="UTM3610" s="377"/>
      <c r="UTN3610" s="377"/>
      <c r="UTO3610" s="377"/>
      <c r="UTP3610" s="377"/>
      <c r="UTQ3610" s="377"/>
      <c r="UTR3610" s="377"/>
      <c r="UTS3610" s="377"/>
      <c r="UTT3610" s="377"/>
      <c r="UTU3610" s="377"/>
      <c r="UTV3610" s="377"/>
      <c r="UTW3610" s="377"/>
      <c r="UTX3610" s="377"/>
      <c r="UTY3610" s="377"/>
      <c r="UTZ3610" s="377"/>
      <c r="UUA3610" s="377"/>
      <c r="UUB3610" s="377"/>
      <c r="UUC3610" s="377"/>
      <c r="UUD3610" s="377"/>
      <c r="UUE3610" s="377"/>
      <c r="UUF3610" s="377"/>
      <c r="UUG3610" s="377"/>
      <c r="UUH3610" s="377"/>
      <c r="UUI3610" s="377"/>
      <c r="UUJ3610" s="377"/>
      <c r="UUK3610" s="377"/>
      <c r="UUL3610" s="377"/>
      <c r="UUM3610" s="377"/>
      <c r="UUN3610" s="377"/>
      <c r="UUO3610" s="377"/>
      <c r="UUP3610" s="377"/>
      <c r="UUQ3610" s="377"/>
      <c r="UUR3610" s="377"/>
      <c r="UUS3610" s="377"/>
      <c r="UUT3610" s="377"/>
      <c r="UUU3610" s="377"/>
      <c r="UUV3610" s="377"/>
      <c r="UUW3610" s="377"/>
      <c r="UUX3610" s="377"/>
      <c r="UUY3610" s="377"/>
      <c r="UUZ3610" s="377"/>
      <c r="UVA3610" s="377"/>
      <c r="UVB3610" s="377"/>
      <c r="UVC3610" s="377"/>
      <c r="UVD3610" s="377"/>
      <c r="UVE3610" s="377"/>
      <c r="UVF3610" s="377"/>
      <c r="UVG3610" s="377"/>
      <c r="UVH3610" s="377"/>
      <c r="UVI3610" s="377"/>
      <c r="UVJ3610" s="377"/>
      <c r="UVK3610" s="377"/>
      <c r="UVL3610" s="377"/>
      <c r="UVM3610" s="377"/>
      <c r="UVN3610" s="377"/>
      <c r="UVO3610" s="377"/>
      <c r="UVP3610" s="377"/>
      <c r="UVQ3610" s="377"/>
      <c r="UVR3610" s="377"/>
      <c r="UVS3610" s="377"/>
      <c r="UVT3610" s="377"/>
      <c r="UVU3610" s="377"/>
      <c r="UVV3610" s="377"/>
      <c r="UVW3610" s="377"/>
      <c r="UVX3610" s="377"/>
      <c r="UVY3610" s="377"/>
      <c r="UVZ3610" s="377"/>
      <c r="UWA3610" s="377"/>
      <c r="UWB3610" s="377"/>
      <c r="UWC3610" s="377"/>
      <c r="UWD3610" s="377"/>
      <c r="UWE3610" s="377"/>
      <c r="UWF3610" s="377"/>
      <c r="UWG3610" s="377"/>
      <c r="UWH3610" s="377"/>
      <c r="UWI3610" s="377"/>
      <c r="UWJ3610" s="377"/>
      <c r="UWK3610" s="377"/>
      <c r="UWL3610" s="377"/>
      <c r="UWM3610" s="377"/>
      <c r="UWN3610" s="377"/>
      <c r="UWO3610" s="377"/>
      <c r="UWP3610" s="377"/>
      <c r="UWQ3610" s="377"/>
      <c r="UWR3610" s="377"/>
      <c r="UWS3610" s="377"/>
      <c r="UWT3610" s="377"/>
      <c r="UWU3610" s="377"/>
      <c r="UWV3610" s="377"/>
      <c r="UWW3610" s="377"/>
      <c r="UWX3610" s="377"/>
      <c r="UWY3610" s="377"/>
      <c r="UWZ3610" s="377"/>
      <c r="UXA3610" s="377"/>
      <c r="UXB3610" s="377"/>
      <c r="UXC3610" s="377"/>
      <c r="UXD3610" s="377"/>
      <c r="UXE3610" s="377"/>
      <c r="UXF3610" s="377"/>
      <c r="UXG3610" s="377"/>
      <c r="UXH3610" s="377"/>
      <c r="UXI3610" s="377"/>
      <c r="UXJ3610" s="377"/>
      <c r="UXK3610" s="377"/>
      <c r="UXL3610" s="377"/>
      <c r="UXM3610" s="377"/>
      <c r="UXN3610" s="377"/>
      <c r="UXO3610" s="377"/>
      <c r="UXP3610" s="377"/>
      <c r="UXQ3610" s="377"/>
      <c r="UXR3610" s="377"/>
      <c r="UXS3610" s="377"/>
      <c r="UXT3610" s="377"/>
      <c r="UXU3610" s="377"/>
      <c r="UXV3610" s="377"/>
      <c r="UXW3610" s="377"/>
      <c r="UXX3610" s="377"/>
      <c r="UXY3610" s="377"/>
      <c r="UXZ3610" s="377"/>
      <c r="UYA3610" s="377"/>
      <c r="UYB3610" s="377"/>
      <c r="UYC3610" s="377"/>
      <c r="UYD3610" s="377"/>
      <c r="UYE3610" s="377"/>
      <c r="UYF3610" s="377"/>
      <c r="UYG3610" s="377"/>
      <c r="UYH3610" s="377"/>
      <c r="UYI3610" s="377"/>
      <c r="UYJ3610" s="377"/>
      <c r="UYK3610" s="377"/>
      <c r="UYL3610" s="377"/>
      <c r="UYM3610" s="377"/>
      <c r="UYN3610" s="377"/>
      <c r="UYO3610" s="377"/>
      <c r="UYP3610" s="377"/>
      <c r="UYQ3610" s="377"/>
      <c r="UYR3610" s="377"/>
      <c r="UYS3610" s="377"/>
      <c r="UYT3610" s="377"/>
      <c r="UYU3610" s="377"/>
      <c r="UYV3610" s="377"/>
      <c r="UYW3610" s="377"/>
      <c r="UYX3610" s="377"/>
      <c r="UYY3610" s="377"/>
      <c r="UYZ3610" s="377"/>
      <c r="UZA3610" s="377"/>
      <c r="UZB3610" s="377"/>
      <c r="UZC3610" s="377"/>
      <c r="UZD3610" s="377"/>
      <c r="UZE3610" s="377"/>
      <c r="UZF3610" s="377"/>
      <c r="UZG3610" s="377"/>
      <c r="UZH3610" s="377"/>
      <c r="UZI3610" s="377"/>
      <c r="UZJ3610" s="377"/>
      <c r="UZK3610" s="377"/>
      <c r="UZL3610" s="377"/>
      <c r="UZM3610" s="377"/>
      <c r="UZN3610" s="377"/>
      <c r="UZO3610" s="377"/>
      <c r="UZP3610" s="377"/>
      <c r="UZQ3610" s="377"/>
      <c r="UZR3610" s="377"/>
      <c r="UZS3610" s="377"/>
      <c r="UZT3610" s="377"/>
      <c r="UZU3610" s="377"/>
      <c r="UZV3610" s="377"/>
      <c r="UZW3610" s="377"/>
      <c r="UZX3610" s="377"/>
      <c r="UZY3610" s="377"/>
      <c r="UZZ3610" s="377"/>
      <c r="VAA3610" s="377"/>
      <c r="VAB3610" s="377"/>
      <c r="VAC3610" s="377"/>
      <c r="VAD3610" s="377"/>
      <c r="VAE3610" s="377"/>
      <c r="VAF3610" s="377"/>
      <c r="VAG3610" s="377"/>
      <c r="VAH3610" s="377"/>
      <c r="VAI3610" s="377"/>
      <c r="VAJ3610" s="377"/>
      <c r="VAK3610" s="377"/>
      <c r="VAL3610" s="377"/>
      <c r="VAM3610" s="377"/>
      <c r="VAN3610" s="377"/>
      <c r="VAO3610" s="377"/>
      <c r="VAP3610" s="377"/>
      <c r="VAQ3610" s="377"/>
      <c r="VAR3610" s="377"/>
      <c r="VAS3610" s="377"/>
      <c r="VAT3610" s="377"/>
      <c r="VAU3610" s="377"/>
      <c r="VAV3610" s="377"/>
      <c r="VAW3610" s="377"/>
      <c r="VAX3610" s="377"/>
      <c r="VAY3610" s="377"/>
      <c r="VAZ3610" s="377"/>
      <c r="VBA3610" s="377"/>
      <c r="VBB3610" s="377"/>
      <c r="VBC3610" s="377"/>
      <c r="VBD3610" s="377"/>
      <c r="VBE3610" s="377"/>
      <c r="VBF3610" s="377"/>
      <c r="VBG3610" s="377"/>
      <c r="VBH3610" s="377"/>
      <c r="VBI3610" s="377"/>
      <c r="VBJ3610" s="377"/>
      <c r="VBK3610" s="377"/>
      <c r="VBL3610" s="377"/>
      <c r="VBM3610" s="377"/>
      <c r="VBN3610" s="377"/>
      <c r="VBO3610" s="377"/>
      <c r="VBP3610" s="377"/>
      <c r="VBQ3610" s="377"/>
      <c r="VBR3610" s="377"/>
      <c r="VBS3610" s="377"/>
      <c r="VBT3610" s="377"/>
      <c r="VBU3610" s="377"/>
      <c r="VBV3610" s="377"/>
      <c r="VBW3610" s="377"/>
      <c r="VBX3610" s="377"/>
      <c r="VBY3610" s="377"/>
      <c r="VBZ3610" s="377"/>
      <c r="VCA3610" s="377"/>
      <c r="VCB3610" s="377"/>
      <c r="VCC3610" s="377"/>
      <c r="VCD3610" s="377"/>
      <c r="VCE3610" s="377"/>
      <c r="VCF3610" s="377"/>
      <c r="VCG3610" s="377"/>
      <c r="VCH3610" s="377"/>
      <c r="VCI3610" s="377"/>
      <c r="VCJ3610" s="377"/>
      <c r="VCK3610" s="377"/>
      <c r="VCL3610" s="377"/>
      <c r="VCM3610" s="377"/>
      <c r="VCN3610" s="377"/>
      <c r="VCO3610" s="377"/>
      <c r="VCP3610" s="377"/>
      <c r="VCQ3610" s="377"/>
      <c r="VCR3610" s="377"/>
      <c r="VCS3610" s="377"/>
      <c r="VCT3610" s="377"/>
      <c r="VCU3610" s="377"/>
      <c r="VCV3610" s="377"/>
      <c r="VCW3610" s="377"/>
      <c r="VCX3610" s="377"/>
      <c r="VCY3610" s="377"/>
      <c r="VCZ3610" s="377"/>
      <c r="VDA3610" s="377"/>
      <c r="VDB3610" s="377"/>
      <c r="VDC3610" s="377"/>
      <c r="VDD3610" s="377"/>
      <c r="VDE3610" s="377"/>
      <c r="VDF3610" s="377"/>
      <c r="VDG3610" s="377"/>
      <c r="VDH3610" s="377"/>
      <c r="VDI3610" s="377"/>
      <c r="VDJ3610" s="377"/>
      <c r="VDK3610" s="377"/>
      <c r="VDL3610" s="377"/>
      <c r="VDM3610" s="377"/>
      <c r="VDN3610" s="377"/>
      <c r="VDO3610" s="377"/>
      <c r="VDP3610" s="377"/>
      <c r="VDQ3610" s="377"/>
      <c r="VDR3610" s="377"/>
      <c r="VDS3610" s="377"/>
      <c r="VDT3610" s="377"/>
      <c r="VDU3610" s="377"/>
      <c r="VDV3610" s="377"/>
      <c r="VDW3610" s="377"/>
      <c r="VDX3610" s="377"/>
      <c r="VDY3610" s="377"/>
      <c r="VDZ3610" s="377"/>
      <c r="VEA3610" s="377"/>
      <c r="VEB3610" s="377"/>
      <c r="VEC3610" s="377"/>
      <c r="VED3610" s="377"/>
      <c r="VEE3610" s="377"/>
      <c r="VEF3610" s="377"/>
      <c r="VEG3610" s="377"/>
      <c r="VEH3610" s="377"/>
      <c r="VEI3610" s="377"/>
      <c r="VEJ3610" s="377"/>
      <c r="VEK3610" s="377"/>
      <c r="VEL3610" s="377"/>
      <c r="VEM3610" s="377"/>
      <c r="VEN3610" s="377"/>
      <c r="VEO3610" s="377"/>
      <c r="VEP3610" s="377"/>
      <c r="VEQ3610" s="377"/>
      <c r="VER3610" s="377"/>
      <c r="VES3610" s="377"/>
      <c r="VET3610" s="377"/>
      <c r="VEU3610" s="377"/>
      <c r="VEV3610" s="377"/>
      <c r="VEW3610" s="377"/>
      <c r="VEX3610" s="377"/>
      <c r="VEY3610" s="377"/>
      <c r="VEZ3610" s="377"/>
      <c r="VFA3610" s="377"/>
      <c r="VFB3610" s="377"/>
      <c r="VFC3610" s="377"/>
      <c r="VFD3610" s="377"/>
      <c r="VFE3610" s="377"/>
      <c r="VFF3610" s="377"/>
      <c r="VFG3610" s="377"/>
      <c r="VFH3610" s="377"/>
      <c r="VFI3610" s="377"/>
      <c r="VFJ3610" s="377"/>
      <c r="VFK3610" s="377"/>
      <c r="VFL3610" s="377"/>
      <c r="VFM3610" s="377"/>
      <c r="VFN3610" s="377"/>
      <c r="VFO3610" s="377"/>
      <c r="VFP3610" s="377"/>
      <c r="VFQ3610" s="377"/>
      <c r="VFR3610" s="377"/>
      <c r="VFS3610" s="377"/>
      <c r="VFT3610" s="377"/>
      <c r="VFU3610" s="377"/>
      <c r="VFV3610" s="377"/>
      <c r="VFW3610" s="377"/>
      <c r="VFX3610" s="377"/>
      <c r="VFY3610" s="377"/>
      <c r="VFZ3610" s="377"/>
      <c r="VGA3610" s="377"/>
      <c r="VGB3610" s="377"/>
      <c r="VGC3610" s="377"/>
      <c r="VGD3610" s="377"/>
      <c r="VGE3610" s="377"/>
      <c r="VGF3610" s="377"/>
      <c r="VGG3610" s="377"/>
      <c r="VGH3610" s="377"/>
      <c r="VGI3610" s="377"/>
      <c r="VGJ3610" s="377"/>
      <c r="VGK3610" s="377"/>
      <c r="VGL3610" s="377"/>
      <c r="VGM3610" s="377"/>
      <c r="VGN3610" s="377"/>
      <c r="VGO3610" s="377"/>
      <c r="VGP3610" s="377"/>
      <c r="VGQ3610" s="377"/>
      <c r="VGR3610" s="377"/>
      <c r="VGS3610" s="377"/>
      <c r="VGT3610" s="377"/>
      <c r="VGU3610" s="377"/>
      <c r="VGV3610" s="377"/>
      <c r="VGW3610" s="377"/>
      <c r="VGX3610" s="377"/>
      <c r="VGY3610" s="377"/>
      <c r="VGZ3610" s="377"/>
      <c r="VHA3610" s="377"/>
      <c r="VHB3610" s="377"/>
      <c r="VHC3610" s="377"/>
      <c r="VHD3610" s="377"/>
      <c r="VHE3610" s="377"/>
      <c r="VHF3610" s="377"/>
      <c r="VHG3610" s="377"/>
      <c r="VHH3610" s="377"/>
      <c r="VHI3610" s="377"/>
      <c r="VHJ3610" s="377"/>
      <c r="VHK3610" s="377"/>
      <c r="VHL3610" s="377"/>
      <c r="VHM3610" s="377"/>
      <c r="VHN3610" s="377"/>
      <c r="VHO3610" s="377"/>
      <c r="VHP3610" s="377"/>
      <c r="VHQ3610" s="377"/>
      <c r="VHR3610" s="377"/>
      <c r="VHS3610" s="377"/>
      <c r="VHT3610" s="377"/>
      <c r="VHU3610" s="377"/>
      <c r="VHV3610" s="377"/>
      <c r="VHW3610" s="377"/>
      <c r="VHX3610" s="377"/>
      <c r="VHY3610" s="377"/>
      <c r="VHZ3610" s="377"/>
      <c r="VIA3610" s="377"/>
      <c r="VIB3610" s="377"/>
      <c r="VIC3610" s="377"/>
      <c r="VID3610" s="377"/>
      <c r="VIE3610" s="377"/>
      <c r="VIF3610" s="377"/>
      <c r="VIG3610" s="377"/>
      <c r="VIH3610" s="377"/>
      <c r="VII3610" s="377"/>
      <c r="VIJ3610" s="377"/>
      <c r="VIK3610" s="377"/>
      <c r="VIL3610" s="377"/>
      <c r="VIM3610" s="377"/>
      <c r="VIN3610" s="377"/>
      <c r="VIO3610" s="377"/>
      <c r="VIP3610" s="377"/>
      <c r="VIQ3610" s="377"/>
      <c r="VIR3610" s="377"/>
      <c r="VIS3610" s="377"/>
      <c r="VIT3610" s="377"/>
      <c r="VIU3610" s="377"/>
      <c r="VIV3610" s="377"/>
      <c r="VIW3610" s="377"/>
      <c r="VIX3610" s="377"/>
      <c r="VIY3610" s="377"/>
      <c r="VIZ3610" s="377"/>
      <c r="VJA3610" s="377"/>
      <c r="VJB3610" s="377"/>
      <c r="VJC3610" s="377"/>
      <c r="VJD3610" s="377"/>
      <c r="VJE3610" s="377"/>
      <c r="VJF3610" s="377"/>
      <c r="VJG3610" s="377"/>
      <c r="VJH3610" s="377"/>
      <c r="VJI3610" s="377"/>
      <c r="VJJ3610" s="377"/>
      <c r="VJK3610" s="377"/>
      <c r="VJL3610" s="377"/>
      <c r="VJM3610" s="377"/>
      <c r="VJN3610" s="377"/>
      <c r="VJO3610" s="377"/>
      <c r="VJP3610" s="377"/>
      <c r="VJQ3610" s="377"/>
      <c r="VJR3610" s="377"/>
      <c r="VJS3610" s="377"/>
      <c r="VJT3610" s="377"/>
      <c r="VJU3610" s="377"/>
      <c r="VJV3610" s="377"/>
      <c r="VJW3610" s="377"/>
      <c r="VJX3610" s="377"/>
      <c r="VJY3610" s="377"/>
      <c r="VJZ3610" s="377"/>
      <c r="VKA3610" s="377"/>
      <c r="VKB3610" s="377"/>
      <c r="VKC3610" s="377"/>
      <c r="VKD3610" s="377"/>
      <c r="VKE3610" s="377"/>
      <c r="VKF3610" s="377"/>
      <c r="VKG3610" s="377"/>
      <c r="VKH3610" s="377"/>
      <c r="VKI3610" s="377"/>
      <c r="VKJ3610" s="377"/>
      <c r="VKK3610" s="377"/>
      <c r="VKL3610" s="377"/>
      <c r="VKM3610" s="377"/>
      <c r="VKN3610" s="377"/>
      <c r="VKO3610" s="377"/>
      <c r="VKP3610" s="377"/>
      <c r="VKQ3610" s="377"/>
      <c r="VKR3610" s="377"/>
      <c r="VKS3610" s="377"/>
      <c r="VKT3610" s="377"/>
      <c r="VKU3610" s="377"/>
      <c r="VKV3610" s="377"/>
      <c r="VKW3610" s="377"/>
      <c r="VKX3610" s="377"/>
      <c r="VKY3610" s="377"/>
      <c r="VKZ3610" s="377"/>
      <c r="VLA3610" s="377"/>
      <c r="VLB3610" s="377"/>
      <c r="VLC3610" s="377"/>
      <c r="VLD3610" s="377"/>
      <c r="VLE3610" s="377"/>
      <c r="VLF3610" s="377"/>
      <c r="VLG3610" s="377"/>
      <c r="VLH3610" s="377"/>
      <c r="VLI3610" s="377"/>
      <c r="VLJ3610" s="377"/>
      <c r="VLK3610" s="377"/>
      <c r="VLL3610" s="377"/>
      <c r="VLM3610" s="377"/>
      <c r="VLN3610" s="377"/>
      <c r="VLO3610" s="377"/>
      <c r="VLP3610" s="377"/>
      <c r="VLQ3610" s="377"/>
      <c r="VLR3610" s="377"/>
      <c r="VLS3610" s="377"/>
      <c r="VLT3610" s="377"/>
      <c r="VLU3610" s="377"/>
      <c r="VLV3610" s="377"/>
      <c r="VLW3610" s="377"/>
      <c r="VLX3610" s="377"/>
      <c r="VLY3610" s="377"/>
      <c r="VLZ3610" s="377"/>
      <c r="VMA3610" s="377"/>
      <c r="VMB3610" s="377"/>
      <c r="VMC3610" s="377"/>
      <c r="VMD3610" s="377"/>
      <c r="VME3610" s="377"/>
      <c r="VMF3610" s="377"/>
      <c r="VMG3610" s="377"/>
      <c r="VMH3610" s="377"/>
      <c r="VMI3610" s="377"/>
      <c r="VMJ3610" s="377"/>
      <c r="VMK3610" s="377"/>
      <c r="VML3610" s="377"/>
      <c r="VMM3610" s="377"/>
      <c r="VMN3610" s="377"/>
      <c r="VMO3610" s="377"/>
      <c r="VMP3610" s="377"/>
      <c r="VMQ3610" s="377"/>
      <c r="VMR3610" s="377"/>
      <c r="VMS3610" s="377"/>
      <c r="VMT3610" s="377"/>
      <c r="VMU3610" s="377"/>
      <c r="VMV3610" s="377"/>
      <c r="VMW3610" s="377"/>
      <c r="VMX3610" s="377"/>
      <c r="VMY3610" s="377"/>
      <c r="VMZ3610" s="377"/>
      <c r="VNA3610" s="377"/>
      <c r="VNB3610" s="377"/>
      <c r="VNC3610" s="377"/>
      <c r="VND3610" s="377"/>
      <c r="VNE3610" s="377"/>
      <c r="VNF3610" s="377"/>
      <c r="VNG3610" s="377"/>
      <c r="VNH3610" s="377"/>
      <c r="VNI3610" s="377"/>
      <c r="VNJ3610" s="377"/>
      <c r="VNK3610" s="377"/>
      <c r="VNL3610" s="377"/>
      <c r="VNM3610" s="377"/>
      <c r="VNN3610" s="377"/>
      <c r="VNO3610" s="377"/>
      <c r="VNP3610" s="377"/>
      <c r="VNQ3610" s="377"/>
      <c r="VNR3610" s="377"/>
      <c r="VNS3610" s="377"/>
      <c r="VNT3610" s="377"/>
      <c r="VNU3610" s="377"/>
      <c r="VNV3610" s="377"/>
      <c r="VNW3610" s="377"/>
      <c r="VNX3610" s="377"/>
      <c r="VNY3610" s="377"/>
      <c r="VNZ3610" s="377"/>
      <c r="VOA3610" s="377"/>
      <c r="VOB3610" s="377"/>
      <c r="VOC3610" s="377"/>
      <c r="VOD3610" s="377"/>
      <c r="VOE3610" s="377"/>
      <c r="VOF3610" s="377"/>
      <c r="VOG3610" s="377"/>
      <c r="VOH3610" s="377"/>
      <c r="VOI3610" s="377"/>
      <c r="VOJ3610" s="377"/>
      <c r="VOK3610" s="377"/>
      <c r="VOL3610" s="377"/>
      <c r="VOM3610" s="377"/>
      <c r="VON3610" s="377"/>
      <c r="VOO3610" s="377"/>
      <c r="VOP3610" s="377"/>
      <c r="VOQ3610" s="377"/>
      <c r="VOR3610" s="377"/>
      <c r="VOS3610" s="377"/>
      <c r="VOT3610" s="377"/>
      <c r="VOU3610" s="377"/>
      <c r="VOV3610" s="377"/>
      <c r="VOW3610" s="377"/>
      <c r="VOX3610" s="377"/>
      <c r="VOY3610" s="377"/>
      <c r="VOZ3610" s="377"/>
      <c r="VPA3610" s="377"/>
      <c r="VPB3610" s="377"/>
      <c r="VPC3610" s="377"/>
      <c r="VPD3610" s="377"/>
      <c r="VPE3610" s="377"/>
      <c r="VPF3610" s="377"/>
      <c r="VPG3610" s="377"/>
      <c r="VPH3610" s="377"/>
      <c r="VPI3610" s="377"/>
      <c r="VPJ3610" s="377"/>
      <c r="VPK3610" s="377"/>
      <c r="VPL3610" s="377"/>
      <c r="VPM3610" s="377"/>
      <c r="VPN3610" s="377"/>
      <c r="VPO3610" s="377"/>
      <c r="VPP3610" s="377"/>
      <c r="VPQ3610" s="377"/>
      <c r="VPR3610" s="377"/>
      <c r="VPS3610" s="377"/>
      <c r="VPT3610" s="377"/>
      <c r="VPU3610" s="377"/>
      <c r="VPV3610" s="377"/>
      <c r="VPW3610" s="377"/>
      <c r="VPX3610" s="377"/>
      <c r="VPY3610" s="377"/>
      <c r="VPZ3610" s="377"/>
      <c r="VQA3610" s="377"/>
      <c r="VQB3610" s="377"/>
      <c r="VQC3610" s="377"/>
      <c r="VQD3610" s="377"/>
      <c r="VQE3610" s="377"/>
      <c r="VQF3610" s="377"/>
      <c r="VQG3610" s="377"/>
      <c r="VQH3610" s="377"/>
      <c r="VQI3610" s="377"/>
      <c r="VQJ3610" s="377"/>
      <c r="VQK3610" s="377"/>
      <c r="VQL3610" s="377"/>
      <c r="VQM3610" s="377"/>
      <c r="VQN3610" s="377"/>
      <c r="VQO3610" s="377"/>
      <c r="VQP3610" s="377"/>
      <c r="VQQ3610" s="377"/>
      <c r="VQR3610" s="377"/>
      <c r="VQS3610" s="377"/>
      <c r="VQT3610" s="377"/>
      <c r="VQU3610" s="377"/>
      <c r="VQV3610" s="377"/>
      <c r="VQW3610" s="377"/>
      <c r="VQX3610" s="377"/>
      <c r="VQY3610" s="377"/>
      <c r="VQZ3610" s="377"/>
      <c r="VRA3610" s="377"/>
      <c r="VRB3610" s="377"/>
      <c r="VRC3610" s="377"/>
      <c r="VRD3610" s="377"/>
      <c r="VRE3610" s="377"/>
      <c r="VRF3610" s="377"/>
      <c r="VRG3610" s="377"/>
      <c r="VRH3610" s="377"/>
      <c r="VRI3610" s="377"/>
      <c r="VRJ3610" s="377"/>
      <c r="VRK3610" s="377"/>
      <c r="VRL3610" s="377"/>
      <c r="VRM3610" s="377"/>
      <c r="VRN3610" s="377"/>
      <c r="VRO3610" s="377"/>
      <c r="VRP3610" s="377"/>
      <c r="VRQ3610" s="377"/>
      <c r="VRR3610" s="377"/>
      <c r="VRS3610" s="377"/>
      <c r="VRT3610" s="377"/>
      <c r="VRU3610" s="377"/>
      <c r="VRV3610" s="377"/>
      <c r="VRW3610" s="377"/>
      <c r="VRX3610" s="377"/>
      <c r="VRY3610" s="377"/>
      <c r="VRZ3610" s="377"/>
      <c r="VSA3610" s="377"/>
      <c r="VSB3610" s="377"/>
      <c r="VSC3610" s="377"/>
      <c r="VSD3610" s="377"/>
      <c r="VSE3610" s="377"/>
      <c r="VSF3610" s="377"/>
      <c r="VSG3610" s="377"/>
      <c r="VSH3610" s="377"/>
      <c r="VSI3610" s="377"/>
      <c r="VSJ3610" s="377"/>
      <c r="VSK3610" s="377"/>
      <c r="VSL3610" s="377"/>
      <c r="VSM3610" s="377"/>
      <c r="VSN3610" s="377"/>
      <c r="VSO3610" s="377"/>
      <c r="VSP3610" s="377"/>
      <c r="VSQ3610" s="377"/>
      <c r="VSR3610" s="377"/>
      <c r="VSS3610" s="377"/>
      <c r="VST3610" s="377"/>
      <c r="VSU3610" s="377"/>
      <c r="VSV3610" s="377"/>
      <c r="VSW3610" s="377"/>
      <c r="VSX3610" s="377"/>
      <c r="VSY3610" s="377"/>
      <c r="VSZ3610" s="377"/>
      <c r="VTA3610" s="377"/>
      <c r="VTB3610" s="377"/>
      <c r="VTC3610" s="377"/>
      <c r="VTD3610" s="377"/>
      <c r="VTE3610" s="377"/>
      <c r="VTF3610" s="377"/>
      <c r="VTG3610" s="377"/>
      <c r="VTH3610" s="377"/>
      <c r="VTI3610" s="377"/>
      <c r="VTJ3610" s="377"/>
      <c r="VTK3610" s="377"/>
      <c r="VTL3610" s="377"/>
      <c r="VTM3610" s="377"/>
      <c r="VTN3610" s="377"/>
      <c r="VTO3610" s="377"/>
      <c r="VTP3610" s="377"/>
      <c r="VTQ3610" s="377"/>
      <c r="VTR3610" s="377"/>
      <c r="VTS3610" s="377"/>
      <c r="VTT3610" s="377"/>
      <c r="VTU3610" s="377"/>
      <c r="VTV3610" s="377"/>
      <c r="VTW3610" s="377"/>
      <c r="VTX3610" s="377"/>
      <c r="VTY3610" s="377"/>
      <c r="VTZ3610" s="377"/>
      <c r="VUA3610" s="377"/>
      <c r="VUB3610" s="377"/>
      <c r="VUC3610" s="377"/>
      <c r="VUD3610" s="377"/>
      <c r="VUE3610" s="377"/>
      <c r="VUF3610" s="377"/>
      <c r="VUG3610" s="377"/>
      <c r="VUH3610" s="377"/>
      <c r="VUI3610" s="377"/>
      <c r="VUJ3610" s="377"/>
      <c r="VUK3610" s="377"/>
      <c r="VUL3610" s="377"/>
      <c r="VUM3610" s="377"/>
      <c r="VUN3610" s="377"/>
      <c r="VUO3610" s="377"/>
      <c r="VUP3610" s="377"/>
      <c r="VUQ3610" s="377"/>
      <c r="VUR3610" s="377"/>
      <c r="VUS3610" s="377"/>
      <c r="VUT3610" s="377"/>
      <c r="VUU3610" s="377"/>
      <c r="VUV3610" s="377"/>
      <c r="VUW3610" s="377"/>
      <c r="VUX3610" s="377"/>
      <c r="VUY3610" s="377"/>
      <c r="VUZ3610" s="377"/>
      <c r="VVA3610" s="377"/>
      <c r="VVB3610" s="377"/>
      <c r="VVC3610" s="377"/>
      <c r="VVD3610" s="377"/>
      <c r="VVE3610" s="377"/>
      <c r="VVF3610" s="377"/>
      <c r="VVG3610" s="377"/>
      <c r="VVH3610" s="377"/>
      <c r="VVI3610" s="377"/>
      <c r="VVJ3610" s="377"/>
      <c r="VVK3610" s="377"/>
      <c r="VVL3610" s="377"/>
      <c r="VVM3610" s="377"/>
      <c r="VVN3610" s="377"/>
      <c r="VVO3610" s="377"/>
      <c r="VVP3610" s="377"/>
      <c r="VVQ3610" s="377"/>
      <c r="VVR3610" s="377"/>
      <c r="VVS3610" s="377"/>
      <c r="VVT3610" s="377"/>
      <c r="VVU3610" s="377"/>
      <c r="VVV3610" s="377"/>
      <c r="VVW3610" s="377"/>
      <c r="VVX3610" s="377"/>
      <c r="VVY3610" s="377"/>
      <c r="VVZ3610" s="377"/>
      <c r="VWA3610" s="377"/>
      <c r="VWB3610" s="377"/>
      <c r="VWC3610" s="377"/>
      <c r="VWD3610" s="377"/>
      <c r="VWE3610" s="377"/>
      <c r="VWF3610" s="377"/>
      <c r="VWG3610" s="377"/>
      <c r="VWH3610" s="377"/>
      <c r="VWI3610" s="377"/>
      <c r="VWJ3610" s="377"/>
      <c r="VWK3610" s="377"/>
      <c r="VWL3610" s="377"/>
      <c r="VWM3610" s="377"/>
      <c r="VWN3610" s="377"/>
      <c r="VWO3610" s="377"/>
      <c r="VWP3610" s="377"/>
      <c r="VWQ3610" s="377"/>
      <c r="VWR3610" s="377"/>
      <c r="VWS3610" s="377"/>
      <c r="VWT3610" s="377"/>
      <c r="VWU3610" s="377"/>
      <c r="VWV3610" s="377"/>
      <c r="VWW3610" s="377"/>
      <c r="VWX3610" s="377"/>
      <c r="VWY3610" s="377"/>
      <c r="VWZ3610" s="377"/>
      <c r="VXA3610" s="377"/>
      <c r="VXB3610" s="377"/>
      <c r="VXC3610" s="377"/>
      <c r="VXD3610" s="377"/>
      <c r="VXE3610" s="377"/>
      <c r="VXF3610" s="377"/>
      <c r="VXG3610" s="377"/>
      <c r="VXH3610" s="377"/>
      <c r="VXI3610" s="377"/>
      <c r="VXJ3610" s="377"/>
      <c r="VXK3610" s="377"/>
      <c r="VXL3610" s="377"/>
      <c r="VXM3610" s="377"/>
      <c r="VXN3610" s="377"/>
      <c r="VXO3610" s="377"/>
      <c r="VXP3610" s="377"/>
      <c r="VXQ3610" s="377"/>
      <c r="VXR3610" s="377"/>
      <c r="VXS3610" s="377"/>
      <c r="VXT3610" s="377"/>
      <c r="VXU3610" s="377"/>
      <c r="VXV3610" s="377"/>
      <c r="VXW3610" s="377"/>
      <c r="VXX3610" s="377"/>
      <c r="VXY3610" s="377"/>
      <c r="VXZ3610" s="377"/>
      <c r="VYA3610" s="377"/>
      <c r="VYB3610" s="377"/>
      <c r="VYC3610" s="377"/>
      <c r="VYD3610" s="377"/>
      <c r="VYE3610" s="377"/>
      <c r="VYF3610" s="377"/>
      <c r="VYG3610" s="377"/>
      <c r="VYH3610" s="377"/>
      <c r="VYI3610" s="377"/>
      <c r="VYJ3610" s="377"/>
      <c r="VYK3610" s="377"/>
      <c r="VYL3610" s="377"/>
      <c r="VYM3610" s="377"/>
      <c r="VYN3610" s="377"/>
      <c r="VYO3610" s="377"/>
      <c r="VYP3610" s="377"/>
      <c r="VYQ3610" s="377"/>
      <c r="VYR3610" s="377"/>
      <c r="VYS3610" s="377"/>
      <c r="VYT3610" s="377"/>
      <c r="VYU3610" s="377"/>
      <c r="VYV3610" s="377"/>
      <c r="VYW3610" s="377"/>
      <c r="VYX3610" s="377"/>
      <c r="VYY3610" s="377"/>
      <c r="VYZ3610" s="377"/>
      <c r="VZA3610" s="377"/>
      <c r="VZB3610" s="377"/>
      <c r="VZC3610" s="377"/>
      <c r="VZD3610" s="377"/>
      <c r="VZE3610" s="377"/>
      <c r="VZF3610" s="377"/>
      <c r="VZG3610" s="377"/>
      <c r="VZH3610" s="377"/>
      <c r="VZI3610" s="377"/>
      <c r="VZJ3610" s="377"/>
      <c r="VZK3610" s="377"/>
      <c r="VZL3610" s="377"/>
      <c r="VZM3610" s="377"/>
      <c r="VZN3610" s="377"/>
      <c r="VZO3610" s="377"/>
      <c r="VZP3610" s="377"/>
      <c r="VZQ3610" s="377"/>
      <c r="VZR3610" s="377"/>
      <c r="VZS3610" s="377"/>
      <c r="VZT3610" s="377"/>
      <c r="VZU3610" s="377"/>
      <c r="VZV3610" s="377"/>
      <c r="VZW3610" s="377"/>
      <c r="VZX3610" s="377"/>
      <c r="VZY3610" s="377"/>
      <c r="VZZ3610" s="377"/>
      <c r="WAA3610" s="377"/>
      <c r="WAB3610" s="377"/>
      <c r="WAC3610" s="377"/>
      <c r="WAD3610" s="377"/>
      <c r="WAE3610" s="377"/>
      <c r="WAF3610" s="377"/>
      <c r="WAG3610" s="377"/>
      <c r="WAH3610" s="377"/>
      <c r="WAI3610" s="377"/>
      <c r="WAJ3610" s="377"/>
      <c r="WAK3610" s="377"/>
      <c r="WAL3610" s="377"/>
      <c r="WAM3610" s="377"/>
      <c r="WAN3610" s="377"/>
      <c r="WAO3610" s="377"/>
      <c r="WAP3610" s="377"/>
      <c r="WAQ3610" s="377"/>
      <c r="WAR3610" s="377"/>
      <c r="WAS3610" s="377"/>
      <c r="WAT3610" s="377"/>
      <c r="WAU3610" s="377"/>
      <c r="WAV3610" s="377"/>
      <c r="WAW3610" s="377"/>
      <c r="WAX3610" s="377"/>
      <c r="WAY3610" s="377"/>
      <c r="WAZ3610" s="377"/>
      <c r="WBA3610" s="377"/>
      <c r="WBB3610" s="377"/>
      <c r="WBC3610" s="377"/>
      <c r="WBD3610" s="377"/>
      <c r="WBE3610" s="377"/>
      <c r="WBF3610" s="377"/>
      <c r="WBG3610" s="377"/>
      <c r="WBH3610" s="377"/>
      <c r="WBI3610" s="377"/>
      <c r="WBJ3610" s="377"/>
      <c r="WBK3610" s="377"/>
      <c r="WBL3610" s="377"/>
      <c r="WBM3610" s="377"/>
      <c r="WBN3610" s="377"/>
      <c r="WBO3610" s="377"/>
      <c r="WBP3610" s="377"/>
      <c r="WBQ3610" s="377"/>
      <c r="WBR3610" s="377"/>
      <c r="WBS3610" s="377"/>
      <c r="WBT3610" s="377"/>
      <c r="WBU3610" s="377"/>
      <c r="WBV3610" s="377"/>
      <c r="WBW3610" s="377"/>
      <c r="WBX3610" s="377"/>
      <c r="WBY3610" s="377"/>
      <c r="WBZ3610" s="377"/>
      <c r="WCA3610" s="377"/>
      <c r="WCB3610" s="377"/>
      <c r="WCC3610" s="377"/>
      <c r="WCD3610" s="377"/>
      <c r="WCE3610" s="377"/>
      <c r="WCF3610" s="377"/>
      <c r="WCG3610" s="377"/>
      <c r="WCH3610" s="377"/>
      <c r="WCI3610" s="377"/>
      <c r="WCJ3610" s="377"/>
      <c r="WCK3610" s="377"/>
      <c r="WCL3610" s="377"/>
      <c r="WCM3610" s="377"/>
      <c r="WCN3610" s="377"/>
      <c r="WCO3610" s="377"/>
      <c r="WCP3610" s="377"/>
      <c r="WCQ3610" s="377"/>
      <c r="WCR3610" s="377"/>
      <c r="WCS3610" s="377"/>
      <c r="WCT3610" s="377"/>
      <c r="WCU3610" s="377"/>
      <c r="WCV3610" s="377"/>
      <c r="WCW3610" s="377"/>
      <c r="WCX3610" s="377"/>
      <c r="WCY3610" s="377"/>
      <c r="WCZ3610" s="377"/>
      <c r="WDA3610" s="377"/>
      <c r="WDB3610" s="377"/>
      <c r="WDC3610" s="377"/>
      <c r="WDD3610" s="377"/>
      <c r="WDE3610" s="377"/>
      <c r="WDF3610" s="377"/>
      <c r="WDG3610" s="377"/>
      <c r="WDH3610" s="377"/>
      <c r="WDI3610" s="377"/>
      <c r="WDJ3610" s="377"/>
      <c r="WDK3610" s="377"/>
      <c r="WDL3610" s="377"/>
      <c r="WDM3610" s="377"/>
      <c r="WDN3610" s="377"/>
      <c r="WDO3610" s="377"/>
      <c r="WDP3610" s="377"/>
      <c r="WDQ3610" s="377"/>
      <c r="WDR3610" s="377"/>
      <c r="WDS3610" s="377"/>
      <c r="WDT3610" s="377"/>
      <c r="WDU3610" s="377"/>
      <c r="WDV3610" s="377"/>
      <c r="WDW3610" s="377"/>
      <c r="WDX3610" s="377"/>
      <c r="WDY3610" s="377"/>
      <c r="WDZ3610" s="377"/>
      <c r="WEA3610" s="377"/>
      <c r="WEB3610" s="377"/>
      <c r="WEC3610" s="377"/>
      <c r="WED3610" s="377"/>
      <c r="WEE3610" s="377"/>
      <c r="WEF3610" s="377"/>
      <c r="WEG3610" s="377"/>
      <c r="WEH3610" s="377"/>
      <c r="WEI3610" s="377"/>
      <c r="WEJ3610" s="377"/>
      <c r="WEK3610" s="377"/>
      <c r="WEL3610" s="377"/>
      <c r="WEM3610" s="377"/>
      <c r="WEN3610" s="377"/>
      <c r="WEO3610" s="377"/>
      <c r="WEP3610" s="377"/>
      <c r="WEQ3610" s="377"/>
      <c r="WER3610" s="377"/>
      <c r="WES3610" s="377"/>
      <c r="WET3610" s="377"/>
      <c r="WEU3610" s="377"/>
      <c r="WEV3610" s="377"/>
      <c r="WEW3610" s="377"/>
      <c r="WEX3610" s="377"/>
      <c r="WEY3610" s="377"/>
      <c r="WEZ3610" s="377"/>
      <c r="WFA3610" s="377"/>
      <c r="WFB3610" s="377"/>
      <c r="WFC3610" s="377"/>
      <c r="WFD3610" s="377"/>
      <c r="WFE3610" s="377"/>
      <c r="WFF3610" s="377"/>
      <c r="WFG3610" s="377"/>
      <c r="WFH3610" s="377"/>
      <c r="WFI3610" s="377"/>
      <c r="WFJ3610" s="377"/>
      <c r="WFK3610" s="377"/>
      <c r="WFL3610" s="377"/>
      <c r="WFM3610" s="377"/>
      <c r="WFN3610" s="377"/>
      <c r="WFO3610" s="377"/>
      <c r="WFP3610" s="377"/>
      <c r="WFQ3610" s="377"/>
      <c r="WFR3610" s="377"/>
      <c r="WFS3610" s="377"/>
      <c r="WFT3610" s="377"/>
      <c r="WFU3610" s="377"/>
      <c r="WFV3610" s="377"/>
      <c r="WFW3610" s="377"/>
      <c r="WFX3610" s="377"/>
      <c r="WFY3610" s="377"/>
      <c r="WFZ3610" s="377"/>
      <c r="WGA3610" s="377"/>
      <c r="WGB3610" s="377"/>
      <c r="WGC3610" s="377"/>
      <c r="WGD3610" s="377"/>
      <c r="WGE3610" s="377"/>
      <c r="WGF3610" s="377"/>
      <c r="WGG3610" s="377"/>
      <c r="WGH3610" s="377"/>
      <c r="WGI3610" s="377"/>
      <c r="WGJ3610" s="377"/>
      <c r="WGK3610" s="377"/>
      <c r="WGL3610" s="377"/>
      <c r="WGM3610" s="377"/>
      <c r="WGN3610" s="377"/>
      <c r="WGO3610" s="377"/>
      <c r="WGP3610" s="377"/>
      <c r="WGQ3610" s="377"/>
      <c r="WGR3610" s="377"/>
      <c r="WGS3610" s="377"/>
      <c r="WGT3610" s="377"/>
      <c r="WGU3610" s="377"/>
      <c r="WGV3610" s="377"/>
      <c r="WGW3610" s="377"/>
      <c r="WGX3610" s="377"/>
      <c r="WGY3610" s="377"/>
      <c r="WGZ3610" s="377"/>
      <c r="WHA3610" s="377"/>
      <c r="WHB3610" s="377"/>
      <c r="WHC3610" s="377"/>
      <c r="WHD3610" s="377"/>
      <c r="WHE3610" s="377"/>
      <c r="WHF3610" s="377"/>
      <c r="WHG3610" s="377"/>
      <c r="WHH3610" s="377"/>
      <c r="WHI3610" s="377"/>
      <c r="WHJ3610" s="377"/>
      <c r="WHK3610" s="377"/>
      <c r="WHL3610" s="377"/>
      <c r="WHM3610" s="377"/>
      <c r="WHN3610" s="377"/>
      <c r="WHO3610" s="377"/>
      <c r="WHP3610" s="377"/>
      <c r="WHQ3610" s="377"/>
      <c r="WHR3610" s="377"/>
      <c r="WHS3610" s="377"/>
      <c r="WHT3610" s="377"/>
      <c r="WHU3610" s="377"/>
      <c r="WHV3610" s="377"/>
      <c r="WHW3610" s="377"/>
      <c r="WHX3610" s="377"/>
      <c r="WHY3610" s="377"/>
      <c r="WHZ3610" s="377"/>
      <c r="WIA3610" s="377"/>
      <c r="WIB3610" s="377"/>
      <c r="WIC3610" s="377"/>
      <c r="WID3610" s="377"/>
      <c r="WIE3610" s="377"/>
      <c r="WIF3610" s="377"/>
      <c r="WIG3610" s="377"/>
      <c r="WIH3610" s="377"/>
      <c r="WII3610" s="377"/>
      <c r="WIJ3610" s="377"/>
      <c r="WIK3610" s="377"/>
      <c r="WIL3610" s="377"/>
      <c r="WIM3610" s="377"/>
      <c r="WIN3610" s="377"/>
      <c r="WIO3610" s="377"/>
      <c r="WIP3610" s="377"/>
      <c r="WIQ3610" s="377"/>
      <c r="WIR3610" s="377"/>
      <c r="WIS3610" s="377"/>
      <c r="WIT3610" s="377"/>
      <c r="WIU3610" s="377"/>
      <c r="WIV3610" s="377"/>
      <c r="WIW3610" s="377"/>
      <c r="WIX3610" s="377"/>
      <c r="WIY3610" s="377"/>
      <c r="WIZ3610" s="377"/>
      <c r="WJA3610" s="377"/>
      <c r="WJB3610" s="377"/>
      <c r="WJC3610" s="377"/>
      <c r="WJD3610" s="377"/>
      <c r="WJE3610" s="377"/>
      <c r="WJF3610" s="377"/>
      <c r="WJG3610" s="377"/>
      <c r="WJH3610" s="377"/>
      <c r="WJI3610" s="377"/>
      <c r="WJJ3610" s="377"/>
      <c r="WJK3610" s="377"/>
      <c r="WJL3610" s="377"/>
      <c r="WJM3610" s="377"/>
      <c r="WJN3610" s="377"/>
      <c r="WJO3610" s="377"/>
      <c r="WJP3610" s="377"/>
      <c r="WJQ3610" s="377"/>
      <c r="WJR3610" s="377"/>
      <c r="WJS3610" s="377"/>
      <c r="WJT3610" s="377"/>
      <c r="WJU3610" s="377"/>
      <c r="WJV3610" s="377"/>
      <c r="WJW3610" s="377"/>
      <c r="WJX3610" s="377"/>
      <c r="WJY3610" s="377"/>
      <c r="WJZ3610" s="377"/>
      <c r="WKA3610" s="377"/>
      <c r="WKB3610" s="377"/>
      <c r="WKC3610" s="377"/>
      <c r="WKD3610" s="377"/>
      <c r="WKE3610" s="377"/>
      <c r="WKF3610" s="377"/>
      <c r="WKG3610" s="377"/>
      <c r="WKH3610" s="377"/>
      <c r="WKI3610" s="377"/>
      <c r="WKJ3610" s="377"/>
      <c r="WKK3610" s="377"/>
      <c r="WKL3610" s="377"/>
      <c r="WKM3610" s="377"/>
      <c r="WKN3610" s="377"/>
      <c r="WKO3610" s="377"/>
      <c r="WKP3610" s="377"/>
      <c r="WKQ3610" s="377"/>
      <c r="WKR3610" s="377"/>
      <c r="WKS3610" s="377"/>
      <c r="WKT3610" s="377"/>
      <c r="WKU3610" s="377"/>
      <c r="WKV3610" s="377"/>
      <c r="WKW3610" s="377"/>
      <c r="WKX3610" s="377"/>
      <c r="WKY3610" s="377"/>
      <c r="WKZ3610" s="377"/>
      <c r="WLA3610" s="377"/>
      <c r="WLB3610" s="377"/>
      <c r="WLC3610" s="377"/>
      <c r="WLD3610" s="377"/>
      <c r="WLE3610" s="377"/>
      <c r="WLF3610" s="377"/>
      <c r="WLG3610" s="377"/>
      <c r="WLH3610" s="377"/>
      <c r="WLI3610" s="377"/>
      <c r="WLJ3610" s="377"/>
      <c r="WLK3610" s="377"/>
      <c r="WLL3610" s="377"/>
      <c r="WLM3610" s="377"/>
      <c r="WLN3610" s="377"/>
      <c r="WLO3610" s="377"/>
      <c r="WLP3610" s="377"/>
      <c r="WLQ3610" s="377"/>
      <c r="WLR3610" s="377"/>
      <c r="WLS3610" s="377"/>
      <c r="WLT3610" s="377"/>
      <c r="WLU3610" s="377"/>
      <c r="WLV3610" s="377"/>
      <c r="WLW3610" s="377"/>
      <c r="WLX3610" s="377"/>
      <c r="WLY3610" s="377"/>
      <c r="WLZ3610" s="377"/>
      <c r="WMA3610" s="377"/>
      <c r="WMB3610" s="377"/>
      <c r="WMC3610" s="377"/>
      <c r="WMD3610" s="377"/>
      <c r="WME3610" s="377"/>
      <c r="WMF3610" s="377"/>
      <c r="WMG3610" s="377"/>
      <c r="WMH3610" s="377"/>
      <c r="WMI3610" s="377"/>
      <c r="WMJ3610" s="377"/>
      <c r="WMK3610" s="377"/>
      <c r="WML3610" s="377"/>
      <c r="WMM3610" s="377"/>
      <c r="WMN3610" s="377"/>
      <c r="WMO3610" s="377"/>
      <c r="WMP3610" s="377"/>
      <c r="WMQ3610" s="377"/>
      <c r="WMR3610" s="377"/>
      <c r="WMS3610" s="377"/>
      <c r="WMT3610" s="377"/>
      <c r="WMU3610" s="377"/>
      <c r="WMV3610" s="377"/>
      <c r="WMW3610" s="377"/>
      <c r="WMX3610" s="377"/>
      <c r="WMY3610" s="377"/>
      <c r="WMZ3610" s="377"/>
      <c r="WNA3610" s="377"/>
      <c r="WNB3610" s="377"/>
      <c r="WNC3610" s="377"/>
      <c r="WND3610" s="377"/>
      <c r="WNE3610" s="377"/>
      <c r="WNF3610" s="377"/>
      <c r="WNG3610" s="377"/>
      <c r="WNH3610" s="377"/>
      <c r="WNI3610" s="377"/>
      <c r="WNJ3610" s="377"/>
      <c r="WNK3610" s="377"/>
      <c r="WNL3610" s="377"/>
      <c r="WNM3610" s="377"/>
      <c r="WNN3610" s="377"/>
      <c r="WNO3610" s="377"/>
      <c r="WNP3610" s="377"/>
      <c r="WNQ3610" s="377"/>
      <c r="WNR3610" s="377"/>
      <c r="WNS3610" s="377"/>
      <c r="WNT3610" s="377"/>
      <c r="WNU3610" s="377"/>
      <c r="WNV3610" s="377"/>
      <c r="WNW3610" s="377"/>
      <c r="WNX3610" s="377"/>
      <c r="WNY3610" s="377"/>
      <c r="WNZ3610" s="377"/>
      <c r="WOA3610" s="377"/>
      <c r="WOB3610" s="377"/>
      <c r="WOC3610" s="377"/>
      <c r="WOD3610" s="377"/>
      <c r="WOE3610" s="377"/>
      <c r="WOF3610" s="377"/>
      <c r="WOG3610" s="377"/>
      <c r="WOH3610" s="377"/>
      <c r="WOI3610" s="377"/>
      <c r="WOJ3610" s="377"/>
      <c r="WOK3610" s="377"/>
      <c r="WOL3610" s="377"/>
      <c r="WOM3610" s="377"/>
      <c r="WON3610" s="377"/>
      <c r="WOO3610" s="377"/>
      <c r="WOP3610" s="377"/>
      <c r="WOQ3610" s="377"/>
      <c r="WOR3610" s="377"/>
      <c r="WOS3610" s="377"/>
      <c r="WOT3610" s="377"/>
      <c r="WOU3610" s="377"/>
      <c r="WOV3610" s="377"/>
      <c r="WOW3610" s="377"/>
      <c r="WOX3610" s="377"/>
      <c r="WOY3610" s="377"/>
      <c r="WOZ3610" s="377"/>
      <c r="WPA3610" s="377"/>
      <c r="WPB3610" s="377"/>
      <c r="WPC3610" s="377"/>
      <c r="WPD3610" s="377"/>
      <c r="WPE3610" s="377"/>
      <c r="WPF3610" s="377"/>
      <c r="WPG3610" s="377"/>
      <c r="WPH3610" s="377"/>
      <c r="WPI3610" s="377"/>
      <c r="WPJ3610" s="377"/>
      <c r="WPK3610" s="377"/>
      <c r="WPL3610" s="377"/>
      <c r="WPM3610" s="377"/>
      <c r="WPN3610" s="377"/>
      <c r="WPO3610" s="377"/>
      <c r="WPP3610" s="377"/>
      <c r="WPQ3610" s="377"/>
      <c r="WPR3610" s="377"/>
      <c r="WPS3610" s="377"/>
      <c r="WPT3610" s="377"/>
      <c r="WPU3610" s="377"/>
      <c r="WPV3610" s="377"/>
      <c r="WPW3610" s="377"/>
      <c r="WPX3610" s="377"/>
      <c r="WPY3610" s="377"/>
      <c r="WPZ3610" s="377"/>
      <c r="WQA3610" s="377"/>
      <c r="WQB3610" s="377"/>
      <c r="WQC3610" s="377"/>
      <c r="WQD3610" s="377"/>
      <c r="WQE3610" s="377"/>
      <c r="WQF3610" s="377"/>
      <c r="WQG3610" s="377"/>
      <c r="WQH3610" s="377"/>
      <c r="WQI3610" s="377"/>
      <c r="WQJ3610" s="377"/>
      <c r="WQK3610" s="377"/>
      <c r="WQL3610" s="377"/>
      <c r="WQM3610" s="377"/>
      <c r="WQN3610" s="377"/>
      <c r="WQO3610" s="377"/>
      <c r="WQP3610" s="377"/>
      <c r="WQQ3610" s="377"/>
      <c r="WQR3610" s="377"/>
      <c r="WQS3610" s="377"/>
      <c r="WQT3610" s="377"/>
      <c r="WQU3610" s="377"/>
      <c r="WQV3610" s="377"/>
      <c r="WQW3610" s="377"/>
      <c r="WQX3610" s="377"/>
      <c r="WQY3610" s="377"/>
      <c r="WQZ3610" s="377"/>
      <c r="WRA3610" s="377"/>
      <c r="WRB3610" s="377"/>
      <c r="WRC3610" s="377"/>
      <c r="WRD3610" s="377"/>
      <c r="WRE3610" s="377"/>
      <c r="WRF3610" s="377"/>
      <c r="WRG3610" s="377"/>
      <c r="WRH3610" s="377"/>
      <c r="WRI3610" s="377"/>
      <c r="WRJ3610" s="377"/>
      <c r="WRK3610" s="377"/>
      <c r="WRL3610" s="377"/>
      <c r="WRM3610" s="377"/>
      <c r="WRN3610" s="377"/>
      <c r="WRO3610" s="377"/>
      <c r="WRP3610" s="377"/>
      <c r="WRQ3610" s="377"/>
      <c r="WRR3610" s="377"/>
      <c r="WRS3610" s="377"/>
      <c r="WRT3610" s="377"/>
      <c r="WRU3610" s="377"/>
      <c r="WRV3610" s="377"/>
      <c r="WRW3610" s="377"/>
      <c r="WRX3610" s="377"/>
      <c r="WRY3610" s="377"/>
      <c r="WRZ3610" s="377"/>
      <c r="WSA3610" s="377"/>
      <c r="WSB3610" s="377"/>
      <c r="WSC3610" s="377"/>
      <c r="WSD3610" s="377"/>
      <c r="WSE3610" s="377"/>
      <c r="WSF3610" s="377"/>
      <c r="WSG3610" s="377"/>
      <c r="WSH3610" s="377"/>
      <c r="WSI3610" s="377"/>
      <c r="WSJ3610" s="377"/>
      <c r="WSK3610" s="377"/>
      <c r="WSL3610" s="377"/>
      <c r="WSM3610" s="377"/>
      <c r="WSN3610" s="377"/>
      <c r="WSO3610" s="377"/>
      <c r="WSP3610" s="377"/>
      <c r="WSQ3610" s="377"/>
      <c r="WSR3610" s="377"/>
      <c r="WSS3610" s="377"/>
      <c r="WST3610" s="377"/>
      <c r="WSU3610" s="377"/>
      <c r="WSV3610" s="377"/>
      <c r="WSW3610" s="377"/>
      <c r="WSX3610" s="377"/>
      <c r="WSY3610" s="377"/>
      <c r="WSZ3610" s="377"/>
      <c r="WTA3610" s="377"/>
      <c r="WTB3610" s="377"/>
      <c r="WTC3610" s="377"/>
      <c r="WTD3610" s="377"/>
      <c r="WTE3610" s="377"/>
      <c r="WTF3610" s="377"/>
      <c r="WTG3610" s="377"/>
      <c r="WTH3610" s="377"/>
      <c r="WTI3610" s="377"/>
      <c r="WTJ3610" s="377"/>
      <c r="WTK3610" s="377"/>
      <c r="WTL3610" s="377"/>
      <c r="WTM3610" s="377"/>
      <c r="WTN3610" s="377"/>
      <c r="WTO3610" s="377"/>
      <c r="WTP3610" s="377"/>
      <c r="WTQ3610" s="377"/>
      <c r="WTR3610" s="377"/>
      <c r="WTS3610" s="377"/>
      <c r="WTT3610" s="377"/>
      <c r="WTU3610" s="377"/>
      <c r="WTV3610" s="377"/>
      <c r="WTW3610" s="377"/>
      <c r="WTX3610" s="377"/>
      <c r="WTY3610" s="377"/>
      <c r="WTZ3610" s="377"/>
      <c r="WUA3610" s="377"/>
      <c r="WUB3610" s="377"/>
      <c r="WUC3610" s="377"/>
      <c r="WUD3610" s="377"/>
      <c r="WUE3610" s="377"/>
      <c r="WUF3610" s="377"/>
      <c r="WUG3610" s="377"/>
      <c r="WUH3610" s="377"/>
      <c r="WUI3610" s="377"/>
      <c r="WUJ3610" s="377"/>
      <c r="WUK3610" s="377"/>
      <c r="WUL3610" s="377"/>
      <c r="WUM3610" s="377"/>
      <c r="WUN3610" s="377"/>
      <c r="WUO3610" s="377"/>
      <c r="WUP3610" s="377"/>
      <c r="WUQ3610" s="377"/>
      <c r="WUR3610" s="377"/>
      <c r="WUS3610" s="377"/>
      <c r="WUT3610" s="377"/>
      <c r="WUU3610" s="377"/>
      <c r="WUV3610" s="377"/>
      <c r="WUW3610" s="377"/>
      <c r="WUX3610" s="377"/>
      <c r="WUY3610" s="377"/>
      <c r="WUZ3610" s="377"/>
      <c r="WVA3610" s="377"/>
      <c r="WVB3610" s="377"/>
      <c r="WVC3610" s="377"/>
      <c r="WVD3610" s="377"/>
      <c r="WVE3610" s="377"/>
      <c r="WVF3610" s="377"/>
      <c r="WVG3610" s="377"/>
      <c r="WVH3610" s="377"/>
      <c r="WVI3610" s="377"/>
      <c r="WVJ3610" s="377"/>
      <c r="WVK3610" s="377"/>
      <c r="WVL3610" s="377"/>
      <c r="WVM3610" s="377"/>
      <c r="WVN3610" s="377"/>
      <c r="WVO3610" s="377"/>
      <c r="WVP3610" s="377"/>
      <c r="WVQ3610" s="377"/>
      <c r="WVR3610" s="377"/>
      <c r="WVS3610" s="377"/>
      <c r="WVT3610" s="377"/>
      <c r="WVU3610" s="377"/>
      <c r="WVV3610" s="377"/>
      <c r="WVW3610" s="377"/>
      <c r="WVX3610" s="377"/>
      <c r="WVY3610" s="377"/>
      <c r="WVZ3610" s="377"/>
      <c r="WWA3610" s="377"/>
      <c r="WWB3610" s="377"/>
      <c r="WWC3610" s="377"/>
      <c r="WWD3610" s="377"/>
      <c r="WWE3610" s="377"/>
      <c r="WWF3610" s="377"/>
      <c r="WWG3610" s="377"/>
      <c r="WWH3610" s="377"/>
      <c r="WWI3610" s="377"/>
      <c r="WWJ3610" s="377"/>
      <c r="WWK3610" s="377"/>
      <c r="WWL3610" s="377"/>
      <c r="WWM3610" s="377"/>
      <c r="WWN3610" s="377"/>
      <c r="WWO3610" s="377"/>
      <c r="WWP3610" s="377"/>
      <c r="WWQ3610" s="377"/>
      <c r="WWR3610" s="377"/>
      <c r="WWS3610" s="377"/>
      <c r="WWT3610" s="377"/>
      <c r="WWU3610" s="377"/>
      <c r="WWV3610" s="377"/>
      <c r="WWW3610" s="377"/>
      <c r="WWX3610" s="377"/>
      <c r="WWY3610" s="377"/>
      <c r="WWZ3610" s="377"/>
      <c r="WXA3610" s="377"/>
      <c r="WXB3610" s="377"/>
      <c r="WXC3610" s="377"/>
      <c r="WXD3610" s="377"/>
      <c r="WXE3610" s="377"/>
      <c r="WXF3610" s="377"/>
      <c r="WXG3610" s="377"/>
      <c r="WXH3610" s="377"/>
      <c r="WXI3610" s="377"/>
      <c r="WXJ3610" s="377"/>
      <c r="WXK3610" s="377"/>
      <c r="WXL3610" s="377"/>
      <c r="WXM3610" s="377"/>
      <c r="WXN3610" s="377"/>
      <c r="WXO3610" s="377"/>
      <c r="WXP3610" s="377"/>
      <c r="WXQ3610" s="377"/>
      <c r="WXR3610" s="377"/>
      <c r="WXS3610" s="377"/>
      <c r="WXT3610" s="377"/>
      <c r="WXU3610" s="377"/>
      <c r="WXV3610" s="377"/>
      <c r="WXW3610" s="377"/>
      <c r="WXX3610" s="377"/>
      <c r="WXY3610" s="377"/>
      <c r="WXZ3610" s="377"/>
      <c r="WYA3610" s="377"/>
      <c r="WYB3610" s="377"/>
      <c r="WYC3610" s="377"/>
      <c r="WYD3610" s="377"/>
      <c r="WYE3610" s="377"/>
      <c r="WYF3610" s="377"/>
      <c r="WYG3610" s="377"/>
      <c r="WYH3610" s="377"/>
      <c r="WYI3610" s="377"/>
      <c r="WYJ3610" s="377"/>
      <c r="WYK3610" s="377"/>
      <c r="WYL3610" s="377"/>
      <c r="WYM3610" s="377"/>
      <c r="WYN3610" s="377"/>
      <c r="WYO3610" s="377"/>
      <c r="WYP3610" s="377"/>
      <c r="WYQ3610" s="377"/>
      <c r="WYR3610" s="377"/>
      <c r="WYS3610" s="377"/>
      <c r="WYT3610" s="377"/>
      <c r="WYU3610" s="377"/>
      <c r="WYV3610" s="377"/>
      <c r="WYW3610" s="377"/>
      <c r="WYX3610" s="377"/>
      <c r="WYY3610" s="377"/>
      <c r="WYZ3610" s="377"/>
      <c r="WZA3610" s="377"/>
      <c r="WZB3610" s="377"/>
      <c r="WZC3610" s="377"/>
      <c r="WZD3610" s="377"/>
      <c r="WZE3610" s="377"/>
      <c r="WZF3610" s="377"/>
      <c r="WZG3610" s="377"/>
      <c r="WZH3610" s="377"/>
      <c r="WZI3610" s="377"/>
      <c r="WZJ3610" s="377"/>
      <c r="WZK3610" s="377"/>
      <c r="WZL3610" s="377"/>
      <c r="WZM3610" s="377"/>
      <c r="WZN3610" s="377"/>
      <c r="WZO3610" s="377"/>
      <c r="WZP3610" s="377"/>
      <c r="WZQ3610" s="377"/>
      <c r="WZR3610" s="377"/>
      <c r="WZS3610" s="377"/>
      <c r="WZT3610" s="377"/>
      <c r="WZU3610" s="377"/>
      <c r="WZV3610" s="377"/>
      <c r="WZW3610" s="377"/>
      <c r="WZX3610" s="377"/>
      <c r="WZY3610" s="377"/>
      <c r="WZZ3610" s="377"/>
      <c r="XAA3610" s="377"/>
      <c r="XAB3610" s="377"/>
      <c r="XAC3610" s="377"/>
      <c r="XAD3610" s="377"/>
      <c r="XAE3610" s="377"/>
      <c r="XAF3610" s="377"/>
      <c r="XAG3610" s="377"/>
      <c r="XAH3610" s="377"/>
      <c r="XAI3610" s="377"/>
      <c r="XAJ3610" s="377"/>
      <c r="XAK3610" s="377"/>
      <c r="XAL3610" s="377"/>
      <c r="XAM3610" s="377"/>
      <c r="XAN3610" s="377"/>
      <c r="XAO3610" s="377"/>
      <c r="XAP3610" s="377"/>
      <c r="XAQ3610" s="377"/>
      <c r="XAR3610" s="377"/>
      <c r="XAS3610" s="377"/>
      <c r="XAT3610" s="377"/>
      <c r="XAU3610" s="377"/>
      <c r="XAV3610" s="377"/>
      <c r="XAW3610" s="377"/>
      <c r="XAX3610" s="377"/>
      <c r="XAY3610" s="377"/>
      <c r="XAZ3610" s="377"/>
      <c r="XBA3610" s="377"/>
      <c r="XBB3610" s="377"/>
      <c r="XBC3610" s="377"/>
      <c r="XBD3610" s="377"/>
      <c r="XBE3610" s="377"/>
      <c r="XBF3610" s="377"/>
      <c r="XBG3610" s="377"/>
      <c r="XBH3610" s="377"/>
      <c r="XBI3610" s="377"/>
      <c r="XBJ3610" s="377"/>
      <c r="XBK3610" s="377"/>
      <c r="XBL3610" s="377"/>
      <c r="XBM3610" s="377"/>
      <c r="XBN3610" s="377"/>
      <c r="XBO3610" s="377"/>
      <c r="XBP3610" s="377"/>
      <c r="XBQ3610" s="377"/>
      <c r="XBR3610" s="377"/>
      <c r="XBS3610" s="377"/>
      <c r="XBT3610" s="377"/>
      <c r="XBU3610" s="377"/>
      <c r="XBV3610" s="377"/>
      <c r="XBW3610" s="377"/>
      <c r="XBX3610" s="377"/>
      <c r="XBY3610" s="377"/>
      <c r="XBZ3610" s="377"/>
      <c r="XCA3610" s="377"/>
      <c r="XCB3610" s="377"/>
      <c r="XCC3610" s="377"/>
      <c r="XCD3610" s="377"/>
      <c r="XCE3610" s="377"/>
      <c r="XCF3610" s="377"/>
      <c r="XCG3610" s="377"/>
      <c r="XCH3610" s="377"/>
      <c r="XCI3610" s="377"/>
      <c r="XCJ3610" s="377"/>
      <c r="XCK3610" s="377"/>
      <c r="XCL3610" s="377"/>
      <c r="XCM3610" s="377"/>
      <c r="XCN3610" s="377"/>
      <c r="XCO3610" s="377"/>
      <c r="XCP3610" s="377"/>
      <c r="XCQ3610" s="377"/>
      <c r="XCR3610" s="377"/>
      <c r="XCS3610" s="377"/>
      <c r="XCT3610" s="377"/>
      <c r="XCU3610" s="377"/>
      <c r="XCV3610" s="377"/>
      <c r="XCW3610" s="377"/>
      <c r="XCX3610" s="377"/>
      <c r="XCY3610" s="377"/>
      <c r="XCZ3610" s="377"/>
      <c r="XDA3610" s="377"/>
      <c r="XDB3610" s="377"/>
      <c r="XDC3610" s="377"/>
      <c r="XDD3610" s="377"/>
      <c r="XDE3610" s="377"/>
      <c r="XDF3610" s="377"/>
      <c r="XDG3610" s="377"/>
      <c r="XDH3610" s="377"/>
      <c r="XDI3610" s="377"/>
      <c r="XDJ3610" s="377"/>
      <c r="XDK3610" s="377"/>
      <c r="XDL3610" s="377"/>
      <c r="XDM3610" s="377"/>
      <c r="XDN3610" s="377"/>
      <c r="XDO3610" s="377"/>
      <c r="XDP3610" s="377"/>
      <c r="XDQ3610" s="377"/>
      <c r="XDR3610" s="377"/>
      <c r="XDS3610" s="377"/>
      <c r="XDT3610" s="377"/>
      <c r="XDU3610" s="377"/>
      <c r="XDV3610" s="377"/>
      <c r="XDW3610" s="377"/>
      <c r="XDX3610" s="377"/>
      <c r="XDY3610" s="377"/>
      <c r="XDZ3610" s="377"/>
      <c r="XEA3610" s="377"/>
      <c r="XEB3610" s="377"/>
      <c r="XEC3610" s="377"/>
      <c r="XED3610" s="377"/>
      <c r="XEE3610" s="377"/>
      <c r="XEF3610" s="377"/>
      <c r="XEG3610" s="377"/>
      <c r="XEH3610" s="377"/>
      <c r="XEI3610" s="377"/>
      <c r="XEJ3610" s="377"/>
      <c r="XEK3610" s="377"/>
      <c r="XEL3610" s="377"/>
      <c r="XEM3610" s="377"/>
      <c r="XEN3610" s="377"/>
      <c r="XEO3610" s="377"/>
      <c r="XEP3610" s="377"/>
      <c r="XEQ3610" s="377"/>
      <c r="XER3610" s="377"/>
      <c r="XES3610" s="377"/>
      <c r="XET3610" s="377"/>
      <c r="XEU3610" s="377"/>
      <c r="XEV3610" s="377"/>
      <c r="XEW3610" s="377"/>
      <c r="XEX3610" s="377"/>
      <c r="XEY3610" s="377"/>
      <c r="XEZ3610" s="377"/>
      <c r="XFA3610" s="377"/>
      <c r="XFB3610" s="377"/>
      <c r="XFC3610" s="377"/>
      <c r="XFD3610" s="377"/>
    </row>
    <row r="3611" spans="1:16384" x14ac:dyDescent="0.25">
      <c r="A3611" s="378">
        <v>5129</v>
      </c>
      <c r="B3611" s="378" t="s">
        <v>3862</v>
      </c>
      <c r="C3611" s="378" t="s">
        <v>3863</v>
      </c>
      <c r="D3611" s="378" t="s">
        <v>384</v>
      </c>
      <c r="E3611" s="378" t="s">
        <v>10</v>
      </c>
      <c r="F3611" s="378">
        <v>925000</v>
      </c>
      <c r="G3611" s="378">
        <f>+F3611*H3611</f>
        <v>5550000</v>
      </c>
      <c r="H3611" s="12">
        <v>6</v>
      </c>
      <c r="I3611" s="377"/>
      <c r="J3611" s="377"/>
      <c r="K3611" s="377"/>
      <c r="L3611" s="377"/>
      <c r="M3611" s="377"/>
      <c r="N3611" s="377"/>
      <c r="O3611" s="377"/>
      <c r="P3611" s="377"/>
      <c r="Q3611" s="377"/>
      <c r="R3611" s="377"/>
      <c r="S3611" s="377"/>
      <c r="T3611" s="377"/>
      <c r="U3611" s="377"/>
      <c r="V3611" s="377"/>
      <c r="W3611" s="377"/>
      <c r="X3611" s="377"/>
      <c r="Y3611" s="377"/>
      <c r="Z3611" s="377"/>
      <c r="AA3611" s="377"/>
      <c r="AB3611" s="377"/>
      <c r="AC3611" s="377"/>
      <c r="AD3611" s="377"/>
      <c r="AE3611" s="377"/>
      <c r="AF3611" s="377"/>
      <c r="AG3611" s="377"/>
      <c r="AH3611" s="377"/>
      <c r="AI3611" s="377"/>
      <c r="AJ3611" s="377"/>
      <c r="AK3611" s="377"/>
      <c r="AL3611" s="377"/>
      <c r="AM3611" s="377"/>
      <c r="AN3611" s="377"/>
      <c r="AO3611" s="377"/>
      <c r="AP3611" s="377"/>
      <c r="AQ3611" s="377"/>
      <c r="AR3611" s="377"/>
      <c r="AS3611" s="377"/>
      <c r="AT3611" s="377"/>
      <c r="AU3611" s="377"/>
      <c r="AV3611" s="377"/>
      <c r="AW3611" s="377"/>
      <c r="AX3611" s="377"/>
      <c r="AY3611" s="377"/>
      <c r="AZ3611" s="377"/>
      <c r="BA3611" s="377"/>
      <c r="BB3611" s="377"/>
      <c r="BC3611" s="377"/>
      <c r="BD3611" s="377"/>
      <c r="BE3611" s="377"/>
      <c r="BF3611" s="377"/>
      <c r="BG3611" s="377"/>
      <c r="BH3611" s="377"/>
      <c r="BI3611" s="377"/>
      <c r="BJ3611" s="377"/>
      <c r="BK3611" s="377"/>
      <c r="BL3611" s="377"/>
      <c r="BM3611" s="377"/>
      <c r="BN3611" s="377"/>
      <c r="BO3611" s="377"/>
      <c r="BP3611" s="377"/>
      <c r="BQ3611" s="377"/>
      <c r="BR3611" s="377"/>
      <c r="BS3611" s="377"/>
      <c r="BT3611" s="377"/>
      <c r="BU3611" s="377"/>
      <c r="BV3611" s="377"/>
      <c r="BW3611" s="377"/>
      <c r="BX3611" s="377"/>
      <c r="BY3611" s="377"/>
      <c r="BZ3611" s="377"/>
      <c r="CA3611" s="377"/>
      <c r="CB3611" s="377"/>
      <c r="CC3611" s="377"/>
      <c r="CD3611" s="377"/>
      <c r="CE3611" s="377"/>
      <c r="CF3611" s="377"/>
      <c r="CG3611" s="377"/>
      <c r="CH3611" s="377"/>
      <c r="CI3611" s="377"/>
      <c r="CJ3611" s="377"/>
      <c r="CK3611" s="377"/>
      <c r="CL3611" s="377"/>
      <c r="CM3611" s="377"/>
      <c r="CN3611" s="377"/>
      <c r="CO3611" s="377"/>
      <c r="CP3611" s="377"/>
      <c r="CQ3611" s="377"/>
      <c r="CR3611" s="377"/>
      <c r="CS3611" s="377"/>
      <c r="CT3611" s="377"/>
      <c r="CU3611" s="377"/>
      <c r="CV3611" s="377"/>
      <c r="CW3611" s="377"/>
      <c r="CX3611" s="377"/>
      <c r="CY3611" s="377"/>
      <c r="CZ3611" s="377"/>
      <c r="DA3611" s="377"/>
      <c r="DB3611" s="377"/>
      <c r="DC3611" s="377"/>
      <c r="DD3611" s="377"/>
      <c r="DE3611" s="377"/>
      <c r="DF3611" s="377"/>
      <c r="DG3611" s="377"/>
      <c r="DH3611" s="377"/>
      <c r="DI3611" s="377"/>
      <c r="DJ3611" s="377"/>
      <c r="DK3611" s="377"/>
      <c r="DL3611" s="377"/>
      <c r="DM3611" s="377"/>
      <c r="DN3611" s="377"/>
      <c r="DO3611" s="377"/>
      <c r="DP3611" s="377"/>
      <c r="DQ3611" s="377"/>
      <c r="DR3611" s="377"/>
      <c r="DS3611" s="377"/>
      <c r="DT3611" s="377"/>
      <c r="DU3611" s="377"/>
      <c r="DV3611" s="377"/>
      <c r="DW3611" s="377"/>
      <c r="DX3611" s="377"/>
      <c r="DY3611" s="377"/>
      <c r="DZ3611" s="377"/>
      <c r="EA3611" s="377"/>
      <c r="EB3611" s="377"/>
      <c r="EC3611" s="377"/>
      <c r="ED3611" s="377"/>
      <c r="EE3611" s="377"/>
      <c r="EF3611" s="377"/>
      <c r="EG3611" s="377"/>
      <c r="EH3611" s="377"/>
      <c r="EI3611" s="377"/>
      <c r="EJ3611" s="377"/>
      <c r="EK3611" s="377"/>
      <c r="EL3611" s="377"/>
      <c r="EM3611" s="377"/>
      <c r="EN3611" s="377"/>
      <c r="EO3611" s="377"/>
      <c r="EP3611" s="377"/>
      <c r="EQ3611" s="377"/>
      <c r="ER3611" s="377"/>
      <c r="ES3611" s="377"/>
      <c r="ET3611" s="377"/>
      <c r="EU3611" s="377"/>
      <c r="EV3611" s="377"/>
      <c r="EW3611" s="377"/>
      <c r="EX3611" s="377"/>
      <c r="EY3611" s="377"/>
      <c r="EZ3611" s="377"/>
      <c r="FA3611" s="377"/>
      <c r="FB3611" s="377"/>
      <c r="FC3611" s="377"/>
      <c r="FD3611" s="377"/>
      <c r="FE3611" s="377"/>
      <c r="FF3611" s="377"/>
      <c r="FG3611" s="377"/>
      <c r="FH3611" s="377"/>
      <c r="FI3611" s="377"/>
      <c r="FJ3611" s="377"/>
      <c r="FK3611" s="377"/>
      <c r="FL3611" s="377"/>
      <c r="FM3611" s="377"/>
      <c r="FN3611" s="377"/>
      <c r="FO3611" s="377"/>
      <c r="FP3611" s="377"/>
      <c r="FQ3611" s="377"/>
      <c r="FR3611" s="377"/>
      <c r="FS3611" s="377"/>
      <c r="FT3611" s="377"/>
      <c r="FU3611" s="377"/>
      <c r="FV3611" s="377"/>
      <c r="FW3611" s="377"/>
      <c r="FX3611" s="377"/>
      <c r="FY3611" s="377"/>
      <c r="FZ3611" s="377"/>
      <c r="GA3611" s="377"/>
      <c r="GB3611" s="377"/>
      <c r="GC3611" s="377"/>
      <c r="GD3611" s="377"/>
      <c r="GE3611" s="377"/>
      <c r="GF3611" s="377"/>
      <c r="GG3611" s="377"/>
      <c r="GH3611" s="377"/>
      <c r="GI3611" s="377"/>
      <c r="GJ3611" s="377"/>
      <c r="GK3611" s="377"/>
      <c r="GL3611" s="377"/>
      <c r="GM3611" s="377"/>
      <c r="GN3611" s="377"/>
      <c r="GO3611" s="377"/>
      <c r="GP3611" s="377"/>
      <c r="GQ3611" s="377"/>
      <c r="GR3611" s="377"/>
      <c r="GS3611" s="377"/>
      <c r="GT3611" s="377"/>
      <c r="GU3611" s="377"/>
      <c r="GV3611" s="377"/>
      <c r="GW3611" s="377"/>
      <c r="GX3611" s="377"/>
      <c r="GY3611" s="377"/>
      <c r="GZ3611" s="377"/>
      <c r="HA3611" s="377"/>
      <c r="HB3611" s="377"/>
      <c r="HC3611" s="377"/>
      <c r="HD3611" s="377"/>
      <c r="HE3611" s="377"/>
      <c r="HF3611" s="377"/>
      <c r="HG3611" s="377"/>
      <c r="HH3611" s="377"/>
      <c r="HI3611" s="377"/>
      <c r="HJ3611" s="377"/>
      <c r="HK3611" s="377"/>
      <c r="HL3611" s="377"/>
      <c r="HM3611" s="377"/>
      <c r="HN3611" s="377"/>
      <c r="HO3611" s="377"/>
      <c r="HP3611" s="377"/>
      <c r="HQ3611" s="377"/>
      <c r="HR3611" s="377"/>
      <c r="HS3611" s="377"/>
      <c r="HT3611" s="377"/>
      <c r="HU3611" s="377"/>
      <c r="HV3611" s="377"/>
      <c r="HW3611" s="377"/>
      <c r="HX3611" s="377"/>
      <c r="HY3611" s="377"/>
      <c r="HZ3611" s="377"/>
      <c r="IA3611" s="377"/>
      <c r="IB3611" s="377"/>
      <c r="IC3611" s="377"/>
      <c r="ID3611" s="377"/>
      <c r="IE3611" s="377"/>
      <c r="IF3611" s="377"/>
      <c r="IG3611" s="377"/>
      <c r="IH3611" s="377"/>
      <c r="II3611" s="377"/>
      <c r="IJ3611" s="377"/>
      <c r="IK3611" s="377"/>
      <c r="IL3611" s="377"/>
      <c r="IM3611" s="377"/>
      <c r="IN3611" s="377"/>
      <c r="IO3611" s="377"/>
      <c r="IP3611" s="377"/>
      <c r="IQ3611" s="377"/>
      <c r="IR3611" s="377"/>
      <c r="IS3611" s="377"/>
      <c r="IT3611" s="377"/>
      <c r="IU3611" s="377"/>
      <c r="IV3611" s="377"/>
      <c r="IW3611" s="377"/>
      <c r="IX3611" s="377"/>
      <c r="IY3611" s="377"/>
      <c r="IZ3611" s="377"/>
      <c r="JA3611" s="377"/>
      <c r="JB3611" s="377"/>
      <c r="JC3611" s="377"/>
      <c r="JD3611" s="377"/>
      <c r="JE3611" s="377"/>
      <c r="JF3611" s="377"/>
      <c r="JG3611" s="377"/>
      <c r="JH3611" s="377"/>
      <c r="JI3611" s="377"/>
      <c r="JJ3611" s="377"/>
      <c r="JK3611" s="377"/>
      <c r="JL3611" s="377"/>
      <c r="JM3611" s="377"/>
      <c r="JN3611" s="377"/>
      <c r="JO3611" s="377"/>
      <c r="JP3611" s="377"/>
      <c r="JQ3611" s="377"/>
      <c r="JR3611" s="377"/>
      <c r="JS3611" s="377"/>
      <c r="JT3611" s="377"/>
      <c r="JU3611" s="377"/>
      <c r="JV3611" s="377"/>
      <c r="JW3611" s="377"/>
      <c r="JX3611" s="377"/>
      <c r="JY3611" s="377"/>
      <c r="JZ3611" s="377"/>
      <c r="KA3611" s="377"/>
      <c r="KB3611" s="377"/>
      <c r="KC3611" s="377"/>
      <c r="KD3611" s="377"/>
      <c r="KE3611" s="377"/>
      <c r="KF3611" s="377"/>
      <c r="KG3611" s="377"/>
      <c r="KH3611" s="377"/>
      <c r="KI3611" s="377"/>
      <c r="KJ3611" s="377"/>
      <c r="KK3611" s="377"/>
      <c r="KL3611" s="377"/>
      <c r="KM3611" s="377"/>
      <c r="KN3611" s="377"/>
      <c r="KO3611" s="377"/>
      <c r="KP3611" s="377"/>
      <c r="KQ3611" s="377"/>
      <c r="KR3611" s="377"/>
      <c r="KS3611" s="377"/>
      <c r="KT3611" s="377"/>
      <c r="KU3611" s="377"/>
      <c r="KV3611" s="377"/>
      <c r="KW3611" s="377"/>
      <c r="KX3611" s="377"/>
      <c r="KY3611" s="377"/>
      <c r="KZ3611" s="377"/>
      <c r="LA3611" s="377"/>
      <c r="LB3611" s="377"/>
      <c r="LC3611" s="377"/>
      <c r="LD3611" s="377"/>
      <c r="LE3611" s="377"/>
      <c r="LF3611" s="377"/>
      <c r="LG3611" s="377"/>
      <c r="LH3611" s="377"/>
      <c r="LI3611" s="377"/>
      <c r="LJ3611" s="377"/>
      <c r="LK3611" s="377"/>
      <c r="LL3611" s="377"/>
      <c r="LM3611" s="377"/>
      <c r="LN3611" s="377"/>
      <c r="LO3611" s="377"/>
      <c r="LP3611" s="377"/>
      <c r="LQ3611" s="377"/>
      <c r="LR3611" s="377"/>
      <c r="LS3611" s="377"/>
      <c r="LT3611" s="377"/>
      <c r="LU3611" s="377"/>
      <c r="LV3611" s="377"/>
      <c r="LW3611" s="377"/>
      <c r="LX3611" s="377"/>
      <c r="LY3611" s="377"/>
      <c r="LZ3611" s="377"/>
      <c r="MA3611" s="377"/>
      <c r="MB3611" s="377"/>
      <c r="MC3611" s="377"/>
      <c r="MD3611" s="377"/>
      <c r="ME3611" s="377"/>
      <c r="MF3611" s="377"/>
      <c r="MG3611" s="377"/>
      <c r="MH3611" s="377"/>
      <c r="MI3611" s="377"/>
      <c r="MJ3611" s="377"/>
      <c r="MK3611" s="377"/>
      <c r="ML3611" s="377"/>
      <c r="MM3611" s="377"/>
      <c r="MN3611" s="377"/>
      <c r="MO3611" s="377"/>
      <c r="MP3611" s="377"/>
      <c r="MQ3611" s="377"/>
      <c r="MR3611" s="377"/>
      <c r="MS3611" s="377"/>
      <c r="MT3611" s="377"/>
      <c r="MU3611" s="377"/>
      <c r="MV3611" s="377"/>
      <c r="MW3611" s="377"/>
      <c r="MX3611" s="377"/>
      <c r="MY3611" s="377"/>
      <c r="MZ3611" s="377"/>
      <c r="NA3611" s="377"/>
      <c r="NB3611" s="377"/>
      <c r="NC3611" s="377"/>
      <c r="ND3611" s="377"/>
      <c r="NE3611" s="377"/>
      <c r="NF3611" s="377"/>
      <c r="NG3611" s="377"/>
      <c r="NH3611" s="377"/>
      <c r="NI3611" s="377"/>
      <c r="NJ3611" s="377"/>
      <c r="NK3611" s="377"/>
      <c r="NL3611" s="377"/>
      <c r="NM3611" s="377"/>
      <c r="NN3611" s="377"/>
      <c r="NO3611" s="377"/>
      <c r="NP3611" s="377"/>
      <c r="NQ3611" s="377"/>
      <c r="NR3611" s="377"/>
      <c r="NS3611" s="377"/>
      <c r="NT3611" s="377"/>
      <c r="NU3611" s="377"/>
      <c r="NV3611" s="377"/>
      <c r="NW3611" s="377"/>
      <c r="NX3611" s="377"/>
      <c r="NY3611" s="377"/>
      <c r="NZ3611" s="377"/>
      <c r="OA3611" s="377"/>
      <c r="OB3611" s="377"/>
      <c r="OC3611" s="377"/>
      <c r="OD3611" s="377"/>
      <c r="OE3611" s="377"/>
      <c r="OF3611" s="377"/>
      <c r="OG3611" s="377"/>
      <c r="OH3611" s="377"/>
      <c r="OI3611" s="377"/>
      <c r="OJ3611" s="377"/>
      <c r="OK3611" s="377"/>
      <c r="OL3611" s="377"/>
      <c r="OM3611" s="377"/>
      <c r="ON3611" s="377"/>
      <c r="OO3611" s="377"/>
      <c r="OP3611" s="377"/>
      <c r="OQ3611" s="377"/>
      <c r="OR3611" s="377"/>
      <c r="OS3611" s="377"/>
      <c r="OT3611" s="377"/>
      <c r="OU3611" s="377"/>
      <c r="OV3611" s="377"/>
      <c r="OW3611" s="377"/>
      <c r="OX3611" s="377"/>
      <c r="OY3611" s="377"/>
      <c r="OZ3611" s="377"/>
      <c r="PA3611" s="377"/>
      <c r="PB3611" s="377"/>
      <c r="PC3611" s="377"/>
      <c r="PD3611" s="377"/>
      <c r="PE3611" s="377"/>
      <c r="PF3611" s="377"/>
      <c r="PG3611" s="377"/>
      <c r="PH3611" s="377"/>
      <c r="PI3611" s="377"/>
      <c r="PJ3611" s="377"/>
      <c r="PK3611" s="377"/>
      <c r="PL3611" s="377"/>
      <c r="PM3611" s="377"/>
      <c r="PN3611" s="377"/>
      <c r="PO3611" s="377"/>
      <c r="PP3611" s="377"/>
      <c r="PQ3611" s="377"/>
      <c r="PR3611" s="377"/>
      <c r="PS3611" s="377"/>
      <c r="PT3611" s="377"/>
      <c r="PU3611" s="377"/>
      <c r="PV3611" s="377"/>
      <c r="PW3611" s="377"/>
      <c r="PX3611" s="377"/>
      <c r="PY3611" s="377"/>
      <c r="PZ3611" s="377"/>
      <c r="QA3611" s="377"/>
      <c r="QB3611" s="377"/>
      <c r="QC3611" s="377"/>
      <c r="QD3611" s="377"/>
      <c r="QE3611" s="377"/>
      <c r="QF3611" s="377"/>
      <c r="QG3611" s="377"/>
      <c r="QH3611" s="377"/>
      <c r="QI3611" s="377"/>
      <c r="QJ3611" s="377"/>
      <c r="QK3611" s="377"/>
      <c r="QL3611" s="377"/>
      <c r="QM3611" s="377"/>
      <c r="QN3611" s="377"/>
      <c r="QO3611" s="377"/>
      <c r="QP3611" s="377"/>
      <c r="QQ3611" s="377"/>
      <c r="QR3611" s="377"/>
      <c r="QS3611" s="377"/>
      <c r="QT3611" s="377"/>
      <c r="QU3611" s="377"/>
      <c r="QV3611" s="377"/>
      <c r="QW3611" s="377"/>
      <c r="QX3611" s="377"/>
      <c r="QY3611" s="377"/>
      <c r="QZ3611" s="377"/>
      <c r="RA3611" s="377"/>
      <c r="RB3611" s="377"/>
      <c r="RC3611" s="377"/>
      <c r="RD3611" s="377"/>
      <c r="RE3611" s="377"/>
      <c r="RF3611" s="377"/>
      <c r="RG3611" s="377"/>
      <c r="RH3611" s="377"/>
      <c r="RI3611" s="377"/>
      <c r="RJ3611" s="377"/>
      <c r="RK3611" s="377"/>
      <c r="RL3611" s="377"/>
      <c r="RM3611" s="377"/>
      <c r="RN3611" s="377"/>
      <c r="RO3611" s="377"/>
      <c r="RP3611" s="377"/>
      <c r="RQ3611" s="377"/>
      <c r="RR3611" s="377"/>
      <c r="RS3611" s="377"/>
      <c r="RT3611" s="377"/>
      <c r="RU3611" s="377"/>
      <c r="RV3611" s="377"/>
      <c r="RW3611" s="377"/>
      <c r="RX3611" s="377"/>
      <c r="RY3611" s="377"/>
      <c r="RZ3611" s="377"/>
      <c r="SA3611" s="377"/>
      <c r="SB3611" s="377"/>
      <c r="SC3611" s="377"/>
      <c r="SD3611" s="377"/>
      <c r="SE3611" s="377"/>
      <c r="SF3611" s="377"/>
      <c r="SG3611" s="377"/>
      <c r="SH3611" s="377"/>
      <c r="SI3611" s="377"/>
      <c r="SJ3611" s="377"/>
      <c r="SK3611" s="377"/>
      <c r="SL3611" s="377"/>
      <c r="SM3611" s="377"/>
      <c r="SN3611" s="377"/>
      <c r="SO3611" s="377"/>
      <c r="SP3611" s="377"/>
      <c r="SQ3611" s="377"/>
      <c r="SR3611" s="377"/>
      <c r="SS3611" s="377"/>
      <c r="ST3611" s="377"/>
      <c r="SU3611" s="377"/>
      <c r="SV3611" s="377"/>
      <c r="SW3611" s="377"/>
      <c r="SX3611" s="377"/>
      <c r="SY3611" s="377"/>
      <c r="SZ3611" s="377"/>
      <c r="TA3611" s="377"/>
      <c r="TB3611" s="377"/>
      <c r="TC3611" s="377"/>
      <c r="TD3611" s="377"/>
      <c r="TE3611" s="377"/>
      <c r="TF3611" s="377"/>
      <c r="TG3611" s="377"/>
      <c r="TH3611" s="377"/>
      <c r="TI3611" s="377"/>
      <c r="TJ3611" s="377"/>
      <c r="TK3611" s="377"/>
      <c r="TL3611" s="377"/>
      <c r="TM3611" s="377"/>
      <c r="TN3611" s="377"/>
      <c r="TO3611" s="377"/>
      <c r="TP3611" s="377"/>
      <c r="TQ3611" s="377"/>
      <c r="TR3611" s="377"/>
      <c r="TS3611" s="377"/>
      <c r="TT3611" s="377"/>
      <c r="TU3611" s="377"/>
      <c r="TV3611" s="377"/>
      <c r="TW3611" s="377"/>
      <c r="TX3611" s="377"/>
      <c r="TY3611" s="377"/>
      <c r="TZ3611" s="377"/>
      <c r="UA3611" s="377"/>
      <c r="UB3611" s="377"/>
      <c r="UC3611" s="377"/>
      <c r="UD3611" s="377"/>
      <c r="UE3611" s="377"/>
      <c r="UF3611" s="377"/>
      <c r="UG3611" s="377"/>
      <c r="UH3611" s="377"/>
      <c r="UI3611" s="377"/>
      <c r="UJ3611" s="377"/>
      <c r="UK3611" s="377"/>
      <c r="UL3611" s="377"/>
      <c r="UM3611" s="377"/>
      <c r="UN3611" s="377"/>
      <c r="UO3611" s="377"/>
      <c r="UP3611" s="377"/>
      <c r="UQ3611" s="377"/>
      <c r="UR3611" s="377"/>
      <c r="US3611" s="377"/>
      <c r="UT3611" s="377"/>
      <c r="UU3611" s="377"/>
      <c r="UV3611" s="377"/>
      <c r="UW3611" s="377"/>
      <c r="UX3611" s="377"/>
      <c r="UY3611" s="377"/>
      <c r="UZ3611" s="377"/>
      <c r="VA3611" s="377"/>
      <c r="VB3611" s="377"/>
      <c r="VC3611" s="377"/>
      <c r="VD3611" s="377"/>
      <c r="VE3611" s="377"/>
      <c r="VF3611" s="377"/>
      <c r="VG3611" s="377"/>
      <c r="VH3611" s="377"/>
      <c r="VI3611" s="377"/>
      <c r="VJ3611" s="377"/>
      <c r="VK3611" s="377"/>
      <c r="VL3611" s="377"/>
      <c r="VM3611" s="377"/>
      <c r="VN3611" s="377"/>
      <c r="VO3611" s="377"/>
      <c r="VP3611" s="377"/>
      <c r="VQ3611" s="377"/>
      <c r="VR3611" s="377"/>
      <c r="VS3611" s="377"/>
      <c r="VT3611" s="377"/>
      <c r="VU3611" s="377"/>
      <c r="VV3611" s="377"/>
      <c r="VW3611" s="377"/>
      <c r="VX3611" s="377"/>
      <c r="VY3611" s="377"/>
      <c r="VZ3611" s="377"/>
      <c r="WA3611" s="377"/>
      <c r="WB3611" s="377"/>
      <c r="WC3611" s="377"/>
      <c r="WD3611" s="377"/>
      <c r="WE3611" s="377"/>
      <c r="WF3611" s="377"/>
      <c r="WG3611" s="377"/>
      <c r="WH3611" s="377"/>
      <c r="WI3611" s="377"/>
      <c r="WJ3611" s="377"/>
      <c r="WK3611" s="377"/>
      <c r="WL3611" s="377"/>
      <c r="WM3611" s="377"/>
      <c r="WN3611" s="377"/>
      <c r="WO3611" s="377"/>
      <c r="WP3611" s="377"/>
      <c r="WQ3611" s="377"/>
      <c r="WR3611" s="377"/>
      <c r="WS3611" s="377"/>
      <c r="WT3611" s="377"/>
      <c r="WU3611" s="377"/>
      <c r="WV3611" s="377"/>
      <c r="WW3611" s="377"/>
      <c r="WX3611" s="377"/>
      <c r="WY3611" s="377"/>
      <c r="WZ3611" s="377"/>
      <c r="XA3611" s="377"/>
      <c r="XB3611" s="377"/>
      <c r="XC3611" s="377"/>
      <c r="XD3611" s="377"/>
      <c r="XE3611" s="377"/>
      <c r="XF3611" s="377"/>
      <c r="XG3611" s="377"/>
      <c r="XH3611" s="377"/>
      <c r="XI3611" s="377"/>
      <c r="XJ3611" s="377"/>
      <c r="XK3611" s="377"/>
      <c r="XL3611" s="377"/>
      <c r="XM3611" s="377"/>
      <c r="XN3611" s="377"/>
      <c r="XO3611" s="377"/>
      <c r="XP3611" s="377"/>
      <c r="XQ3611" s="377"/>
      <c r="XR3611" s="377"/>
      <c r="XS3611" s="377"/>
      <c r="XT3611" s="377"/>
      <c r="XU3611" s="377"/>
      <c r="XV3611" s="377"/>
      <c r="XW3611" s="377"/>
      <c r="XX3611" s="377"/>
      <c r="XY3611" s="377"/>
      <c r="XZ3611" s="377"/>
      <c r="YA3611" s="377"/>
      <c r="YB3611" s="377"/>
      <c r="YC3611" s="377"/>
      <c r="YD3611" s="377"/>
      <c r="YE3611" s="377"/>
      <c r="YF3611" s="377"/>
      <c r="YG3611" s="377"/>
      <c r="YH3611" s="377"/>
      <c r="YI3611" s="377"/>
      <c r="YJ3611" s="377"/>
      <c r="YK3611" s="377"/>
      <c r="YL3611" s="377"/>
      <c r="YM3611" s="377"/>
      <c r="YN3611" s="377"/>
      <c r="YO3611" s="377"/>
      <c r="YP3611" s="377"/>
      <c r="YQ3611" s="377"/>
      <c r="YR3611" s="377"/>
      <c r="YS3611" s="377"/>
      <c r="YT3611" s="377"/>
      <c r="YU3611" s="377"/>
      <c r="YV3611" s="377"/>
      <c r="YW3611" s="377"/>
      <c r="YX3611" s="377"/>
      <c r="YY3611" s="377"/>
      <c r="YZ3611" s="377"/>
      <c r="ZA3611" s="377"/>
      <c r="ZB3611" s="377"/>
      <c r="ZC3611" s="377"/>
      <c r="ZD3611" s="377"/>
      <c r="ZE3611" s="377"/>
      <c r="ZF3611" s="377"/>
      <c r="ZG3611" s="377"/>
      <c r="ZH3611" s="377"/>
      <c r="ZI3611" s="377"/>
      <c r="ZJ3611" s="377"/>
      <c r="ZK3611" s="377"/>
      <c r="ZL3611" s="377"/>
      <c r="ZM3611" s="377"/>
      <c r="ZN3611" s="377"/>
      <c r="ZO3611" s="377"/>
      <c r="ZP3611" s="377"/>
      <c r="ZQ3611" s="377"/>
      <c r="ZR3611" s="377"/>
      <c r="ZS3611" s="377"/>
      <c r="ZT3611" s="377"/>
      <c r="ZU3611" s="377"/>
      <c r="ZV3611" s="377"/>
      <c r="ZW3611" s="377"/>
      <c r="ZX3611" s="377"/>
      <c r="ZY3611" s="377"/>
      <c r="ZZ3611" s="377"/>
      <c r="AAA3611" s="377"/>
      <c r="AAB3611" s="377"/>
      <c r="AAC3611" s="377"/>
      <c r="AAD3611" s="377"/>
      <c r="AAE3611" s="377"/>
      <c r="AAF3611" s="377"/>
      <c r="AAG3611" s="377"/>
      <c r="AAH3611" s="377"/>
      <c r="AAI3611" s="377"/>
      <c r="AAJ3611" s="377"/>
      <c r="AAK3611" s="377"/>
      <c r="AAL3611" s="377"/>
      <c r="AAM3611" s="377"/>
      <c r="AAN3611" s="377"/>
      <c r="AAO3611" s="377"/>
      <c r="AAP3611" s="377"/>
      <c r="AAQ3611" s="377"/>
      <c r="AAR3611" s="377"/>
      <c r="AAS3611" s="377"/>
      <c r="AAT3611" s="377"/>
      <c r="AAU3611" s="377"/>
      <c r="AAV3611" s="377"/>
      <c r="AAW3611" s="377"/>
      <c r="AAX3611" s="377"/>
      <c r="AAY3611" s="377"/>
      <c r="AAZ3611" s="377"/>
      <c r="ABA3611" s="377"/>
      <c r="ABB3611" s="377"/>
      <c r="ABC3611" s="377"/>
      <c r="ABD3611" s="377"/>
      <c r="ABE3611" s="377"/>
      <c r="ABF3611" s="377"/>
      <c r="ABG3611" s="377"/>
      <c r="ABH3611" s="377"/>
      <c r="ABI3611" s="377"/>
      <c r="ABJ3611" s="377"/>
      <c r="ABK3611" s="377"/>
      <c r="ABL3611" s="377"/>
      <c r="ABM3611" s="377"/>
      <c r="ABN3611" s="377"/>
      <c r="ABO3611" s="377"/>
      <c r="ABP3611" s="377"/>
      <c r="ABQ3611" s="377"/>
      <c r="ABR3611" s="377"/>
      <c r="ABS3611" s="377"/>
      <c r="ABT3611" s="377"/>
      <c r="ABU3611" s="377"/>
      <c r="ABV3611" s="377"/>
      <c r="ABW3611" s="377"/>
      <c r="ABX3611" s="377"/>
      <c r="ABY3611" s="377"/>
      <c r="ABZ3611" s="377"/>
      <c r="ACA3611" s="377"/>
      <c r="ACB3611" s="377"/>
      <c r="ACC3611" s="377"/>
      <c r="ACD3611" s="377"/>
      <c r="ACE3611" s="377"/>
      <c r="ACF3611" s="377"/>
      <c r="ACG3611" s="377"/>
      <c r="ACH3611" s="377"/>
      <c r="ACI3611" s="377"/>
      <c r="ACJ3611" s="377"/>
      <c r="ACK3611" s="377"/>
      <c r="ACL3611" s="377"/>
      <c r="ACM3611" s="377"/>
      <c r="ACN3611" s="377"/>
      <c r="ACO3611" s="377"/>
      <c r="ACP3611" s="377"/>
      <c r="ACQ3611" s="377"/>
      <c r="ACR3611" s="377"/>
      <c r="ACS3611" s="377"/>
      <c r="ACT3611" s="377"/>
      <c r="ACU3611" s="377"/>
      <c r="ACV3611" s="377"/>
      <c r="ACW3611" s="377"/>
      <c r="ACX3611" s="377"/>
      <c r="ACY3611" s="377"/>
      <c r="ACZ3611" s="377"/>
      <c r="ADA3611" s="377"/>
      <c r="ADB3611" s="377"/>
      <c r="ADC3611" s="377"/>
      <c r="ADD3611" s="377"/>
      <c r="ADE3611" s="377"/>
      <c r="ADF3611" s="377"/>
      <c r="ADG3611" s="377"/>
      <c r="ADH3611" s="377"/>
      <c r="ADI3611" s="377"/>
      <c r="ADJ3611" s="377"/>
      <c r="ADK3611" s="377"/>
      <c r="ADL3611" s="377"/>
      <c r="ADM3611" s="377"/>
      <c r="ADN3611" s="377"/>
      <c r="ADO3611" s="377"/>
      <c r="ADP3611" s="377"/>
      <c r="ADQ3611" s="377"/>
      <c r="ADR3611" s="377"/>
      <c r="ADS3611" s="377"/>
      <c r="ADT3611" s="377"/>
      <c r="ADU3611" s="377"/>
      <c r="ADV3611" s="377"/>
      <c r="ADW3611" s="377"/>
      <c r="ADX3611" s="377"/>
      <c r="ADY3611" s="377"/>
      <c r="ADZ3611" s="377"/>
      <c r="AEA3611" s="377"/>
      <c r="AEB3611" s="377"/>
      <c r="AEC3611" s="377"/>
      <c r="AED3611" s="377"/>
      <c r="AEE3611" s="377"/>
      <c r="AEF3611" s="377"/>
      <c r="AEG3611" s="377"/>
      <c r="AEH3611" s="377"/>
      <c r="AEI3611" s="377"/>
      <c r="AEJ3611" s="377"/>
      <c r="AEK3611" s="377"/>
      <c r="AEL3611" s="377"/>
      <c r="AEM3611" s="377"/>
      <c r="AEN3611" s="377"/>
      <c r="AEO3611" s="377"/>
      <c r="AEP3611" s="377"/>
      <c r="AEQ3611" s="377"/>
      <c r="AER3611" s="377"/>
      <c r="AES3611" s="377"/>
      <c r="AET3611" s="377"/>
      <c r="AEU3611" s="377"/>
      <c r="AEV3611" s="377"/>
      <c r="AEW3611" s="377"/>
      <c r="AEX3611" s="377"/>
      <c r="AEY3611" s="377"/>
      <c r="AEZ3611" s="377"/>
      <c r="AFA3611" s="377"/>
      <c r="AFB3611" s="377"/>
      <c r="AFC3611" s="377"/>
      <c r="AFD3611" s="377"/>
      <c r="AFE3611" s="377"/>
      <c r="AFF3611" s="377"/>
      <c r="AFG3611" s="377"/>
      <c r="AFH3611" s="377"/>
      <c r="AFI3611" s="377"/>
      <c r="AFJ3611" s="377"/>
      <c r="AFK3611" s="377"/>
      <c r="AFL3611" s="377"/>
      <c r="AFM3611" s="377"/>
      <c r="AFN3611" s="377"/>
      <c r="AFO3611" s="377"/>
      <c r="AFP3611" s="377"/>
      <c r="AFQ3611" s="377"/>
      <c r="AFR3611" s="377"/>
      <c r="AFS3611" s="377"/>
      <c r="AFT3611" s="377"/>
      <c r="AFU3611" s="377"/>
      <c r="AFV3611" s="377"/>
      <c r="AFW3611" s="377"/>
      <c r="AFX3611" s="377"/>
      <c r="AFY3611" s="377"/>
      <c r="AFZ3611" s="377"/>
      <c r="AGA3611" s="377"/>
      <c r="AGB3611" s="377"/>
      <c r="AGC3611" s="377"/>
      <c r="AGD3611" s="377"/>
      <c r="AGE3611" s="377"/>
      <c r="AGF3611" s="377"/>
      <c r="AGG3611" s="377"/>
      <c r="AGH3611" s="377"/>
      <c r="AGI3611" s="377"/>
      <c r="AGJ3611" s="377"/>
      <c r="AGK3611" s="377"/>
      <c r="AGL3611" s="377"/>
      <c r="AGM3611" s="377"/>
      <c r="AGN3611" s="377"/>
      <c r="AGO3611" s="377"/>
      <c r="AGP3611" s="377"/>
      <c r="AGQ3611" s="377"/>
      <c r="AGR3611" s="377"/>
      <c r="AGS3611" s="377"/>
      <c r="AGT3611" s="377"/>
      <c r="AGU3611" s="377"/>
      <c r="AGV3611" s="377"/>
      <c r="AGW3611" s="377"/>
      <c r="AGX3611" s="377"/>
      <c r="AGY3611" s="377"/>
      <c r="AGZ3611" s="377"/>
      <c r="AHA3611" s="377"/>
      <c r="AHB3611" s="377"/>
      <c r="AHC3611" s="377"/>
      <c r="AHD3611" s="377"/>
      <c r="AHE3611" s="377"/>
      <c r="AHF3611" s="377"/>
      <c r="AHG3611" s="377"/>
      <c r="AHH3611" s="377"/>
      <c r="AHI3611" s="377"/>
      <c r="AHJ3611" s="377"/>
      <c r="AHK3611" s="377"/>
      <c r="AHL3611" s="377"/>
      <c r="AHM3611" s="377"/>
      <c r="AHN3611" s="377"/>
      <c r="AHO3611" s="377"/>
      <c r="AHP3611" s="377"/>
      <c r="AHQ3611" s="377"/>
      <c r="AHR3611" s="377"/>
      <c r="AHS3611" s="377"/>
      <c r="AHT3611" s="377"/>
      <c r="AHU3611" s="377"/>
      <c r="AHV3611" s="377"/>
      <c r="AHW3611" s="377"/>
      <c r="AHX3611" s="377"/>
      <c r="AHY3611" s="377"/>
      <c r="AHZ3611" s="377"/>
      <c r="AIA3611" s="377"/>
      <c r="AIB3611" s="377"/>
      <c r="AIC3611" s="377"/>
      <c r="AID3611" s="377"/>
      <c r="AIE3611" s="377"/>
      <c r="AIF3611" s="377"/>
      <c r="AIG3611" s="377"/>
      <c r="AIH3611" s="377"/>
      <c r="AII3611" s="377"/>
      <c r="AIJ3611" s="377"/>
      <c r="AIK3611" s="377"/>
      <c r="AIL3611" s="377"/>
      <c r="AIM3611" s="377"/>
      <c r="AIN3611" s="377"/>
      <c r="AIO3611" s="377"/>
      <c r="AIP3611" s="377"/>
      <c r="AIQ3611" s="377"/>
      <c r="AIR3611" s="377"/>
      <c r="AIS3611" s="377"/>
      <c r="AIT3611" s="377"/>
      <c r="AIU3611" s="377"/>
      <c r="AIV3611" s="377"/>
      <c r="AIW3611" s="377"/>
      <c r="AIX3611" s="377"/>
      <c r="AIY3611" s="377"/>
      <c r="AIZ3611" s="377"/>
      <c r="AJA3611" s="377"/>
      <c r="AJB3611" s="377"/>
      <c r="AJC3611" s="377"/>
      <c r="AJD3611" s="377"/>
      <c r="AJE3611" s="377"/>
      <c r="AJF3611" s="377"/>
      <c r="AJG3611" s="377"/>
      <c r="AJH3611" s="377"/>
      <c r="AJI3611" s="377"/>
      <c r="AJJ3611" s="377"/>
      <c r="AJK3611" s="377"/>
      <c r="AJL3611" s="377"/>
      <c r="AJM3611" s="377"/>
      <c r="AJN3611" s="377"/>
      <c r="AJO3611" s="377"/>
      <c r="AJP3611" s="377"/>
      <c r="AJQ3611" s="377"/>
      <c r="AJR3611" s="377"/>
      <c r="AJS3611" s="377"/>
      <c r="AJT3611" s="377"/>
      <c r="AJU3611" s="377"/>
      <c r="AJV3611" s="377"/>
      <c r="AJW3611" s="377"/>
      <c r="AJX3611" s="377"/>
      <c r="AJY3611" s="377"/>
      <c r="AJZ3611" s="377"/>
      <c r="AKA3611" s="377"/>
      <c r="AKB3611" s="377"/>
      <c r="AKC3611" s="377"/>
      <c r="AKD3611" s="377"/>
      <c r="AKE3611" s="377"/>
      <c r="AKF3611" s="377"/>
      <c r="AKG3611" s="377"/>
      <c r="AKH3611" s="377"/>
      <c r="AKI3611" s="377"/>
      <c r="AKJ3611" s="377"/>
      <c r="AKK3611" s="377"/>
      <c r="AKL3611" s="377"/>
      <c r="AKM3611" s="377"/>
      <c r="AKN3611" s="377"/>
      <c r="AKO3611" s="377"/>
      <c r="AKP3611" s="377"/>
      <c r="AKQ3611" s="377"/>
      <c r="AKR3611" s="377"/>
      <c r="AKS3611" s="377"/>
      <c r="AKT3611" s="377"/>
      <c r="AKU3611" s="377"/>
      <c r="AKV3611" s="377"/>
      <c r="AKW3611" s="377"/>
      <c r="AKX3611" s="377"/>
      <c r="AKY3611" s="377"/>
      <c r="AKZ3611" s="377"/>
      <c r="ALA3611" s="377"/>
      <c r="ALB3611" s="377"/>
      <c r="ALC3611" s="377"/>
      <c r="ALD3611" s="377"/>
      <c r="ALE3611" s="377"/>
      <c r="ALF3611" s="377"/>
      <c r="ALG3611" s="377"/>
      <c r="ALH3611" s="377"/>
      <c r="ALI3611" s="377"/>
      <c r="ALJ3611" s="377"/>
      <c r="ALK3611" s="377"/>
      <c r="ALL3611" s="377"/>
      <c r="ALM3611" s="377"/>
      <c r="ALN3611" s="377"/>
      <c r="ALO3611" s="377"/>
      <c r="ALP3611" s="377"/>
      <c r="ALQ3611" s="377"/>
      <c r="ALR3611" s="377"/>
      <c r="ALS3611" s="377"/>
      <c r="ALT3611" s="377"/>
      <c r="ALU3611" s="377"/>
      <c r="ALV3611" s="377"/>
      <c r="ALW3611" s="377"/>
      <c r="ALX3611" s="377"/>
      <c r="ALY3611" s="377"/>
      <c r="ALZ3611" s="377"/>
      <c r="AMA3611" s="377"/>
      <c r="AMB3611" s="377"/>
      <c r="AMC3611" s="377"/>
      <c r="AMD3611" s="377"/>
      <c r="AME3611" s="377"/>
      <c r="AMF3611" s="377"/>
      <c r="AMG3611" s="377"/>
      <c r="AMH3611" s="377"/>
      <c r="AMI3611" s="377"/>
      <c r="AMJ3611" s="377"/>
      <c r="AMK3611" s="377"/>
      <c r="AML3611" s="377"/>
      <c r="AMM3611" s="377"/>
      <c r="AMN3611" s="377"/>
      <c r="AMO3611" s="377"/>
      <c r="AMP3611" s="377"/>
      <c r="AMQ3611" s="377"/>
      <c r="AMR3611" s="377"/>
      <c r="AMS3611" s="377"/>
      <c r="AMT3611" s="377"/>
      <c r="AMU3611" s="377"/>
      <c r="AMV3611" s="377"/>
      <c r="AMW3611" s="377"/>
      <c r="AMX3611" s="377"/>
      <c r="AMY3611" s="377"/>
      <c r="AMZ3611" s="377"/>
      <c r="ANA3611" s="377"/>
      <c r="ANB3611" s="377"/>
      <c r="ANC3611" s="377"/>
      <c r="AND3611" s="377"/>
      <c r="ANE3611" s="377"/>
      <c r="ANF3611" s="377"/>
      <c r="ANG3611" s="377"/>
      <c r="ANH3611" s="377"/>
      <c r="ANI3611" s="377"/>
      <c r="ANJ3611" s="377"/>
      <c r="ANK3611" s="377"/>
      <c r="ANL3611" s="377"/>
      <c r="ANM3611" s="377"/>
      <c r="ANN3611" s="377"/>
      <c r="ANO3611" s="377"/>
      <c r="ANP3611" s="377"/>
      <c r="ANQ3611" s="377"/>
      <c r="ANR3611" s="377"/>
      <c r="ANS3611" s="377"/>
      <c r="ANT3611" s="377"/>
      <c r="ANU3611" s="377"/>
      <c r="ANV3611" s="377"/>
      <c r="ANW3611" s="377"/>
      <c r="ANX3611" s="377"/>
      <c r="ANY3611" s="377"/>
      <c r="ANZ3611" s="377"/>
      <c r="AOA3611" s="377"/>
      <c r="AOB3611" s="377"/>
      <c r="AOC3611" s="377"/>
      <c r="AOD3611" s="377"/>
      <c r="AOE3611" s="377"/>
      <c r="AOF3611" s="377"/>
      <c r="AOG3611" s="377"/>
      <c r="AOH3611" s="377"/>
      <c r="AOI3611" s="377"/>
      <c r="AOJ3611" s="377"/>
      <c r="AOK3611" s="377"/>
      <c r="AOL3611" s="377"/>
      <c r="AOM3611" s="377"/>
      <c r="AON3611" s="377"/>
      <c r="AOO3611" s="377"/>
      <c r="AOP3611" s="377"/>
      <c r="AOQ3611" s="377"/>
      <c r="AOR3611" s="377"/>
      <c r="AOS3611" s="377"/>
      <c r="AOT3611" s="377"/>
      <c r="AOU3611" s="377"/>
      <c r="AOV3611" s="377"/>
      <c r="AOW3611" s="377"/>
      <c r="AOX3611" s="377"/>
      <c r="AOY3611" s="377"/>
      <c r="AOZ3611" s="377"/>
      <c r="APA3611" s="377"/>
      <c r="APB3611" s="377"/>
      <c r="APC3611" s="377"/>
      <c r="APD3611" s="377"/>
      <c r="APE3611" s="377"/>
      <c r="APF3611" s="377"/>
      <c r="APG3611" s="377"/>
      <c r="APH3611" s="377"/>
      <c r="API3611" s="377"/>
      <c r="APJ3611" s="377"/>
      <c r="APK3611" s="377"/>
      <c r="APL3611" s="377"/>
      <c r="APM3611" s="377"/>
      <c r="APN3611" s="377"/>
      <c r="APO3611" s="377"/>
      <c r="APP3611" s="377"/>
      <c r="APQ3611" s="377"/>
      <c r="APR3611" s="377"/>
      <c r="APS3611" s="377"/>
      <c r="APT3611" s="377"/>
      <c r="APU3611" s="377"/>
      <c r="APV3611" s="377"/>
      <c r="APW3611" s="377"/>
      <c r="APX3611" s="377"/>
      <c r="APY3611" s="377"/>
      <c r="APZ3611" s="377"/>
      <c r="AQA3611" s="377"/>
      <c r="AQB3611" s="377"/>
      <c r="AQC3611" s="377"/>
      <c r="AQD3611" s="377"/>
      <c r="AQE3611" s="377"/>
      <c r="AQF3611" s="377"/>
      <c r="AQG3611" s="377"/>
      <c r="AQH3611" s="377"/>
      <c r="AQI3611" s="377"/>
      <c r="AQJ3611" s="377"/>
      <c r="AQK3611" s="377"/>
      <c r="AQL3611" s="377"/>
      <c r="AQM3611" s="377"/>
      <c r="AQN3611" s="377"/>
      <c r="AQO3611" s="377"/>
      <c r="AQP3611" s="377"/>
      <c r="AQQ3611" s="377"/>
      <c r="AQR3611" s="377"/>
      <c r="AQS3611" s="377"/>
      <c r="AQT3611" s="377"/>
      <c r="AQU3611" s="377"/>
      <c r="AQV3611" s="377"/>
      <c r="AQW3611" s="377"/>
      <c r="AQX3611" s="377"/>
      <c r="AQY3611" s="377"/>
      <c r="AQZ3611" s="377"/>
      <c r="ARA3611" s="377"/>
      <c r="ARB3611" s="377"/>
      <c r="ARC3611" s="377"/>
      <c r="ARD3611" s="377"/>
      <c r="ARE3611" s="377"/>
      <c r="ARF3611" s="377"/>
      <c r="ARG3611" s="377"/>
      <c r="ARH3611" s="377"/>
      <c r="ARI3611" s="377"/>
      <c r="ARJ3611" s="377"/>
      <c r="ARK3611" s="377"/>
      <c r="ARL3611" s="377"/>
      <c r="ARM3611" s="377"/>
      <c r="ARN3611" s="377"/>
      <c r="ARO3611" s="377"/>
      <c r="ARP3611" s="377"/>
      <c r="ARQ3611" s="377"/>
      <c r="ARR3611" s="377"/>
      <c r="ARS3611" s="377"/>
      <c r="ART3611" s="377"/>
      <c r="ARU3611" s="377"/>
      <c r="ARV3611" s="377"/>
      <c r="ARW3611" s="377"/>
      <c r="ARX3611" s="377"/>
      <c r="ARY3611" s="377"/>
      <c r="ARZ3611" s="377"/>
      <c r="ASA3611" s="377"/>
      <c r="ASB3611" s="377"/>
      <c r="ASC3611" s="377"/>
      <c r="ASD3611" s="377"/>
      <c r="ASE3611" s="377"/>
      <c r="ASF3611" s="377"/>
      <c r="ASG3611" s="377"/>
      <c r="ASH3611" s="377"/>
      <c r="ASI3611" s="377"/>
      <c r="ASJ3611" s="377"/>
      <c r="ASK3611" s="377"/>
      <c r="ASL3611" s="377"/>
      <c r="ASM3611" s="377"/>
      <c r="ASN3611" s="377"/>
      <c r="ASO3611" s="377"/>
      <c r="ASP3611" s="377"/>
      <c r="ASQ3611" s="377"/>
      <c r="ASR3611" s="377"/>
      <c r="ASS3611" s="377"/>
      <c r="AST3611" s="377"/>
      <c r="ASU3611" s="377"/>
      <c r="ASV3611" s="377"/>
      <c r="ASW3611" s="377"/>
      <c r="ASX3611" s="377"/>
      <c r="ASY3611" s="377"/>
      <c r="ASZ3611" s="377"/>
      <c r="ATA3611" s="377"/>
      <c r="ATB3611" s="377"/>
      <c r="ATC3611" s="377"/>
      <c r="ATD3611" s="377"/>
      <c r="ATE3611" s="377"/>
      <c r="ATF3611" s="377"/>
      <c r="ATG3611" s="377"/>
      <c r="ATH3611" s="377"/>
      <c r="ATI3611" s="377"/>
      <c r="ATJ3611" s="377"/>
      <c r="ATK3611" s="377"/>
      <c r="ATL3611" s="377"/>
      <c r="ATM3611" s="377"/>
      <c r="ATN3611" s="377"/>
      <c r="ATO3611" s="377"/>
      <c r="ATP3611" s="377"/>
      <c r="ATQ3611" s="377"/>
      <c r="ATR3611" s="377"/>
      <c r="ATS3611" s="377"/>
      <c r="ATT3611" s="377"/>
      <c r="ATU3611" s="377"/>
      <c r="ATV3611" s="377"/>
      <c r="ATW3611" s="377"/>
      <c r="ATX3611" s="377"/>
      <c r="ATY3611" s="377"/>
      <c r="ATZ3611" s="377"/>
      <c r="AUA3611" s="377"/>
      <c r="AUB3611" s="377"/>
      <c r="AUC3611" s="377"/>
      <c r="AUD3611" s="377"/>
      <c r="AUE3611" s="377"/>
      <c r="AUF3611" s="377"/>
      <c r="AUG3611" s="377"/>
      <c r="AUH3611" s="377"/>
      <c r="AUI3611" s="377"/>
      <c r="AUJ3611" s="377"/>
      <c r="AUK3611" s="377"/>
      <c r="AUL3611" s="377"/>
      <c r="AUM3611" s="377"/>
      <c r="AUN3611" s="377"/>
      <c r="AUO3611" s="377"/>
      <c r="AUP3611" s="377"/>
      <c r="AUQ3611" s="377"/>
      <c r="AUR3611" s="377"/>
      <c r="AUS3611" s="377"/>
      <c r="AUT3611" s="377"/>
      <c r="AUU3611" s="377"/>
      <c r="AUV3611" s="377"/>
      <c r="AUW3611" s="377"/>
      <c r="AUX3611" s="377"/>
      <c r="AUY3611" s="377"/>
      <c r="AUZ3611" s="377"/>
      <c r="AVA3611" s="377"/>
      <c r="AVB3611" s="377"/>
      <c r="AVC3611" s="377"/>
      <c r="AVD3611" s="377"/>
      <c r="AVE3611" s="377"/>
      <c r="AVF3611" s="377"/>
      <c r="AVG3611" s="377"/>
      <c r="AVH3611" s="377"/>
      <c r="AVI3611" s="377"/>
      <c r="AVJ3611" s="377"/>
      <c r="AVK3611" s="377"/>
      <c r="AVL3611" s="377"/>
      <c r="AVM3611" s="377"/>
      <c r="AVN3611" s="377"/>
      <c r="AVO3611" s="377"/>
      <c r="AVP3611" s="377"/>
      <c r="AVQ3611" s="377"/>
      <c r="AVR3611" s="377"/>
      <c r="AVS3611" s="377"/>
      <c r="AVT3611" s="377"/>
      <c r="AVU3611" s="377"/>
      <c r="AVV3611" s="377"/>
      <c r="AVW3611" s="377"/>
      <c r="AVX3611" s="377"/>
      <c r="AVY3611" s="377"/>
      <c r="AVZ3611" s="377"/>
      <c r="AWA3611" s="377"/>
      <c r="AWB3611" s="377"/>
      <c r="AWC3611" s="377"/>
      <c r="AWD3611" s="377"/>
      <c r="AWE3611" s="377"/>
      <c r="AWF3611" s="377"/>
      <c r="AWG3611" s="377"/>
      <c r="AWH3611" s="377"/>
      <c r="AWI3611" s="377"/>
      <c r="AWJ3611" s="377"/>
      <c r="AWK3611" s="377"/>
      <c r="AWL3611" s="377"/>
      <c r="AWM3611" s="377"/>
      <c r="AWN3611" s="377"/>
      <c r="AWO3611" s="377"/>
      <c r="AWP3611" s="377"/>
      <c r="AWQ3611" s="377"/>
      <c r="AWR3611" s="377"/>
      <c r="AWS3611" s="377"/>
      <c r="AWT3611" s="377"/>
      <c r="AWU3611" s="377"/>
      <c r="AWV3611" s="377"/>
      <c r="AWW3611" s="377"/>
      <c r="AWX3611" s="377"/>
      <c r="AWY3611" s="377"/>
      <c r="AWZ3611" s="377"/>
      <c r="AXA3611" s="377"/>
      <c r="AXB3611" s="377"/>
      <c r="AXC3611" s="377"/>
      <c r="AXD3611" s="377"/>
      <c r="AXE3611" s="377"/>
      <c r="AXF3611" s="377"/>
      <c r="AXG3611" s="377"/>
      <c r="AXH3611" s="377"/>
      <c r="AXI3611" s="377"/>
      <c r="AXJ3611" s="377"/>
      <c r="AXK3611" s="377"/>
      <c r="AXL3611" s="377"/>
      <c r="AXM3611" s="377"/>
      <c r="AXN3611" s="377"/>
      <c r="AXO3611" s="377"/>
      <c r="AXP3611" s="377"/>
      <c r="AXQ3611" s="377"/>
      <c r="AXR3611" s="377"/>
      <c r="AXS3611" s="377"/>
      <c r="AXT3611" s="377"/>
      <c r="AXU3611" s="377"/>
      <c r="AXV3611" s="377"/>
      <c r="AXW3611" s="377"/>
      <c r="AXX3611" s="377"/>
      <c r="AXY3611" s="377"/>
      <c r="AXZ3611" s="377"/>
      <c r="AYA3611" s="377"/>
      <c r="AYB3611" s="377"/>
      <c r="AYC3611" s="377"/>
      <c r="AYD3611" s="377"/>
      <c r="AYE3611" s="377"/>
      <c r="AYF3611" s="377"/>
      <c r="AYG3611" s="377"/>
      <c r="AYH3611" s="377"/>
      <c r="AYI3611" s="377"/>
      <c r="AYJ3611" s="377"/>
      <c r="AYK3611" s="377"/>
      <c r="AYL3611" s="377"/>
      <c r="AYM3611" s="377"/>
      <c r="AYN3611" s="377"/>
      <c r="AYO3611" s="377"/>
      <c r="AYP3611" s="377"/>
      <c r="AYQ3611" s="377"/>
      <c r="AYR3611" s="377"/>
      <c r="AYS3611" s="377"/>
      <c r="AYT3611" s="377"/>
      <c r="AYU3611" s="377"/>
      <c r="AYV3611" s="377"/>
      <c r="AYW3611" s="377"/>
      <c r="AYX3611" s="377"/>
      <c r="AYY3611" s="377"/>
      <c r="AYZ3611" s="377"/>
      <c r="AZA3611" s="377"/>
      <c r="AZB3611" s="377"/>
      <c r="AZC3611" s="377"/>
      <c r="AZD3611" s="377"/>
      <c r="AZE3611" s="377"/>
      <c r="AZF3611" s="377"/>
      <c r="AZG3611" s="377"/>
      <c r="AZH3611" s="377"/>
      <c r="AZI3611" s="377"/>
      <c r="AZJ3611" s="377"/>
      <c r="AZK3611" s="377"/>
      <c r="AZL3611" s="377"/>
      <c r="AZM3611" s="377"/>
      <c r="AZN3611" s="377"/>
      <c r="AZO3611" s="377"/>
      <c r="AZP3611" s="377"/>
      <c r="AZQ3611" s="377"/>
      <c r="AZR3611" s="377"/>
      <c r="AZS3611" s="377"/>
      <c r="AZT3611" s="377"/>
      <c r="AZU3611" s="377"/>
      <c r="AZV3611" s="377"/>
      <c r="AZW3611" s="377"/>
      <c r="AZX3611" s="377"/>
      <c r="AZY3611" s="377"/>
      <c r="AZZ3611" s="377"/>
      <c r="BAA3611" s="377"/>
      <c r="BAB3611" s="377"/>
      <c r="BAC3611" s="377"/>
      <c r="BAD3611" s="377"/>
      <c r="BAE3611" s="377"/>
      <c r="BAF3611" s="377"/>
      <c r="BAG3611" s="377"/>
      <c r="BAH3611" s="377"/>
      <c r="BAI3611" s="377"/>
      <c r="BAJ3611" s="377"/>
      <c r="BAK3611" s="377"/>
      <c r="BAL3611" s="377"/>
      <c r="BAM3611" s="377"/>
      <c r="BAN3611" s="377"/>
      <c r="BAO3611" s="377"/>
      <c r="BAP3611" s="377"/>
      <c r="BAQ3611" s="377"/>
      <c r="BAR3611" s="377"/>
      <c r="BAS3611" s="377"/>
      <c r="BAT3611" s="377"/>
      <c r="BAU3611" s="377"/>
      <c r="BAV3611" s="377"/>
      <c r="BAW3611" s="377"/>
      <c r="BAX3611" s="377"/>
      <c r="BAY3611" s="377"/>
      <c r="BAZ3611" s="377"/>
      <c r="BBA3611" s="377"/>
      <c r="BBB3611" s="377"/>
      <c r="BBC3611" s="377"/>
      <c r="BBD3611" s="377"/>
      <c r="BBE3611" s="377"/>
      <c r="BBF3611" s="377"/>
      <c r="BBG3611" s="377"/>
      <c r="BBH3611" s="377"/>
      <c r="BBI3611" s="377"/>
      <c r="BBJ3611" s="377"/>
      <c r="BBK3611" s="377"/>
      <c r="BBL3611" s="377"/>
      <c r="BBM3611" s="377"/>
      <c r="BBN3611" s="377"/>
      <c r="BBO3611" s="377"/>
      <c r="BBP3611" s="377"/>
      <c r="BBQ3611" s="377"/>
      <c r="BBR3611" s="377"/>
      <c r="BBS3611" s="377"/>
      <c r="BBT3611" s="377"/>
      <c r="BBU3611" s="377"/>
      <c r="BBV3611" s="377"/>
      <c r="BBW3611" s="377"/>
      <c r="BBX3611" s="377"/>
      <c r="BBY3611" s="377"/>
      <c r="BBZ3611" s="377"/>
      <c r="BCA3611" s="377"/>
      <c r="BCB3611" s="377"/>
      <c r="BCC3611" s="377"/>
      <c r="BCD3611" s="377"/>
      <c r="BCE3611" s="377"/>
      <c r="BCF3611" s="377"/>
      <c r="BCG3611" s="377"/>
      <c r="BCH3611" s="377"/>
      <c r="BCI3611" s="377"/>
      <c r="BCJ3611" s="377"/>
      <c r="BCK3611" s="377"/>
      <c r="BCL3611" s="377"/>
      <c r="BCM3611" s="377"/>
      <c r="BCN3611" s="377"/>
      <c r="BCO3611" s="377"/>
      <c r="BCP3611" s="377"/>
      <c r="BCQ3611" s="377"/>
      <c r="BCR3611" s="377"/>
      <c r="BCS3611" s="377"/>
      <c r="BCT3611" s="377"/>
      <c r="BCU3611" s="377"/>
      <c r="BCV3611" s="377"/>
      <c r="BCW3611" s="377"/>
      <c r="BCX3611" s="377"/>
      <c r="BCY3611" s="377"/>
      <c r="BCZ3611" s="377"/>
      <c r="BDA3611" s="377"/>
      <c r="BDB3611" s="377"/>
      <c r="BDC3611" s="377"/>
      <c r="BDD3611" s="377"/>
      <c r="BDE3611" s="377"/>
      <c r="BDF3611" s="377"/>
      <c r="BDG3611" s="377"/>
      <c r="BDH3611" s="377"/>
      <c r="BDI3611" s="377"/>
      <c r="BDJ3611" s="377"/>
      <c r="BDK3611" s="377"/>
      <c r="BDL3611" s="377"/>
      <c r="BDM3611" s="377"/>
      <c r="BDN3611" s="377"/>
      <c r="BDO3611" s="377"/>
      <c r="BDP3611" s="377"/>
      <c r="BDQ3611" s="377"/>
      <c r="BDR3611" s="377"/>
      <c r="BDS3611" s="377"/>
      <c r="BDT3611" s="377"/>
      <c r="BDU3611" s="377"/>
      <c r="BDV3611" s="377"/>
      <c r="BDW3611" s="377"/>
      <c r="BDX3611" s="377"/>
      <c r="BDY3611" s="377"/>
      <c r="BDZ3611" s="377"/>
      <c r="BEA3611" s="377"/>
      <c r="BEB3611" s="377"/>
      <c r="BEC3611" s="377"/>
      <c r="BED3611" s="377"/>
      <c r="BEE3611" s="377"/>
      <c r="BEF3611" s="377"/>
      <c r="BEG3611" s="377"/>
      <c r="BEH3611" s="377"/>
      <c r="BEI3611" s="377"/>
      <c r="BEJ3611" s="377"/>
      <c r="BEK3611" s="377"/>
      <c r="BEL3611" s="377"/>
      <c r="BEM3611" s="377"/>
      <c r="BEN3611" s="377"/>
      <c r="BEO3611" s="377"/>
      <c r="BEP3611" s="377"/>
      <c r="BEQ3611" s="377"/>
      <c r="BER3611" s="377"/>
      <c r="BES3611" s="377"/>
      <c r="BET3611" s="377"/>
      <c r="BEU3611" s="377"/>
      <c r="BEV3611" s="377"/>
      <c r="BEW3611" s="377"/>
      <c r="BEX3611" s="377"/>
      <c r="BEY3611" s="377"/>
      <c r="BEZ3611" s="377"/>
      <c r="BFA3611" s="377"/>
      <c r="BFB3611" s="377"/>
      <c r="BFC3611" s="377"/>
      <c r="BFD3611" s="377"/>
      <c r="BFE3611" s="377"/>
      <c r="BFF3611" s="377"/>
      <c r="BFG3611" s="377"/>
      <c r="BFH3611" s="377"/>
      <c r="BFI3611" s="377"/>
      <c r="BFJ3611" s="377"/>
      <c r="BFK3611" s="377"/>
      <c r="BFL3611" s="377"/>
      <c r="BFM3611" s="377"/>
      <c r="BFN3611" s="377"/>
      <c r="BFO3611" s="377"/>
      <c r="BFP3611" s="377"/>
      <c r="BFQ3611" s="377"/>
      <c r="BFR3611" s="377"/>
      <c r="BFS3611" s="377"/>
      <c r="BFT3611" s="377"/>
      <c r="BFU3611" s="377"/>
      <c r="BFV3611" s="377"/>
      <c r="BFW3611" s="377"/>
      <c r="BFX3611" s="377"/>
      <c r="BFY3611" s="377"/>
      <c r="BFZ3611" s="377"/>
      <c r="BGA3611" s="377"/>
      <c r="BGB3611" s="377"/>
      <c r="BGC3611" s="377"/>
      <c r="BGD3611" s="377"/>
      <c r="BGE3611" s="377"/>
      <c r="BGF3611" s="377"/>
      <c r="BGG3611" s="377"/>
      <c r="BGH3611" s="377"/>
      <c r="BGI3611" s="377"/>
      <c r="BGJ3611" s="377"/>
      <c r="BGK3611" s="377"/>
      <c r="BGL3611" s="377"/>
      <c r="BGM3611" s="377"/>
      <c r="BGN3611" s="377"/>
      <c r="BGO3611" s="377"/>
      <c r="BGP3611" s="377"/>
      <c r="BGQ3611" s="377"/>
      <c r="BGR3611" s="377"/>
      <c r="BGS3611" s="377"/>
      <c r="BGT3611" s="377"/>
      <c r="BGU3611" s="377"/>
      <c r="BGV3611" s="377"/>
      <c r="BGW3611" s="377"/>
      <c r="BGX3611" s="377"/>
      <c r="BGY3611" s="377"/>
      <c r="BGZ3611" s="377"/>
      <c r="BHA3611" s="377"/>
      <c r="BHB3611" s="377"/>
      <c r="BHC3611" s="377"/>
      <c r="BHD3611" s="377"/>
      <c r="BHE3611" s="377"/>
      <c r="BHF3611" s="377"/>
      <c r="BHG3611" s="377"/>
      <c r="BHH3611" s="377"/>
      <c r="BHI3611" s="377"/>
      <c r="BHJ3611" s="377"/>
      <c r="BHK3611" s="377"/>
      <c r="BHL3611" s="377"/>
      <c r="BHM3611" s="377"/>
      <c r="BHN3611" s="377"/>
      <c r="BHO3611" s="377"/>
      <c r="BHP3611" s="377"/>
      <c r="BHQ3611" s="377"/>
      <c r="BHR3611" s="377"/>
      <c r="BHS3611" s="377"/>
      <c r="BHT3611" s="377"/>
      <c r="BHU3611" s="377"/>
      <c r="BHV3611" s="377"/>
      <c r="BHW3611" s="377"/>
      <c r="BHX3611" s="377"/>
      <c r="BHY3611" s="377"/>
      <c r="BHZ3611" s="377"/>
      <c r="BIA3611" s="377"/>
      <c r="BIB3611" s="377"/>
      <c r="BIC3611" s="377"/>
      <c r="BID3611" s="377"/>
      <c r="BIE3611" s="377"/>
      <c r="BIF3611" s="377"/>
      <c r="BIG3611" s="377"/>
      <c r="BIH3611" s="377"/>
      <c r="BII3611" s="377"/>
      <c r="BIJ3611" s="377"/>
      <c r="BIK3611" s="377"/>
      <c r="BIL3611" s="377"/>
      <c r="BIM3611" s="377"/>
      <c r="BIN3611" s="377"/>
      <c r="BIO3611" s="377"/>
      <c r="BIP3611" s="377"/>
      <c r="BIQ3611" s="377"/>
      <c r="BIR3611" s="377"/>
      <c r="BIS3611" s="377"/>
      <c r="BIT3611" s="377"/>
      <c r="BIU3611" s="377"/>
      <c r="BIV3611" s="377"/>
      <c r="BIW3611" s="377"/>
      <c r="BIX3611" s="377"/>
      <c r="BIY3611" s="377"/>
      <c r="BIZ3611" s="377"/>
      <c r="BJA3611" s="377"/>
      <c r="BJB3611" s="377"/>
      <c r="BJC3611" s="377"/>
      <c r="BJD3611" s="377"/>
      <c r="BJE3611" s="377"/>
      <c r="BJF3611" s="377"/>
      <c r="BJG3611" s="377"/>
      <c r="BJH3611" s="377"/>
      <c r="BJI3611" s="377"/>
      <c r="BJJ3611" s="377"/>
      <c r="BJK3611" s="377"/>
      <c r="BJL3611" s="377"/>
      <c r="BJM3611" s="377"/>
      <c r="BJN3611" s="377"/>
      <c r="BJO3611" s="377"/>
      <c r="BJP3611" s="377"/>
      <c r="BJQ3611" s="377"/>
      <c r="BJR3611" s="377"/>
      <c r="BJS3611" s="377"/>
      <c r="BJT3611" s="377"/>
      <c r="BJU3611" s="377"/>
      <c r="BJV3611" s="377"/>
      <c r="BJW3611" s="377"/>
      <c r="BJX3611" s="377"/>
      <c r="BJY3611" s="377"/>
      <c r="BJZ3611" s="377"/>
      <c r="BKA3611" s="377"/>
      <c r="BKB3611" s="377"/>
      <c r="BKC3611" s="377"/>
      <c r="BKD3611" s="377"/>
      <c r="BKE3611" s="377"/>
      <c r="BKF3611" s="377"/>
      <c r="BKG3611" s="377"/>
      <c r="BKH3611" s="377"/>
      <c r="BKI3611" s="377"/>
      <c r="BKJ3611" s="377"/>
      <c r="BKK3611" s="377"/>
      <c r="BKL3611" s="377"/>
      <c r="BKM3611" s="377"/>
      <c r="BKN3611" s="377"/>
      <c r="BKO3611" s="377"/>
      <c r="BKP3611" s="377"/>
      <c r="BKQ3611" s="377"/>
      <c r="BKR3611" s="377"/>
      <c r="BKS3611" s="377"/>
      <c r="BKT3611" s="377"/>
      <c r="BKU3611" s="377"/>
      <c r="BKV3611" s="377"/>
      <c r="BKW3611" s="377"/>
      <c r="BKX3611" s="377"/>
      <c r="BKY3611" s="377"/>
      <c r="BKZ3611" s="377"/>
      <c r="BLA3611" s="377"/>
      <c r="BLB3611" s="377"/>
      <c r="BLC3611" s="377"/>
      <c r="BLD3611" s="377"/>
      <c r="BLE3611" s="377"/>
      <c r="BLF3611" s="377"/>
      <c r="BLG3611" s="377"/>
      <c r="BLH3611" s="377"/>
      <c r="BLI3611" s="377"/>
      <c r="BLJ3611" s="377"/>
      <c r="BLK3611" s="377"/>
      <c r="BLL3611" s="377"/>
      <c r="BLM3611" s="377"/>
      <c r="BLN3611" s="377"/>
      <c r="BLO3611" s="377"/>
      <c r="BLP3611" s="377"/>
      <c r="BLQ3611" s="377"/>
      <c r="BLR3611" s="377"/>
      <c r="BLS3611" s="377"/>
      <c r="BLT3611" s="377"/>
      <c r="BLU3611" s="377"/>
      <c r="BLV3611" s="377"/>
      <c r="BLW3611" s="377"/>
      <c r="BLX3611" s="377"/>
      <c r="BLY3611" s="377"/>
      <c r="BLZ3611" s="377"/>
      <c r="BMA3611" s="377"/>
      <c r="BMB3611" s="377"/>
      <c r="BMC3611" s="377"/>
      <c r="BMD3611" s="377"/>
      <c r="BME3611" s="377"/>
      <c r="BMF3611" s="377"/>
      <c r="BMG3611" s="377"/>
      <c r="BMH3611" s="377"/>
      <c r="BMI3611" s="377"/>
      <c r="BMJ3611" s="377"/>
      <c r="BMK3611" s="377"/>
      <c r="BML3611" s="377"/>
      <c r="BMM3611" s="377"/>
      <c r="BMN3611" s="377"/>
      <c r="BMO3611" s="377"/>
      <c r="BMP3611" s="377"/>
      <c r="BMQ3611" s="377"/>
      <c r="BMR3611" s="377"/>
      <c r="BMS3611" s="377"/>
      <c r="BMT3611" s="377"/>
      <c r="BMU3611" s="377"/>
      <c r="BMV3611" s="377"/>
      <c r="BMW3611" s="377"/>
      <c r="BMX3611" s="377"/>
      <c r="BMY3611" s="377"/>
      <c r="BMZ3611" s="377"/>
      <c r="BNA3611" s="377"/>
      <c r="BNB3611" s="377"/>
      <c r="BNC3611" s="377"/>
      <c r="BND3611" s="377"/>
      <c r="BNE3611" s="377"/>
      <c r="BNF3611" s="377"/>
      <c r="BNG3611" s="377"/>
      <c r="BNH3611" s="377"/>
      <c r="BNI3611" s="377"/>
      <c r="BNJ3611" s="377"/>
      <c r="BNK3611" s="377"/>
      <c r="BNL3611" s="377"/>
      <c r="BNM3611" s="377"/>
      <c r="BNN3611" s="377"/>
      <c r="BNO3611" s="377"/>
      <c r="BNP3611" s="377"/>
      <c r="BNQ3611" s="377"/>
      <c r="BNR3611" s="377"/>
      <c r="BNS3611" s="377"/>
      <c r="BNT3611" s="377"/>
      <c r="BNU3611" s="377"/>
      <c r="BNV3611" s="377"/>
      <c r="BNW3611" s="377"/>
      <c r="BNX3611" s="377"/>
      <c r="BNY3611" s="377"/>
      <c r="BNZ3611" s="377"/>
      <c r="BOA3611" s="377"/>
      <c r="BOB3611" s="377"/>
      <c r="BOC3611" s="377"/>
      <c r="BOD3611" s="377"/>
      <c r="BOE3611" s="377"/>
      <c r="BOF3611" s="377"/>
      <c r="BOG3611" s="377"/>
      <c r="BOH3611" s="377"/>
      <c r="BOI3611" s="377"/>
      <c r="BOJ3611" s="377"/>
      <c r="BOK3611" s="377"/>
      <c r="BOL3611" s="377"/>
      <c r="BOM3611" s="377"/>
      <c r="BON3611" s="377"/>
      <c r="BOO3611" s="377"/>
      <c r="BOP3611" s="377"/>
      <c r="BOQ3611" s="377"/>
      <c r="BOR3611" s="377"/>
      <c r="BOS3611" s="377"/>
      <c r="BOT3611" s="377"/>
      <c r="BOU3611" s="377"/>
      <c r="BOV3611" s="377"/>
      <c r="BOW3611" s="377"/>
      <c r="BOX3611" s="377"/>
      <c r="BOY3611" s="377"/>
      <c r="BOZ3611" s="377"/>
      <c r="BPA3611" s="377"/>
      <c r="BPB3611" s="377"/>
      <c r="BPC3611" s="377"/>
      <c r="BPD3611" s="377"/>
      <c r="BPE3611" s="377"/>
      <c r="BPF3611" s="377"/>
      <c r="BPG3611" s="377"/>
      <c r="BPH3611" s="377"/>
      <c r="BPI3611" s="377"/>
      <c r="BPJ3611" s="377"/>
      <c r="BPK3611" s="377"/>
      <c r="BPL3611" s="377"/>
      <c r="BPM3611" s="377"/>
      <c r="BPN3611" s="377"/>
      <c r="BPO3611" s="377"/>
      <c r="BPP3611" s="377"/>
      <c r="BPQ3611" s="377"/>
      <c r="BPR3611" s="377"/>
      <c r="BPS3611" s="377"/>
      <c r="BPT3611" s="377"/>
      <c r="BPU3611" s="377"/>
      <c r="BPV3611" s="377"/>
      <c r="BPW3611" s="377"/>
      <c r="BPX3611" s="377"/>
      <c r="BPY3611" s="377"/>
      <c r="BPZ3611" s="377"/>
      <c r="BQA3611" s="377"/>
      <c r="BQB3611" s="377"/>
      <c r="BQC3611" s="377"/>
      <c r="BQD3611" s="377"/>
      <c r="BQE3611" s="377"/>
      <c r="BQF3611" s="377"/>
      <c r="BQG3611" s="377"/>
      <c r="BQH3611" s="377"/>
      <c r="BQI3611" s="377"/>
      <c r="BQJ3611" s="377"/>
      <c r="BQK3611" s="377"/>
      <c r="BQL3611" s="377"/>
      <c r="BQM3611" s="377"/>
      <c r="BQN3611" s="377"/>
      <c r="BQO3611" s="377"/>
      <c r="BQP3611" s="377"/>
      <c r="BQQ3611" s="377"/>
      <c r="BQR3611" s="377"/>
      <c r="BQS3611" s="377"/>
      <c r="BQT3611" s="377"/>
      <c r="BQU3611" s="377"/>
      <c r="BQV3611" s="377"/>
      <c r="BQW3611" s="377"/>
      <c r="BQX3611" s="377"/>
      <c r="BQY3611" s="377"/>
      <c r="BQZ3611" s="377"/>
      <c r="BRA3611" s="377"/>
      <c r="BRB3611" s="377"/>
      <c r="BRC3611" s="377"/>
      <c r="BRD3611" s="377"/>
      <c r="BRE3611" s="377"/>
      <c r="BRF3611" s="377"/>
      <c r="BRG3611" s="377"/>
      <c r="BRH3611" s="377"/>
      <c r="BRI3611" s="377"/>
      <c r="BRJ3611" s="377"/>
      <c r="BRK3611" s="377"/>
      <c r="BRL3611" s="377"/>
      <c r="BRM3611" s="377"/>
      <c r="BRN3611" s="377"/>
      <c r="BRO3611" s="377"/>
      <c r="BRP3611" s="377"/>
      <c r="BRQ3611" s="377"/>
      <c r="BRR3611" s="377"/>
      <c r="BRS3611" s="377"/>
      <c r="BRT3611" s="377"/>
      <c r="BRU3611" s="377"/>
      <c r="BRV3611" s="377"/>
      <c r="BRW3611" s="377"/>
      <c r="BRX3611" s="377"/>
      <c r="BRY3611" s="377"/>
      <c r="BRZ3611" s="377"/>
      <c r="BSA3611" s="377"/>
      <c r="BSB3611" s="377"/>
      <c r="BSC3611" s="377"/>
      <c r="BSD3611" s="377"/>
      <c r="BSE3611" s="377"/>
      <c r="BSF3611" s="377"/>
      <c r="BSG3611" s="377"/>
      <c r="BSH3611" s="377"/>
      <c r="BSI3611" s="377"/>
      <c r="BSJ3611" s="377"/>
      <c r="BSK3611" s="377"/>
      <c r="BSL3611" s="377"/>
      <c r="BSM3611" s="377"/>
      <c r="BSN3611" s="377"/>
      <c r="BSO3611" s="377"/>
      <c r="BSP3611" s="377"/>
      <c r="BSQ3611" s="377"/>
      <c r="BSR3611" s="377"/>
      <c r="BSS3611" s="377"/>
      <c r="BST3611" s="377"/>
      <c r="BSU3611" s="377"/>
      <c r="BSV3611" s="377"/>
      <c r="BSW3611" s="377"/>
      <c r="BSX3611" s="377"/>
      <c r="BSY3611" s="377"/>
      <c r="BSZ3611" s="377"/>
      <c r="BTA3611" s="377"/>
      <c r="BTB3611" s="377"/>
      <c r="BTC3611" s="377"/>
      <c r="BTD3611" s="377"/>
      <c r="BTE3611" s="377"/>
      <c r="BTF3611" s="377"/>
      <c r="BTG3611" s="377"/>
      <c r="BTH3611" s="377"/>
      <c r="BTI3611" s="377"/>
      <c r="BTJ3611" s="377"/>
      <c r="BTK3611" s="377"/>
      <c r="BTL3611" s="377"/>
      <c r="BTM3611" s="377"/>
      <c r="BTN3611" s="377"/>
      <c r="BTO3611" s="377"/>
      <c r="BTP3611" s="377"/>
      <c r="BTQ3611" s="377"/>
      <c r="BTR3611" s="377"/>
      <c r="BTS3611" s="377"/>
      <c r="BTT3611" s="377"/>
      <c r="BTU3611" s="377"/>
      <c r="BTV3611" s="377"/>
      <c r="BTW3611" s="377"/>
      <c r="BTX3611" s="377"/>
      <c r="BTY3611" s="377"/>
      <c r="BTZ3611" s="377"/>
      <c r="BUA3611" s="377"/>
      <c r="BUB3611" s="377"/>
      <c r="BUC3611" s="377"/>
      <c r="BUD3611" s="377"/>
      <c r="BUE3611" s="377"/>
      <c r="BUF3611" s="377"/>
      <c r="BUG3611" s="377"/>
      <c r="BUH3611" s="377"/>
      <c r="BUI3611" s="377"/>
      <c r="BUJ3611" s="377"/>
      <c r="BUK3611" s="377"/>
      <c r="BUL3611" s="377"/>
      <c r="BUM3611" s="377"/>
      <c r="BUN3611" s="377"/>
      <c r="BUO3611" s="377"/>
      <c r="BUP3611" s="377"/>
      <c r="BUQ3611" s="377"/>
      <c r="BUR3611" s="377"/>
      <c r="BUS3611" s="377"/>
      <c r="BUT3611" s="377"/>
      <c r="BUU3611" s="377"/>
      <c r="BUV3611" s="377"/>
      <c r="BUW3611" s="377"/>
      <c r="BUX3611" s="377"/>
      <c r="BUY3611" s="377"/>
      <c r="BUZ3611" s="377"/>
      <c r="BVA3611" s="377"/>
      <c r="BVB3611" s="377"/>
      <c r="BVC3611" s="377"/>
      <c r="BVD3611" s="377"/>
      <c r="BVE3611" s="377"/>
      <c r="BVF3611" s="377"/>
      <c r="BVG3611" s="377"/>
      <c r="BVH3611" s="377"/>
      <c r="BVI3611" s="377"/>
      <c r="BVJ3611" s="377"/>
      <c r="BVK3611" s="377"/>
      <c r="BVL3611" s="377"/>
      <c r="BVM3611" s="377"/>
      <c r="BVN3611" s="377"/>
      <c r="BVO3611" s="377"/>
      <c r="BVP3611" s="377"/>
      <c r="BVQ3611" s="377"/>
      <c r="BVR3611" s="377"/>
      <c r="BVS3611" s="377"/>
      <c r="BVT3611" s="377"/>
      <c r="BVU3611" s="377"/>
      <c r="BVV3611" s="377"/>
      <c r="BVW3611" s="377"/>
      <c r="BVX3611" s="377"/>
      <c r="BVY3611" s="377"/>
      <c r="BVZ3611" s="377"/>
      <c r="BWA3611" s="377"/>
      <c r="BWB3611" s="377"/>
      <c r="BWC3611" s="377"/>
      <c r="BWD3611" s="377"/>
      <c r="BWE3611" s="377"/>
      <c r="BWF3611" s="377"/>
      <c r="BWG3611" s="377"/>
      <c r="BWH3611" s="377"/>
      <c r="BWI3611" s="377"/>
      <c r="BWJ3611" s="377"/>
      <c r="BWK3611" s="377"/>
      <c r="BWL3611" s="377"/>
      <c r="BWM3611" s="377"/>
      <c r="BWN3611" s="377"/>
      <c r="BWO3611" s="377"/>
      <c r="BWP3611" s="377"/>
      <c r="BWQ3611" s="377"/>
      <c r="BWR3611" s="377"/>
      <c r="BWS3611" s="377"/>
      <c r="BWT3611" s="377"/>
      <c r="BWU3611" s="377"/>
      <c r="BWV3611" s="377"/>
      <c r="BWW3611" s="377"/>
      <c r="BWX3611" s="377"/>
      <c r="BWY3611" s="377"/>
      <c r="BWZ3611" s="377"/>
      <c r="BXA3611" s="377"/>
      <c r="BXB3611" s="377"/>
      <c r="BXC3611" s="377"/>
      <c r="BXD3611" s="377"/>
      <c r="BXE3611" s="377"/>
      <c r="BXF3611" s="377"/>
      <c r="BXG3611" s="377"/>
      <c r="BXH3611" s="377"/>
      <c r="BXI3611" s="377"/>
      <c r="BXJ3611" s="377"/>
      <c r="BXK3611" s="377"/>
      <c r="BXL3611" s="377"/>
      <c r="BXM3611" s="377"/>
      <c r="BXN3611" s="377"/>
      <c r="BXO3611" s="377"/>
      <c r="BXP3611" s="377"/>
      <c r="BXQ3611" s="377"/>
      <c r="BXR3611" s="377"/>
      <c r="BXS3611" s="377"/>
      <c r="BXT3611" s="377"/>
      <c r="BXU3611" s="377"/>
      <c r="BXV3611" s="377"/>
      <c r="BXW3611" s="377"/>
      <c r="BXX3611" s="377"/>
      <c r="BXY3611" s="377"/>
      <c r="BXZ3611" s="377"/>
      <c r="BYA3611" s="377"/>
      <c r="BYB3611" s="377"/>
      <c r="BYC3611" s="377"/>
      <c r="BYD3611" s="377"/>
      <c r="BYE3611" s="377"/>
      <c r="BYF3611" s="377"/>
      <c r="BYG3611" s="377"/>
      <c r="BYH3611" s="377"/>
      <c r="BYI3611" s="377"/>
      <c r="BYJ3611" s="377"/>
      <c r="BYK3611" s="377"/>
      <c r="BYL3611" s="377"/>
      <c r="BYM3611" s="377"/>
      <c r="BYN3611" s="377"/>
      <c r="BYO3611" s="377"/>
      <c r="BYP3611" s="377"/>
      <c r="BYQ3611" s="377"/>
      <c r="BYR3611" s="377"/>
      <c r="BYS3611" s="377"/>
      <c r="BYT3611" s="377"/>
      <c r="BYU3611" s="377"/>
      <c r="BYV3611" s="377"/>
      <c r="BYW3611" s="377"/>
      <c r="BYX3611" s="377"/>
      <c r="BYY3611" s="377"/>
      <c r="BYZ3611" s="377"/>
      <c r="BZA3611" s="377"/>
      <c r="BZB3611" s="377"/>
      <c r="BZC3611" s="377"/>
      <c r="BZD3611" s="377"/>
      <c r="BZE3611" s="377"/>
      <c r="BZF3611" s="377"/>
      <c r="BZG3611" s="377"/>
      <c r="BZH3611" s="377"/>
      <c r="BZI3611" s="377"/>
      <c r="BZJ3611" s="377"/>
      <c r="BZK3611" s="377"/>
      <c r="BZL3611" s="377"/>
      <c r="BZM3611" s="377"/>
      <c r="BZN3611" s="377"/>
      <c r="BZO3611" s="377"/>
      <c r="BZP3611" s="377"/>
      <c r="BZQ3611" s="377"/>
      <c r="BZR3611" s="377"/>
      <c r="BZS3611" s="377"/>
      <c r="BZT3611" s="377"/>
      <c r="BZU3611" s="377"/>
      <c r="BZV3611" s="377"/>
      <c r="BZW3611" s="377"/>
      <c r="BZX3611" s="377"/>
      <c r="BZY3611" s="377"/>
      <c r="BZZ3611" s="377"/>
      <c r="CAA3611" s="377"/>
      <c r="CAB3611" s="377"/>
      <c r="CAC3611" s="377"/>
      <c r="CAD3611" s="377"/>
      <c r="CAE3611" s="377"/>
      <c r="CAF3611" s="377"/>
      <c r="CAG3611" s="377"/>
      <c r="CAH3611" s="377"/>
      <c r="CAI3611" s="377"/>
      <c r="CAJ3611" s="377"/>
      <c r="CAK3611" s="377"/>
      <c r="CAL3611" s="377"/>
      <c r="CAM3611" s="377"/>
      <c r="CAN3611" s="377"/>
      <c r="CAO3611" s="377"/>
      <c r="CAP3611" s="377"/>
      <c r="CAQ3611" s="377"/>
      <c r="CAR3611" s="377"/>
      <c r="CAS3611" s="377"/>
      <c r="CAT3611" s="377"/>
      <c r="CAU3611" s="377"/>
      <c r="CAV3611" s="377"/>
      <c r="CAW3611" s="377"/>
      <c r="CAX3611" s="377"/>
      <c r="CAY3611" s="377"/>
      <c r="CAZ3611" s="377"/>
      <c r="CBA3611" s="377"/>
      <c r="CBB3611" s="377"/>
      <c r="CBC3611" s="377"/>
      <c r="CBD3611" s="377"/>
      <c r="CBE3611" s="377"/>
      <c r="CBF3611" s="377"/>
      <c r="CBG3611" s="377"/>
      <c r="CBH3611" s="377"/>
      <c r="CBI3611" s="377"/>
      <c r="CBJ3611" s="377"/>
      <c r="CBK3611" s="377"/>
      <c r="CBL3611" s="377"/>
      <c r="CBM3611" s="377"/>
      <c r="CBN3611" s="377"/>
      <c r="CBO3611" s="377"/>
      <c r="CBP3611" s="377"/>
      <c r="CBQ3611" s="377"/>
      <c r="CBR3611" s="377"/>
      <c r="CBS3611" s="377"/>
      <c r="CBT3611" s="377"/>
      <c r="CBU3611" s="377"/>
      <c r="CBV3611" s="377"/>
      <c r="CBW3611" s="377"/>
      <c r="CBX3611" s="377"/>
      <c r="CBY3611" s="377"/>
      <c r="CBZ3611" s="377"/>
      <c r="CCA3611" s="377"/>
      <c r="CCB3611" s="377"/>
      <c r="CCC3611" s="377"/>
      <c r="CCD3611" s="377"/>
      <c r="CCE3611" s="377"/>
      <c r="CCF3611" s="377"/>
      <c r="CCG3611" s="377"/>
      <c r="CCH3611" s="377"/>
      <c r="CCI3611" s="377"/>
      <c r="CCJ3611" s="377"/>
      <c r="CCK3611" s="377"/>
      <c r="CCL3611" s="377"/>
      <c r="CCM3611" s="377"/>
      <c r="CCN3611" s="377"/>
      <c r="CCO3611" s="377"/>
      <c r="CCP3611" s="377"/>
      <c r="CCQ3611" s="377"/>
      <c r="CCR3611" s="377"/>
      <c r="CCS3611" s="377"/>
      <c r="CCT3611" s="377"/>
      <c r="CCU3611" s="377"/>
      <c r="CCV3611" s="377"/>
      <c r="CCW3611" s="377"/>
      <c r="CCX3611" s="377"/>
      <c r="CCY3611" s="377"/>
      <c r="CCZ3611" s="377"/>
      <c r="CDA3611" s="377"/>
      <c r="CDB3611" s="377"/>
      <c r="CDC3611" s="377"/>
      <c r="CDD3611" s="377"/>
      <c r="CDE3611" s="377"/>
      <c r="CDF3611" s="377"/>
      <c r="CDG3611" s="377"/>
      <c r="CDH3611" s="377"/>
      <c r="CDI3611" s="377"/>
      <c r="CDJ3611" s="377"/>
      <c r="CDK3611" s="377"/>
      <c r="CDL3611" s="377"/>
      <c r="CDM3611" s="377"/>
      <c r="CDN3611" s="377"/>
      <c r="CDO3611" s="377"/>
      <c r="CDP3611" s="377"/>
      <c r="CDQ3611" s="377"/>
      <c r="CDR3611" s="377"/>
      <c r="CDS3611" s="377"/>
      <c r="CDT3611" s="377"/>
      <c r="CDU3611" s="377"/>
      <c r="CDV3611" s="377"/>
      <c r="CDW3611" s="377"/>
      <c r="CDX3611" s="377"/>
      <c r="CDY3611" s="377"/>
      <c r="CDZ3611" s="377"/>
      <c r="CEA3611" s="377"/>
      <c r="CEB3611" s="377"/>
      <c r="CEC3611" s="377"/>
      <c r="CED3611" s="377"/>
      <c r="CEE3611" s="377"/>
      <c r="CEF3611" s="377"/>
      <c r="CEG3611" s="377"/>
      <c r="CEH3611" s="377"/>
      <c r="CEI3611" s="377"/>
      <c r="CEJ3611" s="377"/>
      <c r="CEK3611" s="377"/>
      <c r="CEL3611" s="377"/>
      <c r="CEM3611" s="377"/>
      <c r="CEN3611" s="377"/>
      <c r="CEO3611" s="377"/>
      <c r="CEP3611" s="377"/>
      <c r="CEQ3611" s="377"/>
      <c r="CER3611" s="377"/>
      <c r="CES3611" s="377"/>
      <c r="CET3611" s="377"/>
      <c r="CEU3611" s="377"/>
      <c r="CEV3611" s="377"/>
      <c r="CEW3611" s="377"/>
      <c r="CEX3611" s="377"/>
      <c r="CEY3611" s="377"/>
      <c r="CEZ3611" s="377"/>
      <c r="CFA3611" s="377"/>
      <c r="CFB3611" s="377"/>
      <c r="CFC3611" s="377"/>
      <c r="CFD3611" s="377"/>
      <c r="CFE3611" s="377"/>
      <c r="CFF3611" s="377"/>
      <c r="CFG3611" s="377"/>
      <c r="CFH3611" s="377"/>
      <c r="CFI3611" s="377"/>
      <c r="CFJ3611" s="377"/>
      <c r="CFK3611" s="377"/>
      <c r="CFL3611" s="377"/>
      <c r="CFM3611" s="377"/>
      <c r="CFN3611" s="377"/>
      <c r="CFO3611" s="377"/>
      <c r="CFP3611" s="377"/>
      <c r="CFQ3611" s="377"/>
      <c r="CFR3611" s="377"/>
      <c r="CFS3611" s="377"/>
      <c r="CFT3611" s="377"/>
      <c r="CFU3611" s="377"/>
      <c r="CFV3611" s="377"/>
      <c r="CFW3611" s="377"/>
      <c r="CFX3611" s="377"/>
      <c r="CFY3611" s="377"/>
      <c r="CFZ3611" s="377"/>
      <c r="CGA3611" s="377"/>
      <c r="CGB3611" s="377"/>
      <c r="CGC3611" s="377"/>
      <c r="CGD3611" s="377"/>
      <c r="CGE3611" s="377"/>
      <c r="CGF3611" s="377"/>
      <c r="CGG3611" s="377"/>
      <c r="CGH3611" s="377"/>
      <c r="CGI3611" s="377"/>
      <c r="CGJ3611" s="377"/>
      <c r="CGK3611" s="377"/>
      <c r="CGL3611" s="377"/>
      <c r="CGM3611" s="377"/>
      <c r="CGN3611" s="377"/>
      <c r="CGO3611" s="377"/>
      <c r="CGP3611" s="377"/>
      <c r="CGQ3611" s="377"/>
      <c r="CGR3611" s="377"/>
      <c r="CGS3611" s="377"/>
      <c r="CGT3611" s="377"/>
      <c r="CGU3611" s="377"/>
      <c r="CGV3611" s="377"/>
      <c r="CGW3611" s="377"/>
      <c r="CGX3611" s="377"/>
      <c r="CGY3611" s="377"/>
      <c r="CGZ3611" s="377"/>
      <c r="CHA3611" s="377"/>
      <c r="CHB3611" s="377"/>
      <c r="CHC3611" s="377"/>
      <c r="CHD3611" s="377"/>
      <c r="CHE3611" s="377"/>
      <c r="CHF3611" s="377"/>
      <c r="CHG3611" s="377"/>
      <c r="CHH3611" s="377"/>
      <c r="CHI3611" s="377"/>
      <c r="CHJ3611" s="377"/>
      <c r="CHK3611" s="377"/>
      <c r="CHL3611" s="377"/>
      <c r="CHM3611" s="377"/>
      <c r="CHN3611" s="377"/>
      <c r="CHO3611" s="377"/>
      <c r="CHP3611" s="377"/>
      <c r="CHQ3611" s="377"/>
      <c r="CHR3611" s="377"/>
      <c r="CHS3611" s="377"/>
      <c r="CHT3611" s="377"/>
      <c r="CHU3611" s="377"/>
      <c r="CHV3611" s="377"/>
      <c r="CHW3611" s="377"/>
      <c r="CHX3611" s="377"/>
      <c r="CHY3611" s="377"/>
      <c r="CHZ3611" s="377"/>
      <c r="CIA3611" s="377"/>
      <c r="CIB3611" s="377"/>
      <c r="CIC3611" s="377"/>
      <c r="CID3611" s="377"/>
      <c r="CIE3611" s="377"/>
      <c r="CIF3611" s="377"/>
      <c r="CIG3611" s="377"/>
      <c r="CIH3611" s="377"/>
      <c r="CII3611" s="377"/>
      <c r="CIJ3611" s="377"/>
      <c r="CIK3611" s="377"/>
      <c r="CIL3611" s="377"/>
      <c r="CIM3611" s="377"/>
      <c r="CIN3611" s="377"/>
      <c r="CIO3611" s="377"/>
      <c r="CIP3611" s="377"/>
      <c r="CIQ3611" s="377"/>
      <c r="CIR3611" s="377"/>
      <c r="CIS3611" s="377"/>
      <c r="CIT3611" s="377"/>
      <c r="CIU3611" s="377"/>
      <c r="CIV3611" s="377"/>
      <c r="CIW3611" s="377"/>
      <c r="CIX3611" s="377"/>
      <c r="CIY3611" s="377"/>
      <c r="CIZ3611" s="377"/>
      <c r="CJA3611" s="377"/>
      <c r="CJB3611" s="377"/>
      <c r="CJC3611" s="377"/>
      <c r="CJD3611" s="377"/>
      <c r="CJE3611" s="377"/>
      <c r="CJF3611" s="377"/>
      <c r="CJG3611" s="377"/>
      <c r="CJH3611" s="377"/>
      <c r="CJI3611" s="377"/>
      <c r="CJJ3611" s="377"/>
      <c r="CJK3611" s="377"/>
      <c r="CJL3611" s="377"/>
      <c r="CJM3611" s="377"/>
      <c r="CJN3611" s="377"/>
      <c r="CJO3611" s="377"/>
      <c r="CJP3611" s="377"/>
      <c r="CJQ3611" s="377"/>
      <c r="CJR3611" s="377"/>
      <c r="CJS3611" s="377"/>
      <c r="CJT3611" s="377"/>
      <c r="CJU3611" s="377"/>
      <c r="CJV3611" s="377"/>
      <c r="CJW3611" s="377"/>
      <c r="CJX3611" s="377"/>
      <c r="CJY3611" s="377"/>
      <c r="CJZ3611" s="377"/>
      <c r="CKA3611" s="377"/>
      <c r="CKB3611" s="377"/>
      <c r="CKC3611" s="377"/>
      <c r="CKD3611" s="377"/>
      <c r="CKE3611" s="377"/>
      <c r="CKF3611" s="377"/>
      <c r="CKG3611" s="377"/>
      <c r="CKH3611" s="377"/>
      <c r="CKI3611" s="377"/>
      <c r="CKJ3611" s="377"/>
      <c r="CKK3611" s="377"/>
      <c r="CKL3611" s="377"/>
      <c r="CKM3611" s="377"/>
      <c r="CKN3611" s="377"/>
      <c r="CKO3611" s="377"/>
      <c r="CKP3611" s="377"/>
      <c r="CKQ3611" s="377"/>
      <c r="CKR3611" s="377"/>
      <c r="CKS3611" s="377"/>
      <c r="CKT3611" s="377"/>
      <c r="CKU3611" s="377"/>
      <c r="CKV3611" s="377"/>
      <c r="CKW3611" s="377"/>
      <c r="CKX3611" s="377"/>
      <c r="CKY3611" s="377"/>
      <c r="CKZ3611" s="377"/>
      <c r="CLA3611" s="377"/>
      <c r="CLB3611" s="377"/>
      <c r="CLC3611" s="377"/>
      <c r="CLD3611" s="377"/>
      <c r="CLE3611" s="377"/>
      <c r="CLF3611" s="377"/>
      <c r="CLG3611" s="377"/>
      <c r="CLH3611" s="377"/>
      <c r="CLI3611" s="377"/>
      <c r="CLJ3611" s="377"/>
      <c r="CLK3611" s="377"/>
      <c r="CLL3611" s="377"/>
      <c r="CLM3611" s="377"/>
      <c r="CLN3611" s="377"/>
      <c r="CLO3611" s="377"/>
      <c r="CLP3611" s="377"/>
      <c r="CLQ3611" s="377"/>
      <c r="CLR3611" s="377"/>
      <c r="CLS3611" s="377"/>
      <c r="CLT3611" s="377"/>
      <c r="CLU3611" s="377"/>
      <c r="CLV3611" s="377"/>
      <c r="CLW3611" s="377"/>
      <c r="CLX3611" s="377"/>
      <c r="CLY3611" s="377"/>
      <c r="CLZ3611" s="377"/>
      <c r="CMA3611" s="377"/>
      <c r="CMB3611" s="377"/>
      <c r="CMC3611" s="377"/>
      <c r="CMD3611" s="377"/>
      <c r="CME3611" s="377"/>
      <c r="CMF3611" s="377"/>
      <c r="CMG3611" s="377"/>
      <c r="CMH3611" s="377"/>
      <c r="CMI3611" s="377"/>
      <c r="CMJ3611" s="377"/>
      <c r="CMK3611" s="377"/>
      <c r="CML3611" s="377"/>
      <c r="CMM3611" s="377"/>
      <c r="CMN3611" s="377"/>
      <c r="CMO3611" s="377"/>
      <c r="CMP3611" s="377"/>
      <c r="CMQ3611" s="377"/>
      <c r="CMR3611" s="377"/>
      <c r="CMS3611" s="377"/>
      <c r="CMT3611" s="377"/>
      <c r="CMU3611" s="377"/>
      <c r="CMV3611" s="377"/>
      <c r="CMW3611" s="377"/>
      <c r="CMX3611" s="377"/>
      <c r="CMY3611" s="377"/>
      <c r="CMZ3611" s="377"/>
      <c r="CNA3611" s="377"/>
      <c r="CNB3611" s="377"/>
      <c r="CNC3611" s="377"/>
      <c r="CND3611" s="377"/>
      <c r="CNE3611" s="377"/>
      <c r="CNF3611" s="377"/>
      <c r="CNG3611" s="377"/>
      <c r="CNH3611" s="377"/>
      <c r="CNI3611" s="377"/>
      <c r="CNJ3611" s="377"/>
      <c r="CNK3611" s="377"/>
      <c r="CNL3611" s="377"/>
      <c r="CNM3611" s="377"/>
      <c r="CNN3611" s="377"/>
      <c r="CNO3611" s="377"/>
      <c r="CNP3611" s="377"/>
      <c r="CNQ3611" s="377"/>
      <c r="CNR3611" s="377"/>
      <c r="CNS3611" s="377"/>
      <c r="CNT3611" s="377"/>
      <c r="CNU3611" s="377"/>
      <c r="CNV3611" s="377"/>
      <c r="CNW3611" s="377"/>
      <c r="CNX3611" s="377"/>
      <c r="CNY3611" s="377"/>
      <c r="CNZ3611" s="377"/>
      <c r="COA3611" s="377"/>
      <c r="COB3611" s="377"/>
      <c r="COC3611" s="377"/>
      <c r="COD3611" s="377"/>
      <c r="COE3611" s="377"/>
      <c r="COF3611" s="377"/>
      <c r="COG3611" s="377"/>
      <c r="COH3611" s="377"/>
      <c r="COI3611" s="377"/>
      <c r="COJ3611" s="377"/>
      <c r="COK3611" s="377"/>
      <c r="COL3611" s="377"/>
      <c r="COM3611" s="377"/>
      <c r="CON3611" s="377"/>
      <c r="COO3611" s="377"/>
      <c r="COP3611" s="377"/>
      <c r="COQ3611" s="377"/>
      <c r="COR3611" s="377"/>
      <c r="COS3611" s="377"/>
      <c r="COT3611" s="377"/>
      <c r="COU3611" s="377"/>
      <c r="COV3611" s="377"/>
      <c r="COW3611" s="377"/>
      <c r="COX3611" s="377"/>
      <c r="COY3611" s="377"/>
      <c r="COZ3611" s="377"/>
      <c r="CPA3611" s="377"/>
      <c r="CPB3611" s="377"/>
      <c r="CPC3611" s="377"/>
      <c r="CPD3611" s="377"/>
      <c r="CPE3611" s="377"/>
      <c r="CPF3611" s="377"/>
      <c r="CPG3611" s="377"/>
      <c r="CPH3611" s="377"/>
      <c r="CPI3611" s="377"/>
      <c r="CPJ3611" s="377"/>
      <c r="CPK3611" s="377"/>
      <c r="CPL3611" s="377"/>
      <c r="CPM3611" s="377"/>
      <c r="CPN3611" s="377"/>
      <c r="CPO3611" s="377"/>
      <c r="CPP3611" s="377"/>
      <c r="CPQ3611" s="377"/>
      <c r="CPR3611" s="377"/>
      <c r="CPS3611" s="377"/>
      <c r="CPT3611" s="377"/>
      <c r="CPU3611" s="377"/>
      <c r="CPV3611" s="377"/>
      <c r="CPW3611" s="377"/>
      <c r="CPX3611" s="377"/>
      <c r="CPY3611" s="377"/>
      <c r="CPZ3611" s="377"/>
      <c r="CQA3611" s="377"/>
      <c r="CQB3611" s="377"/>
      <c r="CQC3611" s="377"/>
      <c r="CQD3611" s="377"/>
      <c r="CQE3611" s="377"/>
      <c r="CQF3611" s="377"/>
      <c r="CQG3611" s="377"/>
      <c r="CQH3611" s="377"/>
      <c r="CQI3611" s="377"/>
      <c r="CQJ3611" s="377"/>
      <c r="CQK3611" s="377"/>
      <c r="CQL3611" s="377"/>
      <c r="CQM3611" s="377"/>
      <c r="CQN3611" s="377"/>
      <c r="CQO3611" s="377"/>
      <c r="CQP3611" s="377"/>
      <c r="CQQ3611" s="377"/>
      <c r="CQR3611" s="377"/>
      <c r="CQS3611" s="377"/>
      <c r="CQT3611" s="377"/>
      <c r="CQU3611" s="377"/>
      <c r="CQV3611" s="377"/>
      <c r="CQW3611" s="377"/>
      <c r="CQX3611" s="377"/>
      <c r="CQY3611" s="377"/>
      <c r="CQZ3611" s="377"/>
      <c r="CRA3611" s="377"/>
      <c r="CRB3611" s="377"/>
      <c r="CRC3611" s="377"/>
      <c r="CRD3611" s="377"/>
      <c r="CRE3611" s="377"/>
      <c r="CRF3611" s="377"/>
      <c r="CRG3611" s="377"/>
      <c r="CRH3611" s="377"/>
      <c r="CRI3611" s="377"/>
      <c r="CRJ3611" s="377"/>
      <c r="CRK3611" s="377"/>
      <c r="CRL3611" s="377"/>
      <c r="CRM3611" s="377"/>
      <c r="CRN3611" s="377"/>
      <c r="CRO3611" s="377"/>
      <c r="CRP3611" s="377"/>
      <c r="CRQ3611" s="377"/>
      <c r="CRR3611" s="377"/>
      <c r="CRS3611" s="377"/>
      <c r="CRT3611" s="377"/>
      <c r="CRU3611" s="377"/>
      <c r="CRV3611" s="377"/>
      <c r="CRW3611" s="377"/>
      <c r="CRX3611" s="377"/>
      <c r="CRY3611" s="377"/>
      <c r="CRZ3611" s="377"/>
      <c r="CSA3611" s="377"/>
      <c r="CSB3611" s="377"/>
      <c r="CSC3611" s="377"/>
      <c r="CSD3611" s="377"/>
      <c r="CSE3611" s="377"/>
      <c r="CSF3611" s="377"/>
      <c r="CSG3611" s="377"/>
      <c r="CSH3611" s="377"/>
      <c r="CSI3611" s="377"/>
      <c r="CSJ3611" s="377"/>
      <c r="CSK3611" s="377"/>
      <c r="CSL3611" s="377"/>
      <c r="CSM3611" s="377"/>
      <c r="CSN3611" s="377"/>
      <c r="CSO3611" s="377"/>
      <c r="CSP3611" s="377"/>
      <c r="CSQ3611" s="377"/>
      <c r="CSR3611" s="377"/>
      <c r="CSS3611" s="377"/>
      <c r="CST3611" s="377"/>
      <c r="CSU3611" s="377"/>
      <c r="CSV3611" s="377"/>
      <c r="CSW3611" s="377"/>
      <c r="CSX3611" s="377"/>
      <c r="CSY3611" s="377"/>
      <c r="CSZ3611" s="377"/>
      <c r="CTA3611" s="377"/>
      <c r="CTB3611" s="377"/>
      <c r="CTC3611" s="377"/>
      <c r="CTD3611" s="377"/>
      <c r="CTE3611" s="377"/>
      <c r="CTF3611" s="377"/>
      <c r="CTG3611" s="377"/>
      <c r="CTH3611" s="377"/>
      <c r="CTI3611" s="377"/>
      <c r="CTJ3611" s="377"/>
      <c r="CTK3611" s="377"/>
      <c r="CTL3611" s="377"/>
      <c r="CTM3611" s="377"/>
      <c r="CTN3611" s="377"/>
      <c r="CTO3611" s="377"/>
      <c r="CTP3611" s="377"/>
      <c r="CTQ3611" s="377"/>
      <c r="CTR3611" s="377"/>
      <c r="CTS3611" s="377"/>
      <c r="CTT3611" s="377"/>
      <c r="CTU3611" s="377"/>
      <c r="CTV3611" s="377"/>
      <c r="CTW3611" s="377"/>
      <c r="CTX3611" s="377"/>
      <c r="CTY3611" s="377"/>
      <c r="CTZ3611" s="377"/>
      <c r="CUA3611" s="377"/>
      <c r="CUB3611" s="377"/>
      <c r="CUC3611" s="377"/>
      <c r="CUD3611" s="377"/>
      <c r="CUE3611" s="377"/>
      <c r="CUF3611" s="377"/>
      <c r="CUG3611" s="377"/>
      <c r="CUH3611" s="377"/>
      <c r="CUI3611" s="377"/>
      <c r="CUJ3611" s="377"/>
      <c r="CUK3611" s="377"/>
      <c r="CUL3611" s="377"/>
      <c r="CUM3611" s="377"/>
      <c r="CUN3611" s="377"/>
      <c r="CUO3611" s="377"/>
      <c r="CUP3611" s="377"/>
      <c r="CUQ3611" s="377"/>
      <c r="CUR3611" s="377"/>
      <c r="CUS3611" s="377"/>
      <c r="CUT3611" s="377"/>
      <c r="CUU3611" s="377"/>
      <c r="CUV3611" s="377"/>
      <c r="CUW3611" s="377"/>
      <c r="CUX3611" s="377"/>
      <c r="CUY3611" s="377"/>
      <c r="CUZ3611" s="377"/>
      <c r="CVA3611" s="377"/>
      <c r="CVB3611" s="377"/>
      <c r="CVC3611" s="377"/>
      <c r="CVD3611" s="377"/>
      <c r="CVE3611" s="377"/>
      <c r="CVF3611" s="377"/>
      <c r="CVG3611" s="377"/>
      <c r="CVH3611" s="377"/>
      <c r="CVI3611" s="377"/>
      <c r="CVJ3611" s="377"/>
      <c r="CVK3611" s="377"/>
      <c r="CVL3611" s="377"/>
      <c r="CVM3611" s="377"/>
      <c r="CVN3611" s="377"/>
      <c r="CVO3611" s="377"/>
      <c r="CVP3611" s="377"/>
      <c r="CVQ3611" s="377"/>
      <c r="CVR3611" s="377"/>
      <c r="CVS3611" s="377"/>
      <c r="CVT3611" s="377"/>
      <c r="CVU3611" s="377"/>
      <c r="CVV3611" s="377"/>
      <c r="CVW3611" s="377"/>
      <c r="CVX3611" s="377"/>
      <c r="CVY3611" s="377"/>
      <c r="CVZ3611" s="377"/>
      <c r="CWA3611" s="377"/>
      <c r="CWB3611" s="377"/>
      <c r="CWC3611" s="377"/>
      <c r="CWD3611" s="377"/>
      <c r="CWE3611" s="377"/>
      <c r="CWF3611" s="377"/>
      <c r="CWG3611" s="377"/>
      <c r="CWH3611" s="377"/>
      <c r="CWI3611" s="377"/>
      <c r="CWJ3611" s="377"/>
      <c r="CWK3611" s="377"/>
      <c r="CWL3611" s="377"/>
      <c r="CWM3611" s="377"/>
      <c r="CWN3611" s="377"/>
      <c r="CWO3611" s="377"/>
      <c r="CWP3611" s="377"/>
      <c r="CWQ3611" s="377"/>
      <c r="CWR3611" s="377"/>
      <c r="CWS3611" s="377"/>
      <c r="CWT3611" s="377"/>
      <c r="CWU3611" s="377"/>
      <c r="CWV3611" s="377"/>
      <c r="CWW3611" s="377"/>
      <c r="CWX3611" s="377"/>
      <c r="CWY3611" s="377"/>
      <c r="CWZ3611" s="377"/>
      <c r="CXA3611" s="377"/>
      <c r="CXB3611" s="377"/>
      <c r="CXC3611" s="377"/>
      <c r="CXD3611" s="377"/>
      <c r="CXE3611" s="377"/>
      <c r="CXF3611" s="377"/>
      <c r="CXG3611" s="377"/>
      <c r="CXH3611" s="377"/>
      <c r="CXI3611" s="377"/>
      <c r="CXJ3611" s="377"/>
      <c r="CXK3611" s="377"/>
      <c r="CXL3611" s="377"/>
      <c r="CXM3611" s="377"/>
      <c r="CXN3611" s="377"/>
      <c r="CXO3611" s="377"/>
      <c r="CXP3611" s="377"/>
      <c r="CXQ3611" s="377"/>
      <c r="CXR3611" s="377"/>
      <c r="CXS3611" s="377"/>
      <c r="CXT3611" s="377"/>
      <c r="CXU3611" s="377"/>
      <c r="CXV3611" s="377"/>
      <c r="CXW3611" s="377"/>
      <c r="CXX3611" s="377"/>
      <c r="CXY3611" s="377"/>
      <c r="CXZ3611" s="377"/>
      <c r="CYA3611" s="377"/>
      <c r="CYB3611" s="377"/>
      <c r="CYC3611" s="377"/>
      <c r="CYD3611" s="377"/>
      <c r="CYE3611" s="377"/>
      <c r="CYF3611" s="377"/>
      <c r="CYG3611" s="377"/>
      <c r="CYH3611" s="377"/>
      <c r="CYI3611" s="377"/>
      <c r="CYJ3611" s="377"/>
      <c r="CYK3611" s="377"/>
      <c r="CYL3611" s="377"/>
      <c r="CYM3611" s="377"/>
      <c r="CYN3611" s="377"/>
      <c r="CYO3611" s="377"/>
      <c r="CYP3611" s="377"/>
      <c r="CYQ3611" s="377"/>
      <c r="CYR3611" s="377"/>
      <c r="CYS3611" s="377"/>
      <c r="CYT3611" s="377"/>
      <c r="CYU3611" s="377"/>
      <c r="CYV3611" s="377"/>
      <c r="CYW3611" s="377"/>
      <c r="CYX3611" s="377"/>
      <c r="CYY3611" s="377"/>
      <c r="CYZ3611" s="377"/>
      <c r="CZA3611" s="377"/>
      <c r="CZB3611" s="377"/>
      <c r="CZC3611" s="377"/>
      <c r="CZD3611" s="377"/>
      <c r="CZE3611" s="377"/>
      <c r="CZF3611" s="377"/>
      <c r="CZG3611" s="377"/>
      <c r="CZH3611" s="377"/>
      <c r="CZI3611" s="377"/>
      <c r="CZJ3611" s="377"/>
      <c r="CZK3611" s="377"/>
      <c r="CZL3611" s="377"/>
      <c r="CZM3611" s="377"/>
      <c r="CZN3611" s="377"/>
      <c r="CZO3611" s="377"/>
      <c r="CZP3611" s="377"/>
      <c r="CZQ3611" s="377"/>
      <c r="CZR3611" s="377"/>
      <c r="CZS3611" s="377"/>
      <c r="CZT3611" s="377"/>
      <c r="CZU3611" s="377"/>
      <c r="CZV3611" s="377"/>
      <c r="CZW3611" s="377"/>
      <c r="CZX3611" s="377"/>
      <c r="CZY3611" s="377"/>
      <c r="CZZ3611" s="377"/>
      <c r="DAA3611" s="377"/>
      <c r="DAB3611" s="377"/>
      <c r="DAC3611" s="377"/>
      <c r="DAD3611" s="377"/>
      <c r="DAE3611" s="377"/>
      <c r="DAF3611" s="377"/>
      <c r="DAG3611" s="377"/>
      <c r="DAH3611" s="377"/>
      <c r="DAI3611" s="377"/>
      <c r="DAJ3611" s="377"/>
      <c r="DAK3611" s="377"/>
      <c r="DAL3611" s="377"/>
      <c r="DAM3611" s="377"/>
      <c r="DAN3611" s="377"/>
      <c r="DAO3611" s="377"/>
      <c r="DAP3611" s="377"/>
      <c r="DAQ3611" s="377"/>
      <c r="DAR3611" s="377"/>
      <c r="DAS3611" s="377"/>
      <c r="DAT3611" s="377"/>
      <c r="DAU3611" s="377"/>
      <c r="DAV3611" s="377"/>
      <c r="DAW3611" s="377"/>
      <c r="DAX3611" s="377"/>
      <c r="DAY3611" s="377"/>
      <c r="DAZ3611" s="377"/>
      <c r="DBA3611" s="377"/>
      <c r="DBB3611" s="377"/>
      <c r="DBC3611" s="377"/>
      <c r="DBD3611" s="377"/>
      <c r="DBE3611" s="377"/>
      <c r="DBF3611" s="377"/>
      <c r="DBG3611" s="377"/>
      <c r="DBH3611" s="377"/>
      <c r="DBI3611" s="377"/>
      <c r="DBJ3611" s="377"/>
      <c r="DBK3611" s="377"/>
      <c r="DBL3611" s="377"/>
      <c r="DBM3611" s="377"/>
      <c r="DBN3611" s="377"/>
      <c r="DBO3611" s="377"/>
      <c r="DBP3611" s="377"/>
      <c r="DBQ3611" s="377"/>
      <c r="DBR3611" s="377"/>
      <c r="DBS3611" s="377"/>
      <c r="DBT3611" s="377"/>
      <c r="DBU3611" s="377"/>
      <c r="DBV3611" s="377"/>
      <c r="DBW3611" s="377"/>
      <c r="DBX3611" s="377"/>
      <c r="DBY3611" s="377"/>
      <c r="DBZ3611" s="377"/>
      <c r="DCA3611" s="377"/>
      <c r="DCB3611" s="377"/>
      <c r="DCC3611" s="377"/>
      <c r="DCD3611" s="377"/>
      <c r="DCE3611" s="377"/>
      <c r="DCF3611" s="377"/>
      <c r="DCG3611" s="377"/>
      <c r="DCH3611" s="377"/>
      <c r="DCI3611" s="377"/>
      <c r="DCJ3611" s="377"/>
      <c r="DCK3611" s="377"/>
      <c r="DCL3611" s="377"/>
      <c r="DCM3611" s="377"/>
      <c r="DCN3611" s="377"/>
      <c r="DCO3611" s="377"/>
      <c r="DCP3611" s="377"/>
      <c r="DCQ3611" s="377"/>
      <c r="DCR3611" s="377"/>
      <c r="DCS3611" s="377"/>
      <c r="DCT3611" s="377"/>
      <c r="DCU3611" s="377"/>
      <c r="DCV3611" s="377"/>
      <c r="DCW3611" s="377"/>
      <c r="DCX3611" s="377"/>
      <c r="DCY3611" s="377"/>
      <c r="DCZ3611" s="377"/>
      <c r="DDA3611" s="377"/>
      <c r="DDB3611" s="377"/>
      <c r="DDC3611" s="377"/>
      <c r="DDD3611" s="377"/>
      <c r="DDE3611" s="377"/>
      <c r="DDF3611" s="377"/>
      <c r="DDG3611" s="377"/>
      <c r="DDH3611" s="377"/>
      <c r="DDI3611" s="377"/>
      <c r="DDJ3611" s="377"/>
      <c r="DDK3611" s="377"/>
      <c r="DDL3611" s="377"/>
      <c r="DDM3611" s="377"/>
      <c r="DDN3611" s="377"/>
      <c r="DDO3611" s="377"/>
      <c r="DDP3611" s="377"/>
      <c r="DDQ3611" s="377"/>
      <c r="DDR3611" s="377"/>
      <c r="DDS3611" s="377"/>
      <c r="DDT3611" s="377"/>
      <c r="DDU3611" s="377"/>
      <c r="DDV3611" s="377"/>
      <c r="DDW3611" s="377"/>
      <c r="DDX3611" s="377"/>
      <c r="DDY3611" s="377"/>
      <c r="DDZ3611" s="377"/>
      <c r="DEA3611" s="377"/>
      <c r="DEB3611" s="377"/>
      <c r="DEC3611" s="377"/>
      <c r="DED3611" s="377"/>
      <c r="DEE3611" s="377"/>
      <c r="DEF3611" s="377"/>
      <c r="DEG3611" s="377"/>
      <c r="DEH3611" s="377"/>
      <c r="DEI3611" s="377"/>
      <c r="DEJ3611" s="377"/>
      <c r="DEK3611" s="377"/>
      <c r="DEL3611" s="377"/>
      <c r="DEM3611" s="377"/>
      <c r="DEN3611" s="377"/>
      <c r="DEO3611" s="377"/>
      <c r="DEP3611" s="377"/>
      <c r="DEQ3611" s="377"/>
      <c r="DER3611" s="377"/>
      <c r="DES3611" s="377"/>
      <c r="DET3611" s="377"/>
      <c r="DEU3611" s="377"/>
      <c r="DEV3611" s="377"/>
      <c r="DEW3611" s="377"/>
      <c r="DEX3611" s="377"/>
      <c r="DEY3611" s="377"/>
      <c r="DEZ3611" s="377"/>
      <c r="DFA3611" s="377"/>
      <c r="DFB3611" s="377"/>
      <c r="DFC3611" s="377"/>
      <c r="DFD3611" s="377"/>
      <c r="DFE3611" s="377"/>
      <c r="DFF3611" s="377"/>
      <c r="DFG3611" s="377"/>
      <c r="DFH3611" s="377"/>
      <c r="DFI3611" s="377"/>
      <c r="DFJ3611" s="377"/>
      <c r="DFK3611" s="377"/>
      <c r="DFL3611" s="377"/>
      <c r="DFM3611" s="377"/>
      <c r="DFN3611" s="377"/>
      <c r="DFO3611" s="377"/>
      <c r="DFP3611" s="377"/>
      <c r="DFQ3611" s="377"/>
      <c r="DFR3611" s="377"/>
      <c r="DFS3611" s="377"/>
      <c r="DFT3611" s="377"/>
      <c r="DFU3611" s="377"/>
      <c r="DFV3611" s="377"/>
      <c r="DFW3611" s="377"/>
      <c r="DFX3611" s="377"/>
      <c r="DFY3611" s="377"/>
      <c r="DFZ3611" s="377"/>
      <c r="DGA3611" s="377"/>
      <c r="DGB3611" s="377"/>
      <c r="DGC3611" s="377"/>
      <c r="DGD3611" s="377"/>
      <c r="DGE3611" s="377"/>
      <c r="DGF3611" s="377"/>
      <c r="DGG3611" s="377"/>
      <c r="DGH3611" s="377"/>
      <c r="DGI3611" s="377"/>
      <c r="DGJ3611" s="377"/>
      <c r="DGK3611" s="377"/>
      <c r="DGL3611" s="377"/>
      <c r="DGM3611" s="377"/>
      <c r="DGN3611" s="377"/>
      <c r="DGO3611" s="377"/>
      <c r="DGP3611" s="377"/>
      <c r="DGQ3611" s="377"/>
      <c r="DGR3611" s="377"/>
      <c r="DGS3611" s="377"/>
      <c r="DGT3611" s="377"/>
      <c r="DGU3611" s="377"/>
      <c r="DGV3611" s="377"/>
      <c r="DGW3611" s="377"/>
      <c r="DGX3611" s="377"/>
      <c r="DGY3611" s="377"/>
      <c r="DGZ3611" s="377"/>
      <c r="DHA3611" s="377"/>
      <c r="DHB3611" s="377"/>
      <c r="DHC3611" s="377"/>
      <c r="DHD3611" s="377"/>
      <c r="DHE3611" s="377"/>
      <c r="DHF3611" s="377"/>
      <c r="DHG3611" s="377"/>
      <c r="DHH3611" s="377"/>
      <c r="DHI3611" s="377"/>
      <c r="DHJ3611" s="377"/>
      <c r="DHK3611" s="377"/>
      <c r="DHL3611" s="377"/>
      <c r="DHM3611" s="377"/>
      <c r="DHN3611" s="377"/>
      <c r="DHO3611" s="377"/>
      <c r="DHP3611" s="377"/>
      <c r="DHQ3611" s="377"/>
      <c r="DHR3611" s="377"/>
      <c r="DHS3611" s="377"/>
      <c r="DHT3611" s="377"/>
      <c r="DHU3611" s="377"/>
      <c r="DHV3611" s="377"/>
      <c r="DHW3611" s="377"/>
      <c r="DHX3611" s="377"/>
      <c r="DHY3611" s="377"/>
      <c r="DHZ3611" s="377"/>
      <c r="DIA3611" s="377"/>
      <c r="DIB3611" s="377"/>
      <c r="DIC3611" s="377"/>
      <c r="DID3611" s="377"/>
      <c r="DIE3611" s="377"/>
      <c r="DIF3611" s="377"/>
      <c r="DIG3611" s="377"/>
      <c r="DIH3611" s="377"/>
      <c r="DII3611" s="377"/>
      <c r="DIJ3611" s="377"/>
      <c r="DIK3611" s="377"/>
      <c r="DIL3611" s="377"/>
      <c r="DIM3611" s="377"/>
      <c r="DIN3611" s="377"/>
      <c r="DIO3611" s="377"/>
      <c r="DIP3611" s="377"/>
      <c r="DIQ3611" s="377"/>
      <c r="DIR3611" s="377"/>
      <c r="DIS3611" s="377"/>
      <c r="DIT3611" s="377"/>
      <c r="DIU3611" s="377"/>
      <c r="DIV3611" s="377"/>
      <c r="DIW3611" s="377"/>
      <c r="DIX3611" s="377"/>
      <c r="DIY3611" s="377"/>
      <c r="DIZ3611" s="377"/>
      <c r="DJA3611" s="377"/>
      <c r="DJB3611" s="377"/>
      <c r="DJC3611" s="377"/>
      <c r="DJD3611" s="377"/>
      <c r="DJE3611" s="377"/>
      <c r="DJF3611" s="377"/>
      <c r="DJG3611" s="377"/>
      <c r="DJH3611" s="377"/>
      <c r="DJI3611" s="377"/>
      <c r="DJJ3611" s="377"/>
      <c r="DJK3611" s="377"/>
      <c r="DJL3611" s="377"/>
      <c r="DJM3611" s="377"/>
      <c r="DJN3611" s="377"/>
      <c r="DJO3611" s="377"/>
      <c r="DJP3611" s="377"/>
      <c r="DJQ3611" s="377"/>
      <c r="DJR3611" s="377"/>
      <c r="DJS3611" s="377"/>
      <c r="DJT3611" s="377"/>
      <c r="DJU3611" s="377"/>
      <c r="DJV3611" s="377"/>
      <c r="DJW3611" s="377"/>
      <c r="DJX3611" s="377"/>
      <c r="DJY3611" s="377"/>
      <c r="DJZ3611" s="377"/>
      <c r="DKA3611" s="377"/>
      <c r="DKB3611" s="377"/>
      <c r="DKC3611" s="377"/>
      <c r="DKD3611" s="377"/>
      <c r="DKE3611" s="377"/>
      <c r="DKF3611" s="377"/>
      <c r="DKG3611" s="377"/>
      <c r="DKH3611" s="377"/>
      <c r="DKI3611" s="377"/>
      <c r="DKJ3611" s="377"/>
      <c r="DKK3611" s="377"/>
      <c r="DKL3611" s="377"/>
      <c r="DKM3611" s="377"/>
      <c r="DKN3611" s="377"/>
      <c r="DKO3611" s="377"/>
      <c r="DKP3611" s="377"/>
      <c r="DKQ3611" s="377"/>
      <c r="DKR3611" s="377"/>
      <c r="DKS3611" s="377"/>
      <c r="DKT3611" s="377"/>
      <c r="DKU3611" s="377"/>
      <c r="DKV3611" s="377"/>
      <c r="DKW3611" s="377"/>
      <c r="DKX3611" s="377"/>
      <c r="DKY3611" s="377"/>
      <c r="DKZ3611" s="377"/>
      <c r="DLA3611" s="377"/>
      <c r="DLB3611" s="377"/>
      <c r="DLC3611" s="377"/>
      <c r="DLD3611" s="377"/>
      <c r="DLE3611" s="377"/>
      <c r="DLF3611" s="377"/>
      <c r="DLG3611" s="377"/>
      <c r="DLH3611" s="377"/>
      <c r="DLI3611" s="377"/>
      <c r="DLJ3611" s="377"/>
      <c r="DLK3611" s="377"/>
      <c r="DLL3611" s="377"/>
      <c r="DLM3611" s="377"/>
      <c r="DLN3611" s="377"/>
      <c r="DLO3611" s="377"/>
      <c r="DLP3611" s="377"/>
      <c r="DLQ3611" s="377"/>
      <c r="DLR3611" s="377"/>
      <c r="DLS3611" s="377"/>
      <c r="DLT3611" s="377"/>
      <c r="DLU3611" s="377"/>
      <c r="DLV3611" s="377"/>
      <c r="DLW3611" s="377"/>
      <c r="DLX3611" s="377"/>
      <c r="DLY3611" s="377"/>
      <c r="DLZ3611" s="377"/>
      <c r="DMA3611" s="377"/>
      <c r="DMB3611" s="377"/>
      <c r="DMC3611" s="377"/>
      <c r="DMD3611" s="377"/>
      <c r="DME3611" s="377"/>
      <c r="DMF3611" s="377"/>
      <c r="DMG3611" s="377"/>
      <c r="DMH3611" s="377"/>
      <c r="DMI3611" s="377"/>
      <c r="DMJ3611" s="377"/>
      <c r="DMK3611" s="377"/>
      <c r="DML3611" s="377"/>
      <c r="DMM3611" s="377"/>
      <c r="DMN3611" s="377"/>
      <c r="DMO3611" s="377"/>
      <c r="DMP3611" s="377"/>
      <c r="DMQ3611" s="377"/>
      <c r="DMR3611" s="377"/>
      <c r="DMS3611" s="377"/>
      <c r="DMT3611" s="377"/>
      <c r="DMU3611" s="377"/>
      <c r="DMV3611" s="377"/>
      <c r="DMW3611" s="377"/>
      <c r="DMX3611" s="377"/>
      <c r="DMY3611" s="377"/>
      <c r="DMZ3611" s="377"/>
      <c r="DNA3611" s="377"/>
      <c r="DNB3611" s="377"/>
      <c r="DNC3611" s="377"/>
      <c r="DND3611" s="377"/>
      <c r="DNE3611" s="377"/>
      <c r="DNF3611" s="377"/>
      <c r="DNG3611" s="377"/>
      <c r="DNH3611" s="377"/>
      <c r="DNI3611" s="377"/>
      <c r="DNJ3611" s="377"/>
      <c r="DNK3611" s="377"/>
      <c r="DNL3611" s="377"/>
      <c r="DNM3611" s="377"/>
      <c r="DNN3611" s="377"/>
      <c r="DNO3611" s="377"/>
      <c r="DNP3611" s="377"/>
      <c r="DNQ3611" s="377"/>
      <c r="DNR3611" s="377"/>
      <c r="DNS3611" s="377"/>
      <c r="DNT3611" s="377"/>
      <c r="DNU3611" s="377"/>
      <c r="DNV3611" s="377"/>
      <c r="DNW3611" s="377"/>
      <c r="DNX3611" s="377"/>
      <c r="DNY3611" s="377"/>
      <c r="DNZ3611" s="377"/>
      <c r="DOA3611" s="377"/>
      <c r="DOB3611" s="377"/>
      <c r="DOC3611" s="377"/>
      <c r="DOD3611" s="377"/>
      <c r="DOE3611" s="377"/>
      <c r="DOF3611" s="377"/>
      <c r="DOG3611" s="377"/>
      <c r="DOH3611" s="377"/>
      <c r="DOI3611" s="377"/>
      <c r="DOJ3611" s="377"/>
      <c r="DOK3611" s="377"/>
      <c r="DOL3611" s="377"/>
      <c r="DOM3611" s="377"/>
      <c r="DON3611" s="377"/>
      <c r="DOO3611" s="377"/>
      <c r="DOP3611" s="377"/>
      <c r="DOQ3611" s="377"/>
      <c r="DOR3611" s="377"/>
      <c r="DOS3611" s="377"/>
      <c r="DOT3611" s="377"/>
      <c r="DOU3611" s="377"/>
      <c r="DOV3611" s="377"/>
      <c r="DOW3611" s="377"/>
      <c r="DOX3611" s="377"/>
      <c r="DOY3611" s="377"/>
      <c r="DOZ3611" s="377"/>
      <c r="DPA3611" s="377"/>
      <c r="DPB3611" s="377"/>
      <c r="DPC3611" s="377"/>
      <c r="DPD3611" s="377"/>
      <c r="DPE3611" s="377"/>
      <c r="DPF3611" s="377"/>
      <c r="DPG3611" s="377"/>
      <c r="DPH3611" s="377"/>
      <c r="DPI3611" s="377"/>
      <c r="DPJ3611" s="377"/>
      <c r="DPK3611" s="377"/>
      <c r="DPL3611" s="377"/>
      <c r="DPM3611" s="377"/>
      <c r="DPN3611" s="377"/>
      <c r="DPO3611" s="377"/>
      <c r="DPP3611" s="377"/>
      <c r="DPQ3611" s="377"/>
      <c r="DPR3611" s="377"/>
      <c r="DPS3611" s="377"/>
      <c r="DPT3611" s="377"/>
      <c r="DPU3611" s="377"/>
      <c r="DPV3611" s="377"/>
      <c r="DPW3611" s="377"/>
      <c r="DPX3611" s="377"/>
      <c r="DPY3611" s="377"/>
      <c r="DPZ3611" s="377"/>
      <c r="DQA3611" s="377"/>
      <c r="DQB3611" s="377"/>
      <c r="DQC3611" s="377"/>
      <c r="DQD3611" s="377"/>
      <c r="DQE3611" s="377"/>
      <c r="DQF3611" s="377"/>
      <c r="DQG3611" s="377"/>
      <c r="DQH3611" s="377"/>
      <c r="DQI3611" s="377"/>
      <c r="DQJ3611" s="377"/>
      <c r="DQK3611" s="377"/>
      <c r="DQL3611" s="377"/>
      <c r="DQM3611" s="377"/>
      <c r="DQN3611" s="377"/>
      <c r="DQO3611" s="377"/>
      <c r="DQP3611" s="377"/>
      <c r="DQQ3611" s="377"/>
      <c r="DQR3611" s="377"/>
      <c r="DQS3611" s="377"/>
      <c r="DQT3611" s="377"/>
      <c r="DQU3611" s="377"/>
      <c r="DQV3611" s="377"/>
      <c r="DQW3611" s="377"/>
      <c r="DQX3611" s="377"/>
      <c r="DQY3611" s="377"/>
      <c r="DQZ3611" s="377"/>
      <c r="DRA3611" s="377"/>
      <c r="DRB3611" s="377"/>
      <c r="DRC3611" s="377"/>
      <c r="DRD3611" s="377"/>
      <c r="DRE3611" s="377"/>
      <c r="DRF3611" s="377"/>
      <c r="DRG3611" s="377"/>
      <c r="DRH3611" s="377"/>
      <c r="DRI3611" s="377"/>
      <c r="DRJ3611" s="377"/>
      <c r="DRK3611" s="377"/>
      <c r="DRL3611" s="377"/>
      <c r="DRM3611" s="377"/>
      <c r="DRN3611" s="377"/>
      <c r="DRO3611" s="377"/>
      <c r="DRP3611" s="377"/>
      <c r="DRQ3611" s="377"/>
      <c r="DRR3611" s="377"/>
      <c r="DRS3611" s="377"/>
      <c r="DRT3611" s="377"/>
      <c r="DRU3611" s="377"/>
      <c r="DRV3611" s="377"/>
      <c r="DRW3611" s="377"/>
      <c r="DRX3611" s="377"/>
      <c r="DRY3611" s="377"/>
      <c r="DRZ3611" s="377"/>
      <c r="DSA3611" s="377"/>
      <c r="DSB3611" s="377"/>
      <c r="DSC3611" s="377"/>
      <c r="DSD3611" s="377"/>
      <c r="DSE3611" s="377"/>
      <c r="DSF3611" s="377"/>
      <c r="DSG3611" s="377"/>
      <c r="DSH3611" s="377"/>
      <c r="DSI3611" s="377"/>
      <c r="DSJ3611" s="377"/>
      <c r="DSK3611" s="377"/>
      <c r="DSL3611" s="377"/>
      <c r="DSM3611" s="377"/>
      <c r="DSN3611" s="377"/>
      <c r="DSO3611" s="377"/>
      <c r="DSP3611" s="377"/>
      <c r="DSQ3611" s="377"/>
      <c r="DSR3611" s="377"/>
      <c r="DSS3611" s="377"/>
      <c r="DST3611" s="377"/>
      <c r="DSU3611" s="377"/>
      <c r="DSV3611" s="377"/>
      <c r="DSW3611" s="377"/>
      <c r="DSX3611" s="377"/>
      <c r="DSY3611" s="377"/>
      <c r="DSZ3611" s="377"/>
      <c r="DTA3611" s="377"/>
      <c r="DTB3611" s="377"/>
      <c r="DTC3611" s="377"/>
      <c r="DTD3611" s="377"/>
      <c r="DTE3611" s="377"/>
      <c r="DTF3611" s="377"/>
      <c r="DTG3611" s="377"/>
      <c r="DTH3611" s="377"/>
      <c r="DTI3611" s="377"/>
      <c r="DTJ3611" s="377"/>
      <c r="DTK3611" s="377"/>
      <c r="DTL3611" s="377"/>
      <c r="DTM3611" s="377"/>
      <c r="DTN3611" s="377"/>
      <c r="DTO3611" s="377"/>
      <c r="DTP3611" s="377"/>
      <c r="DTQ3611" s="377"/>
      <c r="DTR3611" s="377"/>
      <c r="DTS3611" s="377"/>
      <c r="DTT3611" s="377"/>
      <c r="DTU3611" s="377"/>
      <c r="DTV3611" s="377"/>
      <c r="DTW3611" s="377"/>
      <c r="DTX3611" s="377"/>
      <c r="DTY3611" s="377"/>
      <c r="DTZ3611" s="377"/>
      <c r="DUA3611" s="377"/>
      <c r="DUB3611" s="377"/>
      <c r="DUC3611" s="377"/>
      <c r="DUD3611" s="377"/>
      <c r="DUE3611" s="377"/>
      <c r="DUF3611" s="377"/>
      <c r="DUG3611" s="377"/>
      <c r="DUH3611" s="377"/>
      <c r="DUI3611" s="377"/>
      <c r="DUJ3611" s="377"/>
      <c r="DUK3611" s="377"/>
      <c r="DUL3611" s="377"/>
      <c r="DUM3611" s="377"/>
      <c r="DUN3611" s="377"/>
      <c r="DUO3611" s="377"/>
      <c r="DUP3611" s="377"/>
      <c r="DUQ3611" s="377"/>
      <c r="DUR3611" s="377"/>
      <c r="DUS3611" s="377"/>
      <c r="DUT3611" s="377"/>
      <c r="DUU3611" s="377"/>
      <c r="DUV3611" s="377"/>
      <c r="DUW3611" s="377"/>
      <c r="DUX3611" s="377"/>
      <c r="DUY3611" s="377"/>
      <c r="DUZ3611" s="377"/>
      <c r="DVA3611" s="377"/>
      <c r="DVB3611" s="377"/>
      <c r="DVC3611" s="377"/>
      <c r="DVD3611" s="377"/>
      <c r="DVE3611" s="377"/>
      <c r="DVF3611" s="377"/>
      <c r="DVG3611" s="377"/>
      <c r="DVH3611" s="377"/>
      <c r="DVI3611" s="377"/>
      <c r="DVJ3611" s="377"/>
      <c r="DVK3611" s="377"/>
      <c r="DVL3611" s="377"/>
      <c r="DVM3611" s="377"/>
      <c r="DVN3611" s="377"/>
      <c r="DVO3611" s="377"/>
      <c r="DVP3611" s="377"/>
      <c r="DVQ3611" s="377"/>
      <c r="DVR3611" s="377"/>
      <c r="DVS3611" s="377"/>
      <c r="DVT3611" s="377"/>
      <c r="DVU3611" s="377"/>
      <c r="DVV3611" s="377"/>
      <c r="DVW3611" s="377"/>
      <c r="DVX3611" s="377"/>
      <c r="DVY3611" s="377"/>
      <c r="DVZ3611" s="377"/>
      <c r="DWA3611" s="377"/>
      <c r="DWB3611" s="377"/>
      <c r="DWC3611" s="377"/>
      <c r="DWD3611" s="377"/>
      <c r="DWE3611" s="377"/>
      <c r="DWF3611" s="377"/>
      <c r="DWG3611" s="377"/>
      <c r="DWH3611" s="377"/>
      <c r="DWI3611" s="377"/>
      <c r="DWJ3611" s="377"/>
      <c r="DWK3611" s="377"/>
      <c r="DWL3611" s="377"/>
      <c r="DWM3611" s="377"/>
      <c r="DWN3611" s="377"/>
      <c r="DWO3611" s="377"/>
      <c r="DWP3611" s="377"/>
      <c r="DWQ3611" s="377"/>
      <c r="DWR3611" s="377"/>
      <c r="DWS3611" s="377"/>
      <c r="DWT3611" s="377"/>
      <c r="DWU3611" s="377"/>
      <c r="DWV3611" s="377"/>
      <c r="DWW3611" s="377"/>
      <c r="DWX3611" s="377"/>
      <c r="DWY3611" s="377"/>
      <c r="DWZ3611" s="377"/>
      <c r="DXA3611" s="377"/>
      <c r="DXB3611" s="377"/>
      <c r="DXC3611" s="377"/>
      <c r="DXD3611" s="377"/>
      <c r="DXE3611" s="377"/>
      <c r="DXF3611" s="377"/>
      <c r="DXG3611" s="377"/>
      <c r="DXH3611" s="377"/>
      <c r="DXI3611" s="377"/>
      <c r="DXJ3611" s="377"/>
      <c r="DXK3611" s="377"/>
      <c r="DXL3611" s="377"/>
      <c r="DXM3611" s="377"/>
      <c r="DXN3611" s="377"/>
      <c r="DXO3611" s="377"/>
      <c r="DXP3611" s="377"/>
      <c r="DXQ3611" s="377"/>
      <c r="DXR3611" s="377"/>
      <c r="DXS3611" s="377"/>
      <c r="DXT3611" s="377"/>
      <c r="DXU3611" s="377"/>
      <c r="DXV3611" s="377"/>
      <c r="DXW3611" s="377"/>
      <c r="DXX3611" s="377"/>
      <c r="DXY3611" s="377"/>
      <c r="DXZ3611" s="377"/>
      <c r="DYA3611" s="377"/>
      <c r="DYB3611" s="377"/>
      <c r="DYC3611" s="377"/>
      <c r="DYD3611" s="377"/>
      <c r="DYE3611" s="377"/>
      <c r="DYF3611" s="377"/>
      <c r="DYG3611" s="377"/>
      <c r="DYH3611" s="377"/>
      <c r="DYI3611" s="377"/>
      <c r="DYJ3611" s="377"/>
      <c r="DYK3611" s="377"/>
      <c r="DYL3611" s="377"/>
      <c r="DYM3611" s="377"/>
      <c r="DYN3611" s="377"/>
      <c r="DYO3611" s="377"/>
      <c r="DYP3611" s="377"/>
      <c r="DYQ3611" s="377"/>
      <c r="DYR3611" s="377"/>
      <c r="DYS3611" s="377"/>
      <c r="DYT3611" s="377"/>
      <c r="DYU3611" s="377"/>
      <c r="DYV3611" s="377"/>
      <c r="DYW3611" s="377"/>
      <c r="DYX3611" s="377"/>
      <c r="DYY3611" s="377"/>
      <c r="DYZ3611" s="377"/>
      <c r="DZA3611" s="377"/>
      <c r="DZB3611" s="377"/>
      <c r="DZC3611" s="377"/>
      <c r="DZD3611" s="377"/>
      <c r="DZE3611" s="377"/>
      <c r="DZF3611" s="377"/>
      <c r="DZG3611" s="377"/>
      <c r="DZH3611" s="377"/>
      <c r="DZI3611" s="377"/>
      <c r="DZJ3611" s="377"/>
      <c r="DZK3611" s="377"/>
      <c r="DZL3611" s="377"/>
      <c r="DZM3611" s="377"/>
      <c r="DZN3611" s="377"/>
      <c r="DZO3611" s="377"/>
      <c r="DZP3611" s="377"/>
      <c r="DZQ3611" s="377"/>
      <c r="DZR3611" s="377"/>
      <c r="DZS3611" s="377"/>
      <c r="DZT3611" s="377"/>
      <c r="DZU3611" s="377"/>
      <c r="DZV3611" s="377"/>
      <c r="DZW3611" s="377"/>
      <c r="DZX3611" s="377"/>
      <c r="DZY3611" s="377"/>
      <c r="DZZ3611" s="377"/>
      <c r="EAA3611" s="377"/>
      <c r="EAB3611" s="377"/>
      <c r="EAC3611" s="377"/>
      <c r="EAD3611" s="377"/>
      <c r="EAE3611" s="377"/>
      <c r="EAF3611" s="377"/>
      <c r="EAG3611" s="377"/>
      <c r="EAH3611" s="377"/>
      <c r="EAI3611" s="377"/>
      <c r="EAJ3611" s="377"/>
      <c r="EAK3611" s="377"/>
      <c r="EAL3611" s="377"/>
      <c r="EAM3611" s="377"/>
      <c r="EAN3611" s="377"/>
      <c r="EAO3611" s="377"/>
      <c r="EAP3611" s="377"/>
      <c r="EAQ3611" s="377"/>
      <c r="EAR3611" s="377"/>
      <c r="EAS3611" s="377"/>
      <c r="EAT3611" s="377"/>
      <c r="EAU3611" s="377"/>
      <c r="EAV3611" s="377"/>
      <c r="EAW3611" s="377"/>
      <c r="EAX3611" s="377"/>
      <c r="EAY3611" s="377"/>
      <c r="EAZ3611" s="377"/>
      <c r="EBA3611" s="377"/>
      <c r="EBB3611" s="377"/>
      <c r="EBC3611" s="377"/>
      <c r="EBD3611" s="377"/>
      <c r="EBE3611" s="377"/>
      <c r="EBF3611" s="377"/>
      <c r="EBG3611" s="377"/>
      <c r="EBH3611" s="377"/>
      <c r="EBI3611" s="377"/>
      <c r="EBJ3611" s="377"/>
      <c r="EBK3611" s="377"/>
      <c r="EBL3611" s="377"/>
      <c r="EBM3611" s="377"/>
      <c r="EBN3611" s="377"/>
      <c r="EBO3611" s="377"/>
      <c r="EBP3611" s="377"/>
      <c r="EBQ3611" s="377"/>
      <c r="EBR3611" s="377"/>
      <c r="EBS3611" s="377"/>
      <c r="EBT3611" s="377"/>
      <c r="EBU3611" s="377"/>
      <c r="EBV3611" s="377"/>
      <c r="EBW3611" s="377"/>
      <c r="EBX3611" s="377"/>
      <c r="EBY3611" s="377"/>
      <c r="EBZ3611" s="377"/>
      <c r="ECA3611" s="377"/>
      <c r="ECB3611" s="377"/>
      <c r="ECC3611" s="377"/>
      <c r="ECD3611" s="377"/>
      <c r="ECE3611" s="377"/>
      <c r="ECF3611" s="377"/>
      <c r="ECG3611" s="377"/>
      <c r="ECH3611" s="377"/>
      <c r="ECI3611" s="377"/>
      <c r="ECJ3611" s="377"/>
      <c r="ECK3611" s="377"/>
      <c r="ECL3611" s="377"/>
      <c r="ECM3611" s="377"/>
      <c r="ECN3611" s="377"/>
      <c r="ECO3611" s="377"/>
      <c r="ECP3611" s="377"/>
      <c r="ECQ3611" s="377"/>
      <c r="ECR3611" s="377"/>
      <c r="ECS3611" s="377"/>
      <c r="ECT3611" s="377"/>
      <c r="ECU3611" s="377"/>
      <c r="ECV3611" s="377"/>
      <c r="ECW3611" s="377"/>
      <c r="ECX3611" s="377"/>
      <c r="ECY3611" s="377"/>
      <c r="ECZ3611" s="377"/>
      <c r="EDA3611" s="377"/>
      <c r="EDB3611" s="377"/>
      <c r="EDC3611" s="377"/>
      <c r="EDD3611" s="377"/>
      <c r="EDE3611" s="377"/>
      <c r="EDF3611" s="377"/>
      <c r="EDG3611" s="377"/>
      <c r="EDH3611" s="377"/>
      <c r="EDI3611" s="377"/>
      <c r="EDJ3611" s="377"/>
      <c r="EDK3611" s="377"/>
      <c r="EDL3611" s="377"/>
      <c r="EDM3611" s="377"/>
      <c r="EDN3611" s="377"/>
      <c r="EDO3611" s="377"/>
      <c r="EDP3611" s="377"/>
      <c r="EDQ3611" s="377"/>
      <c r="EDR3611" s="377"/>
      <c r="EDS3611" s="377"/>
      <c r="EDT3611" s="377"/>
      <c r="EDU3611" s="377"/>
      <c r="EDV3611" s="377"/>
      <c r="EDW3611" s="377"/>
      <c r="EDX3611" s="377"/>
      <c r="EDY3611" s="377"/>
      <c r="EDZ3611" s="377"/>
      <c r="EEA3611" s="377"/>
      <c r="EEB3611" s="377"/>
      <c r="EEC3611" s="377"/>
      <c r="EED3611" s="377"/>
      <c r="EEE3611" s="377"/>
      <c r="EEF3611" s="377"/>
      <c r="EEG3611" s="377"/>
      <c r="EEH3611" s="377"/>
      <c r="EEI3611" s="377"/>
      <c r="EEJ3611" s="377"/>
      <c r="EEK3611" s="377"/>
      <c r="EEL3611" s="377"/>
      <c r="EEM3611" s="377"/>
      <c r="EEN3611" s="377"/>
      <c r="EEO3611" s="377"/>
      <c r="EEP3611" s="377"/>
      <c r="EEQ3611" s="377"/>
      <c r="EER3611" s="377"/>
      <c r="EES3611" s="377"/>
      <c r="EET3611" s="377"/>
      <c r="EEU3611" s="377"/>
      <c r="EEV3611" s="377"/>
      <c r="EEW3611" s="377"/>
      <c r="EEX3611" s="377"/>
      <c r="EEY3611" s="377"/>
      <c r="EEZ3611" s="377"/>
      <c r="EFA3611" s="377"/>
      <c r="EFB3611" s="377"/>
      <c r="EFC3611" s="377"/>
      <c r="EFD3611" s="377"/>
      <c r="EFE3611" s="377"/>
      <c r="EFF3611" s="377"/>
      <c r="EFG3611" s="377"/>
      <c r="EFH3611" s="377"/>
      <c r="EFI3611" s="377"/>
      <c r="EFJ3611" s="377"/>
      <c r="EFK3611" s="377"/>
      <c r="EFL3611" s="377"/>
      <c r="EFM3611" s="377"/>
      <c r="EFN3611" s="377"/>
      <c r="EFO3611" s="377"/>
      <c r="EFP3611" s="377"/>
      <c r="EFQ3611" s="377"/>
      <c r="EFR3611" s="377"/>
      <c r="EFS3611" s="377"/>
      <c r="EFT3611" s="377"/>
      <c r="EFU3611" s="377"/>
      <c r="EFV3611" s="377"/>
      <c r="EFW3611" s="377"/>
      <c r="EFX3611" s="377"/>
      <c r="EFY3611" s="377"/>
      <c r="EFZ3611" s="377"/>
      <c r="EGA3611" s="377"/>
      <c r="EGB3611" s="377"/>
      <c r="EGC3611" s="377"/>
      <c r="EGD3611" s="377"/>
      <c r="EGE3611" s="377"/>
      <c r="EGF3611" s="377"/>
      <c r="EGG3611" s="377"/>
      <c r="EGH3611" s="377"/>
      <c r="EGI3611" s="377"/>
      <c r="EGJ3611" s="377"/>
      <c r="EGK3611" s="377"/>
      <c r="EGL3611" s="377"/>
      <c r="EGM3611" s="377"/>
      <c r="EGN3611" s="377"/>
      <c r="EGO3611" s="377"/>
      <c r="EGP3611" s="377"/>
      <c r="EGQ3611" s="377"/>
      <c r="EGR3611" s="377"/>
      <c r="EGS3611" s="377"/>
      <c r="EGT3611" s="377"/>
      <c r="EGU3611" s="377"/>
      <c r="EGV3611" s="377"/>
      <c r="EGW3611" s="377"/>
      <c r="EGX3611" s="377"/>
      <c r="EGY3611" s="377"/>
      <c r="EGZ3611" s="377"/>
      <c r="EHA3611" s="377"/>
      <c r="EHB3611" s="377"/>
      <c r="EHC3611" s="377"/>
      <c r="EHD3611" s="377"/>
      <c r="EHE3611" s="377"/>
      <c r="EHF3611" s="377"/>
      <c r="EHG3611" s="377"/>
      <c r="EHH3611" s="377"/>
      <c r="EHI3611" s="377"/>
      <c r="EHJ3611" s="377"/>
      <c r="EHK3611" s="377"/>
      <c r="EHL3611" s="377"/>
      <c r="EHM3611" s="377"/>
      <c r="EHN3611" s="377"/>
      <c r="EHO3611" s="377"/>
      <c r="EHP3611" s="377"/>
      <c r="EHQ3611" s="377"/>
      <c r="EHR3611" s="377"/>
      <c r="EHS3611" s="377"/>
      <c r="EHT3611" s="377"/>
      <c r="EHU3611" s="377"/>
      <c r="EHV3611" s="377"/>
      <c r="EHW3611" s="377"/>
      <c r="EHX3611" s="377"/>
      <c r="EHY3611" s="377"/>
      <c r="EHZ3611" s="377"/>
      <c r="EIA3611" s="377"/>
      <c r="EIB3611" s="377"/>
      <c r="EIC3611" s="377"/>
      <c r="EID3611" s="377"/>
      <c r="EIE3611" s="377"/>
      <c r="EIF3611" s="377"/>
      <c r="EIG3611" s="377"/>
      <c r="EIH3611" s="377"/>
      <c r="EII3611" s="377"/>
      <c r="EIJ3611" s="377"/>
      <c r="EIK3611" s="377"/>
      <c r="EIL3611" s="377"/>
      <c r="EIM3611" s="377"/>
      <c r="EIN3611" s="377"/>
      <c r="EIO3611" s="377"/>
      <c r="EIP3611" s="377"/>
      <c r="EIQ3611" s="377"/>
      <c r="EIR3611" s="377"/>
      <c r="EIS3611" s="377"/>
      <c r="EIT3611" s="377"/>
      <c r="EIU3611" s="377"/>
      <c r="EIV3611" s="377"/>
      <c r="EIW3611" s="377"/>
      <c r="EIX3611" s="377"/>
      <c r="EIY3611" s="377"/>
      <c r="EIZ3611" s="377"/>
      <c r="EJA3611" s="377"/>
      <c r="EJB3611" s="377"/>
      <c r="EJC3611" s="377"/>
      <c r="EJD3611" s="377"/>
      <c r="EJE3611" s="377"/>
      <c r="EJF3611" s="377"/>
      <c r="EJG3611" s="377"/>
      <c r="EJH3611" s="377"/>
      <c r="EJI3611" s="377"/>
      <c r="EJJ3611" s="377"/>
      <c r="EJK3611" s="377"/>
      <c r="EJL3611" s="377"/>
      <c r="EJM3611" s="377"/>
      <c r="EJN3611" s="377"/>
      <c r="EJO3611" s="377"/>
      <c r="EJP3611" s="377"/>
      <c r="EJQ3611" s="377"/>
      <c r="EJR3611" s="377"/>
      <c r="EJS3611" s="377"/>
      <c r="EJT3611" s="377"/>
      <c r="EJU3611" s="377"/>
      <c r="EJV3611" s="377"/>
      <c r="EJW3611" s="377"/>
      <c r="EJX3611" s="377"/>
      <c r="EJY3611" s="377"/>
      <c r="EJZ3611" s="377"/>
      <c r="EKA3611" s="377"/>
      <c r="EKB3611" s="377"/>
      <c r="EKC3611" s="377"/>
      <c r="EKD3611" s="377"/>
      <c r="EKE3611" s="377"/>
      <c r="EKF3611" s="377"/>
      <c r="EKG3611" s="377"/>
      <c r="EKH3611" s="377"/>
      <c r="EKI3611" s="377"/>
      <c r="EKJ3611" s="377"/>
      <c r="EKK3611" s="377"/>
      <c r="EKL3611" s="377"/>
      <c r="EKM3611" s="377"/>
      <c r="EKN3611" s="377"/>
      <c r="EKO3611" s="377"/>
      <c r="EKP3611" s="377"/>
      <c r="EKQ3611" s="377"/>
      <c r="EKR3611" s="377"/>
      <c r="EKS3611" s="377"/>
      <c r="EKT3611" s="377"/>
      <c r="EKU3611" s="377"/>
      <c r="EKV3611" s="377"/>
      <c r="EKW3611" s="377"/>
      <c r="EKX3611" s="377"/>
      <c r="EKY3611" s="377"/>
      <c r="EKZ3611" s="377"/>
      <c r="ELA3611" s="377"/>
      <c r="ELB3611" s="377"/>
      <c r="ELC3611" s="377"/>
      <c r="ELD3611" s="377"/>
      <c r="ELE3611" s="377"/>
      <c r="ELF3611" s="377"/>
      <c r="ELG3611" s="377"/>
      <c r="ELH3611" s="377"/>
      <c r="ELI3611" s="377"/>
      <c r="ELJ3611" s="377"/>
      <c r="ELK3611" s="377"/>
      <c r="ELL3611" s="377"/>
      <c r="ELM3611" s="377"/>
      <c r="ELN3611" s="377"/>
      <c r="ELO3611" s="377"/>
      <c r="ELP3611" s="377"/>
      <c r="ELQ3611" s="377"/>
      <c r="ELR3611" s="377"/>
      <c r="ELS3611" s="377"/>
      <c r="ELT3611" s="377"/>
      <c r="ELU3611" s="377"/>
      <c r="ELV3611" s="377"/>
      <c r="ELW3611" s="377"/>
      <c r="ELX3611" s="377"/>
      <c r="ELY3611" s="377"/>
      <c r="ELZ3611" s="377"/>
      <c r="EMA3611" s="377"/>
      <c r="EMB3611" s="377"/>
      <c r="EMC3611" s="377"/>
      <c r="EMD3611" s="377"/>
      <c r="EME3611" s="377"/>
      <c r="EMF3611" s="377"/>
      <c r="EMG3611" s="377"/>
      <c r="EMH3611" s="377"/>
      <c r="EMI3611" s="377"/>
      <c r="EMJ3611" s="377"/>
      <c r="EMK3611" s="377"/>
      <c r="EML3611" s="377"/>
      <c r="EMM3611" s="377"/>
      <c r="EMN3611" s="377"/>
      <c r="EMO3611" s="377"/>
      <c r="EMP3611" s="377"/>
      <c r="EMQ3611" s="377"/>
      <c r="EMR3611" s="377"/>
      <c r="EMS3611" s="377"/>
      <c r="EMT3611" s="377"/>
      <c r="EMU3611" s="377"/>
      <c r="EMV3611" s="377"/>
      <c r="EMW3611" s="377"/>
      <c r="EMX3611" s="377"/>
      <c r="EMY3611" s="377"/>
      <c r="EMZ3611" s="377"/>
      <c r="ENA3611" s="377"/>
      <c r="ENB3611" s="377"/>
      <c r="ENC3611" s="377"/>
      <c r="END3611" s="377"/>
      <c r="ENE3611" s="377"/>
      <c r="ENF3611" s="377"/>
      <c r="ENG3611" s="377"/>
      <c r="ENH3611" s="377"/>
      <c r="ENI3611" s="377"/>
      <c r="ENJ3611" s="377"/>
      <c r="ENK3611" s="377"/>
      <c r="ENL3611" s="377"/>
      <c r="ENM3611" s="377"/>
      <c r="ENN3611" s="377"/>
      <c r="ENO3611" s="377"/>
      <c r="ENP3611" s="377"/>
      <c r="ENQ3611" s="377"/>
      <c r="ENR3611" s="377"/>
      <c r="ENS3611" s="377"/>
      <c r="ENT3611" s="377"/>
      <c r="ENU3611" s="377"/>
      <c r="ENV3611" s="377"/>
      <c r="ENW3611" s="377"/>
      <c r="ENX3611" s="377"/>
      <c r="ENY3611" s="377"/>
      <c r="ENZ3611" s="377"/>
      <c r="EOA3611" s="377"/>
      <c r="EOB3611" s="377"/>
      <c r="EOC3611" s="377"/>
      <c r="EOD3611" s="377"/>
      <c r="EOE3611" s="377"/>
      <c r="EOF3611" s="377"/>
      <c r="EOG3611" s="377"/>
      <c r="EOH3611" s="377"/>
      <c r="EOI3611" s="377"/>
      <c r="EOJ3611" s="377"/>
      <c r="EOK3611" s="377"/>
      <c r="EOL3611" s="377"/>
      <c r="EOM3611" s="377"/>
      <c r="EON3611" s="377"/>
      <c r="EOO3611" s="377"/>
      <c r="EOP3611" s="377"/>
      <c r="EOQ3611" s="377"/>
      <c r="EOR3611" s="377"/>
      <c r="EOS3611" s="377"/>
      <c r="EOT3611" s="377"/>
      <c r="EOU3611" s="377"/>
      <c r="EOV3611" s="377"/>
      <c r="EOW3611" s="377"/>
      <c r="EOX3611" s="377"/>
      <c r="EOY3611" s="377"/>
      <c r="EOZ3611" s="377"/>
      <c r="EPA3611" s="377"/>
      <c r="EPB3611" s="377"/>
      <c r="EPC3611" s="377"/>
      <c r="EPD3611" s="377"/>
      <c r="EPE3611" s="377"/>
      <c r="EPF3611" s="377"/>
      <c r="EPG3611" s="377"/>
      <c r="EPH3611" s="377"/>
      <c r="EPI3611" s="377"/>
      <c r="EPJ3611" s="377"/>
      <c r="EPK3611" s="377"/>
      <c r="EPL3611" s="377"/>
      <c r="EPM3611" s="377"/>
      <c r="EPN3611" s="377"/>
      <c r="EPO3611" s="377"/>
      <c r="EPP3611" s="377"/>
      <c r="EPQ3611" s="377"/>
      <c r="EPR3611" s="377"/>
      <c r="EPS3611" s="377"/>
      <c r="EPT3611" s="377"/>
      <c r="EPU3611" s="377"/>
      <c r="EPV3611" s="377"/>
      <c r="EPW3611" s="377"/>
      <c r="EPX3611" s="377"/>
      <c r="EPY3611" s="377"/>
      <c r="EPZ3611" s="377"/>
      <c r="EQA3611" s="377"/>
      <c r="EQB3611" s="377"/>
      <c r="EQC3611" s="377"/>
      <c r="EQD3611" s="377"/>
      <c r="EQE3611" s="377"/>
      <c r="EQF3611" s="377"/>
      <c r="EQG3611" s="377"/>
      <c r="EQH3611" s="377"/>
      <c r="EQI3611" s="377"/>
      <c r="EQJ3611" s="377"/>
      <c r="EQK3611" s="377"/>
      <c r="EQL3611" s="377"/>
      <c r="EQM3611" s="377"/>
      <c r="EQN3611" s="377"/>
      <c r="EQO3611" s="377"/>
      <c r="EQP3611" s="377"/>
      <c r="EQQ3611" s="377"/>
      <c r="EQR3611" s="377"/>
      <c r="EQS3611" s="377"/>
      <c r="EQT3611" s="377"/>
      <c r="EQU3611" s="377"/>
      <c r="EQV3611" s="377"/>
      <c r="EQW3611" s="377"/>
      <c r="EQX3611" s="377"/>
      <c r="EQY3611" s="377"/>
      <c r="EQZ3611" s="377"/>
      <c r="ERA3611" s="377"/>
      <c r="ERB3611" s="377"/>
      <c r="ERC3611" s="377"/>
      <c r="ERD3611" s="377"/>
      <c r="ERE3611" s="377"/>
      <c r="ERF3611" s="377"/>
      <c r="ERG3611" s="377"/>
      <c r="ERH3611" s="377"/>
      <c r="ERI3611" s="377"/>
      <c r="ERJ3611" s="377"/>
      <c r="ERK3611" s="377"/>
      <c r="ERL3611" s="377"/>
      <c r="ERM3611" s="377"/>
      <c r="ERN3611" s="377"/>
      <c r="ERO3611" s="377"/>
      <c r="ERP3611" s="377"/>
      <c r="ERQ3611" s="377"/>
      <c r="ERR3611" s="377"/>
      <c r="ERS3611" s="377"/>
      <c r="ERT3611" s="377"/>
      <c r="ERU3611" s="377"/>
      <c r="ERV3611" s="377"/>
      <c r="ERW3611" s="377"/>
      <c r="ERX3611" s="377"/>
      <c r="ERY3611" s="377"/>
      <c r="ERZ3611" s="377"/>
      <c r="ESA3611" s="377"/>
      <c r="ESB3611" s="377"/>
      <c r="ESC3611" s="377"/>
      <c r="ESD3611" s="377"/>
      <c r="ESE3611" s="377"/>
      <c r="ESF3611" s="377"/>
      <c r="ESG3611" s="377"/>
      <c r="ESH3611" s="377"/>
      <c r="ESI3611" s="377"/>
      <c r="ESJ3611" s="377"/>
      <c r="ESK3611" s="377"/>
      <c r="ESL3611" s="377"/>
      <c r="ESM3611" s="377"/>
      <c r="ESN3611" s="377"/>
      <c r="ESO3611" s="377"/>
      <c r="ESP3611" s="377"/>
      <c r="ESQ3611" s="377"/>
      <c r="ESR3611" s="377"/>
      <c r="ESS3611" s="377"/>
      <c r="EST3611" s="377"/>
      <c r="ESU3611" s="377"/>
      <c r="ESV3611" s="377"/>
      <c r="ESW3611" s="377"/>
      <c r="ESX3611" s="377"/>
      <c r="ESY3611" s="377"/>
      <c r="ESZ3611" s="377"/>
      <c r="ETA3611" s="377"/>
      <c r="ETB3611" s="377"/>
      <c r="ETC3611" s="377"/>
      <c r="ETD3611" s="377"/>
      <c r="ETE3611" s="377"/>
      <c r="ETF3611" s="377"/>
      <c r="ETG3611" s="377"/>
      <c r="ETH3611" s="377"/>
      <c r="ETI3611" s="377"/>
      <c r="ETJ3611" s="377"/>
      <c r="ETK3611" s="377"/>
      <c r="ETL3611" s="377"/>
      <c r="ETM3611" s="377"/>
      <c r="ETN3611" s="377"/>
      <c r="ETO3611" s="377"/>
      <c r="ETP3611" s="377"/>
      <c r="ETQ3611" s="377"/>
      <c r="ETR3611" s="377"/>
      <c r="ETS3611" s="377"/>
      <c r="ETT3611" s="377"/>
      <c r="ETU3611" s="377"/>
      <c r="ETV3611" s="377"/>
      <c r="ETW3611" s="377"/>
      <c r="ETX3611" s="377"/>
      <c r="ETY3611" s="377"/>
      <c r="ETZ3611" s="377"/>
      <c r="EUA3611" s="377"/>
      <c r="EUB3611" s="377"/>
      <c r="EUC3611" s="377"/>
      <c r="EUD3611" s="377"/>
      <c r="EUE3611" s="377"/>
      <c r="EUF3611" s="377"/>
      <c r="EUG3611" s="377"/>
      <c r="EUH3611" s="377"/>
      <c r="EUI3611" s="377"/>
      <c r="EUJ3611" s="377"/>
      <c r="EUK3611" s="377"/>
      <c r="EUL3611" s="377"/>
      <c r="EUM3611" s="377"/>
      <c r="EUN3611" s="377"/>
      <c r="EUO3611" s="377"/>
      <c r="EUP3611" s="377"/>
      <c r="EUQ3611" s="377"/>
      <c r="EUR3611" s="377"/>
      <c r="EUS3611" s="377"/>
      <c r="EUT3611" s="377"/>
      <c r="EUU3611" s="377"/>
      <c r="EUV3611" s="377"/>
      <c r="EUW3611" s="377"/>
      <c r="EUX3611" s="377"/>
      <c r="EUY3611" s="377"/>
      <c r="EUZ3611" s="377"/>
      <c r="EVA3611" s="377"/>
      <c r="EVB3611" s="377"/>
      <c r="EVC3611" s="377"/>
      <c r="EVD3611" s="377"/>
      <c r="EVE3611" s="377"/>
      <c r="EVF3611" s="377"/>
      <c r="EVG3611" s="377"/>
      <c r="EVH3611" s="377"/>
      <c r="EVI3611" s="377"/>
      <c r="EVJ3611" s="377"/>
      <c r="EVK3611" s="377"/>
      <c r="EVL3611" s="377"/>
      <c r="EVM3611" s="377"/>
      <c r="EVN3611" s="377"/>
      <c r="EVO3611" s="377"/>
      <c r="EVP3611" s="377"/>
      <c r="EVQ3611" s="377"/>
      <c r="EVR3611" s="377"/>
      <c r="EVS3611" s="377"/>
      <c r="EVT3611" s="377"/>
      <c r="EVU3611" s="377"/>
      <c r="EVV3611" s="377"/>
      <c r="EVW3611" s="377"/>
      <c r="EVX3611" s="377"/>
      <c r="EVY3611" s="377"/>
      <c r="EVZ3611" s="377"/>
      <c r="EWA3611" s="377"/>
      <c r="EWB3611" s="377"/>
      <c r="EWC3611" s="377"/>
      <c r="EWD3611" s="377"/>
      <c r="EWE3611" s="377"/>
      <c r="EWF3611" s="377"/>
      <c r="EWG3611" s="377"/>
      <c r="EWH3611" s="377"/>
      <c r="EWI3611" s="377"/>
      <c r="EWJ3611" s="377"/>
      <c r="EWK3611" s="377"/>
      <c r="EWL3611" s="377"/>
      <c r="EWM3611" s="377"/>
      <c r="EWN3611" s="377"/>
      <c r="EWO3611" s="377"/>
      <c r="EWP3611" s="377"/>
      <c r="EWQ3611" s="377"/>
      <c r="EWR3611" s="377"/>
      <c r="EWS3611" s="377"/>
      <c r="EWT3611" s="377"/>
      <c r="EWU3611" s="377"/>
      <c r="EWV3611" s="377"/>
      <c r="EWW3611" s="377"/>
      <c r="EWX3611" s="377"/>
      <c r="EWY3611" s="377"/>
      <c r="EWZ3611" s="377"/>
      <c r="EXA3611" s="377"/>
      <c r="EXB3611" s="377"/>
      <c r="EXC3611" s="377"/>
      <c r="EXD3611" s="377"/>
      <c r="EXE3611" s="377"/>
      <c r="EXF3611" s="377"/>
      <c r="EXG3611" s="377"/>
      <c r="EXH3611" s="377"/>
      <c r="EXI3611" s="377"/>
      <c r="EXJ3611" s="377"/>
      <c r="EXK3611" s="377"/>
      <c r="EXL3611" s="377"/>
      <c r="EXM3611" s="377"/>
      <c r="EXN3611" s="377"/>
      <c r="EXO3611" s="377"/>
      <c r="EXP3611" s="377"/>
      <c r="EXQ3611" s="377"/>
      <c r="EXR3611" s="377"/>
      <c r="EXS3611" s="377"/>
      <c r="EXT3611" s="377"/>
      <c r="EXU3611" s="377"/>
      <c r="EXV3611" s="377"/>
      <c r="EXW3611" s="377"/>
      <c r="EXX3611" s="377"/>
      <c r="EXY3611" s="377"/>
      <c r="EXZ3611" s="377"/>
      <c r="EYA3611" s="377"/>
      <c r="EYB3611" s="377"/>
      <c r="EYC3611" s="377"/>
      <c r="EYD3611" s="377"/>
      <c r="EYE3611" s="377"/>
      <c r="EYF3611" s="377"/>
      <c r="EYG3611" s="377"/>
      <c r="EYH3611" s="377"/>
      <c r="EYI3611" s="377"/>
      <c r="EYJ3611" s="377"/>
      <c r="EYK3611" s="377"/>
      <c r="EYL3611" s="377"/>
      <c r="EYM3611" s="377"/>
      <c r="EYN3611" s="377"/>
      <c r="EYO3611" s="377"/>
      <c r="EYP3611" s="377"/>
      <c r="EYQ3611" s="377"/>
      <c r="EYR3611" s="377"/>
      <c r="EYS3611" s="377"/>
      <c r="EYT3611" s="377"/>
      <c r="EYU3611" s="377"/>
      <c r="EYV3611" s="377"/>
      <c r="EYW3611" s="377"/>
      <c r="EYX3611" s="377"/>
      <c r="EYY3611" s="377"/>
      <c r="EYZ3611" s="377"/>
      <c r="EZA3611" s="377"/>
      <c r="EZB3611" s="377"/>
      <c r="EZC3611" s="377"/>
      <c r="EZD3611" s="377"/>
      <c r="EZE3611" s="377"/>
      <c r="EZF3611" s="377"/>
      <c r="EZG3611" s="377"/>
      <c r="EZH3611" s="377"/>
      <c r="EZI3611" s="377"/>
      <c r="EZJ3611" s="377"/>
      <c r="EZK3611" s="377"/>
      <c r="EZL3611" s="377"/>
      <c r="EZM3611" s="377"/>
      <c r="EZN3611" s="377"/>
      <c r="EZO3611" s="377"/>
      <c r="EZP3611" s="377"/>
      <c r="EZQ3611" s="377"/>
      <c r="EZR3611" s="377"/>
      <c r="EZS3611" s="377"/>
      <c r="EZT3611" s="377"/>
      <c r="EZU3611" s="377"/>
      <c r="EZV3611" s="377"/>
      <c r="EZW3611" s="377"/>
      <c r="EZX3611" s="377"/>
      <c r="EZY3611" s="377"/>
      <c r="EZZ3611" s="377"/>
      <c r="FAA3611" s="377"/>
      <c r="FAB3611" s="377"/>
      <c r="FAC3611" s="377"/>
      <c r="FAD3611" s="377"/>
      <c r="FAE3611" s="377"/>
      <c r="FAF3611" s="377"/>
      <c r="FAG3611" s="377"/>
      <c r="FAH3611" s="377"/>
      <c r="FAI3611" s="377"/>
      <c r="FAJ3611" s="377"/>
      <c r="FAK3611" s="377"/>
      <c r="FAL3611" s="377"/>
      <c r="FAM3611" s="377"/>
      <c r="FAN3611" s="377"/>
      <c r="FAO3611" s="377"/>
      <c r="FAP3611" s="377"/>
      <c r="FAQ3611" s="377"/>
      <c r="FAR3611" s="377"/>
      <c r="FAS3611" s="377"/>
      <c r="FAT3611" s="377"/>
      <c r="FAU3611" s="377"/>
      <c r="FAV3611" s="377"/>
      <c r="FAW3611" s="377"/>
      <c r="FAX3611" s="377"/>
      <c r="FAY3611" s="377"/>
      <c r="FAZ3611" s="377"/>
      <c r="FBA3611" s="377"/>
      <c r="FBB3611" s="377"/>
      <c r="FBC3611" s="377"/>
      <c r="FBD3611" s="377"/>
      <c r="FBE3611" s="377"/>
      <c r="FBF3611" s="377"/>
      <c r="FBG3611" s="377"/>
      <c r="FBH3611" s="377"/>
      <c r="FBI3611" s="377"/>
      <c r="FBJ3611" s="377"/>
      <c r="FBK3611" s="377"/>
      <c r="FBL3611" s="377"/>
      <c r="FBM3611" s="377"/>
      <c r="FBN3611" s="377"/>
      <c r="FBO3611" s="377"/>
      <c r="FBP3611" s="377"/>
      <c r="FBQ3611" s="377"/>
      <c r="FBR3611" s="377"/>
      <c r="FBS3611" s="377"/>
      <c r="FBT3611" s="377"/>
      <c r="FBU3611" s="377"/>
      <c r="FBV3611" s="377"/>
      <c r="FBW3611" s="377"/>
      <c r="FBX3611" s="377"/>
      <c r="FBY3611" s="377"/>
      <c r="FBZ3611" s="377"/>
      <c r="FCA3611" s="377"/>
      <c r="FCB3611" s="377"/>
      <c r="FCC3611" s="377"/>
      <c r="FCD3611" s="377"/>
      <c r="FCE3611" s="377"/>
      <c r="FCF3611" s="377"/>
      <c r="FCG3611" s="377"/>
      <c r="FCH3611" s="377"/>
      <c r="FCI3611" s="377"/>
      <c r="FCJ3611" s="377"/>
      <c r="FCK3611" s="377"/>
      <c r="FCL3611" s="377"/>
      <c r="FCM3611" s="377"/>
      <c r="FCN3611" s="377"/>
      <c r="FCO3611" s="377"/>
      <c r="FCP3611" s="377"/>
      <c r="FCQ3611" s="377"/>
      <c r="FCR3611" s="377"/>
      <c r="FCS3611" s="377"/>
      <c r="FCT3611" s="377"/>
      <c r="FCU3611" s="377"/>
      <c r="FCV3611" s="377"/>
      <c r="FCW3611" s="377"/>
      <c r="FCX3611" s="377"/>
      <c r="FCY3611" s="377"/>
      <c r="FCZ3611" s="377"/>
      <c r="FDA3611" s="377"/>
      <c r="FDB3611" s="377"/>
      <c r="FDC3611" s="377"/>
      <c r="FDD3611" s="377"/>
      <c r="FDE3611" s="377"/>
      <c r="FDF3611" s="377"/>
      <c r="FDG3611" s="377"/>
      <c r="FDH3611" s="377"/>
      <c r="FDI3611" s="377"/>
      <c r="FDJ3611" s="377"/>
      <c r="FDK3611" s="377"/>
      <c r="FDL3611" s="377"/>
      <c r="FDM3611" s="377"/>
      <c r="FDN3611" s="377"/>
      <c r="FDO3611" s="377"/>
      <c r="FDP3611" s="377"/>
      <c r="FDQ3611" s="377"/>
      <c r="FDR3611" s="377"/>
      <c r="FDS3611" s="377"/>
      <c r="FDT3611" s="377"/>
      <c r="FDU3611" s="377"/>
      <c r="FDV3611" s="377"/>
      <c r="FDW3611" s="377"/>
      <c r="FDX3611" s="377"/>
      <c r="FDY3611" s="377"/>
      <c r="FDZ3611" s="377"/>
      <c r="FEA3611" s="377"/>
      <c r="FEB3611" s="377"/>
      <c r="FEC3611" s="377"/>
      <c r="FED3611" s="377"/>
      <c r="FEE3611" s="377"/>
      <c r="FEF3611" s="377"/>
      <c r="FEG3611" s="377"/>
      <c r="FEH3611" s="377"/>
      <c r="FEI3611" s="377"/>
      <c r="FEJ3611" s="377"/>
      <c r="FEK3611" s="377"/>
      <c r="FEL3611" s="377"/>
      <c r="FEM3611" s="377"/>
      <c r="FEN3611" s="377"/>
      <c r="FEO3611" s="377"/>
      <c r="FEP3611" s="377"/>
      <c r="FEQ3611" s="377"/>
      <c r="FER3611" s="377"/>
      <c r="FES3611" s="377"/>
      <c r="FET3611" s="377"/>
      <c r="FEU3611" s="377"/>
      <c r="FEV3611" s="377"/>
      <c r="FEW3611" s="377"/>
      <c r="FEX3611" s="377"/>
      <c r="FEY3611" s="377"/>
      <c r="FEZ3611" s="377"/>
      <c r="FFA3611" s="377"/>
      <c r="FFB3611" s="377"/>
      <c r="FFC3611" s="377"/>
      <c r="FFD3611" s="377"/>
      <c r="FFE3611" s="377"/>
      <c r="FFF3611" s="377"/>
      <c r="FFG3611" s="377"/>
      <c r="FFH3611" s="377"/>
      <c r="FFI3611" s="377"/>
      <c r="FFJ3611" s="377"/>
      <c r="FFK3611" s="377"/>
      <c r="FFL3611" s="377"/>
      <c r="FFM3611" s="377"/>
      <c r="FFN3611" s="377"/>
      <c r="FFO3611" s="377"/>
      <c r="FFP3611" s="377"/>
      <c r="FFQ3611" s="377"/>
      <c r="FFR3611" s="377"/>
      <c r="FFS3611" s="377"/>
      <c r="FFT3611" s="377"/>
      <c r="FFU3611" s="377"/>
      <c r="FFV3611" s="377"/>
      <c r="FFW3611" s="377"/>
      <c r="FFX3611" s="377"/>
      <c r="FFY3611" s="377"/>
      <c r="FFZ3611" s="377"/>
      <c r="FGA3611" s="377"/>
      <c r="FGB3611" s="377"/>
      <c r="FGC3611" s="377"/>
      <c r="FGD3611" s="377"/>
      <c r="FGE3611" s="377"/>
      <c r="FGF3611" s="377"/>
      <c r="FGG3611" s="377"/>
      <c r="FGH3611" s="377"/>
      <c r="FGI3611" s="377"/>
      <c r="FGJ3611" s="377"/>
      <c r="FGK3611" s="377"/>
      <c r="FGL3611" s="377"/>
      <c r="FGM3611" s="377"/>
      <c r="FGN3611" s="377"/>
      <c r="FGO3611" s="377"/>
      <c r="FGP3611" s="377"/>
      <c r="FGQ3611" s="377"/>
      <c r="FGR3611" s="377"/>
      <c r="FGS3611" s="377"/>
      <c r="FGT3611" s="377"/>
      <c r="FGU3611" s="377"/>
      <c r="FGV3611" s="377"/>
      <c r="FGW3611" s="377"/>
      <c r="FGX3611" s="377"/>
      <c r="FGY3611" s="377"/>
      <c r="FGZ3611" s="377"/>
      <c r="FHA3611" s="377"/>
      <c r="FHB3611" s="377"/>
      <c r="FHC3611" s="377"/>
      <c r="FHD3611" s="377"/>
      <c r="FHE3611" s="377"/>
      <c r="FHF3611" s="377"/>
      <c r="FHG3611" s="377"/>
      <c r="FHH3611" s="377"/>
      <c r="FHI3611" s="377"/>
      <c r="FHJ3611" s="377"/>
      <c r="FHK3611" s="377"/>
      <c r="FHL3611" s="377"/>
      <c r="FHM3611" s="377"/>
      <c r="FHN3611" s="377"/>
      <c r="FHO3611" s="377"/>
      <c r="FHP3611" s="377"/>
      <c r="FHQ3611" s="377"/>
      <c r="FHR3611" s="377"/>
      <c r="FHS3611" s="377"/>
      <c r="FHT3611" s="377"/>
      <c r="FHU3611" s="377"/>
      <c r="FHV3611" s="377"/>
      <c r="FHW3611" s="377"/>
      <c r="FHX3611" s="377"/>
      <c r="FHY3611" s="377"/>
      <c r="FHZ3611" s="377"/>
      <c r="FIA3611" s="377"/>
      <c r="FIB3611" s="377"/>
      <c r="FIC3611" s="377"/>
      <c r="FID3611" s="377"/>
      <c r="FIE3611" s="377"/>
      <c r="FIF3611" s="377"/>
      <c r="FIG3611" s="377"/>
      <c r="FIH3611" s="377"/>
      <c r="FII3611" s="377"/>
      <c r="FIJ3611" s="377"/>
      <c r="FIK3611" s="377"/>
      <c r="FIL3611" s="377"/>
      <c r="FIM3611" s="377"/>
      <c r="FIN3611" s="377"/>
      <c r="FIO3611" s="377"/>
      <c r="FIP3611" s="377"/>
      <c r="FIQ3611" s="377"/>
      <c r="FIR3611" s="377"/>
      <c r="FIS3611" s="377"/>
      <c r="FIT3611" s="377"/>
      <c r="FIU3611" s="377"/>
      <c r="FIV3611" s="377"/>
      <c r="FIW3611" s="377"/>
      <c r="FIX3611" s="377"/>
      <c r="FIY3611" s="377"/>
      <c r="FIZ3611" s="377"/>
      <c r="FJA3611" s="377"/>
      <c r="FJB3611" s="377"/>
      <c r="FJC3611" s="377"/>
      <c r="FJD3611" s="377"/>
      <c r="FJE3611" s="377"/>
      <c r="FJF3611" s="377"/>
      <c r="FJG3611" s="377"/>
      <c r="FJH3611" s="377"/>
      <c r="FJI3611" s="377"/>
      <c r="FJJ3611" s="377"/>
      <c r="FJK3611" s="377"/>
      <c r="FJL3611" s="377"/>
      <c r="FJM3611" s="377"/>
      <c r="FJN3611" s="377"/>
      <c r="FJO3611" s="377"/>
      <c r="FJP3611" s="377"/>
      <c r="FJQ3611" s="377"/>
      <c r="FJR3611" s="377"/>
      <c r="FJS3611" s="377"/>
      <c r="FJT3611" s="377"/>
      <c r="FJU3611" s="377"/>
      <c r="FJV3611" s="377"/>
      <c r="FJW3611" s="377"/>
      <c r="FJX3611" s="377"/>
      <c r="FJY3611" s="377"/>
      <c r="FJZ3611" s="377"/>
      <c r="FKA3611" s="377"/>
      <c r="FKB3611" s="377"/>
      <c r="FKC3611" s="377"/>
      <c r="FKD3611" s="377"/>
      <c r="FKE3611" s="377"/>
      <c r="FKF3611" s="377"/>
      <c r="FKG3611" s="377"/>
      <c r="FKH3611" s="377"/>
      <c r="FKI3611" s="377"/>
      <c r="FKJ3611" s="377"/>
      <c r="FKK3611" s="377"/>
      <c r="FKL3611" s="377"/>
      <c r="FKM3611" s="377"/>
      <c r="FKN3611" s="377"/>
      <c r="FKO3611" s="377"/>
      <c r="FKP3611" s="377"/>
      <c r="FKQ3611" s="377"/>
      <c r="FKR3611" s="377"/>
      <c r="FKS3611" s="377"/>
      <c r="FKT3611" s="377"/>
      <c r="FKU3611" s="377"/>
      <c r="FKV3611" s="377"/>
      <c r="FKW3611" s="377"/>
      <c r="FKX3611" s="377"/>
      <c r="FKY3611" s="377"/>
      <c r="FKZ3611" s="377"/>
      <c r="FLA3611" s="377"/>
      <c r="FLB3611" s="377"/>
      <c r="FLC3611" s="377"/>
      <c r="FLD3611" s="377"/>
      <c r="FLE3611" s="377"/>
      <c r="FLF3611" s="377"/>
      <c r="FLG3611" s="377"/>
      <c r="FLH3611" s="377"/>
      <c r="FLI3611" s="377"/>
      <c r="FLJ3611" s="377"/>
      <c r="FLK3611" s="377"/>
      <c r="FLL3611" s="377"/>
      <c r="FLM3611" s="377"/>
      <c r="FLN3611" s="377"/>
      <c r="FLO3611" s="377"/>
      <c r="FLP3611" s="377"/>
      <c r="FLQ3611" s="377"/>
      <c r="FLR3611" s="377"/>
      <c r="FLS3611" s="377"/>
      <c r="FLT3611" s="377"/>
      <c r="FLU3611" s="377"/>
      <c r="FLV3611" s="377"/>
      <c r="FLW3611" s="377"/>
      <c r="FLX3611" s="377"/>
      <c r="FLY3611" s="377"/>
      <c r="FLZ3611" s="377"/>
      <c r="FMA3611" s="377"/>
      <c r="FMB3611" s="377"/>
      <c r="FMC3611" s="377"/>
      <c r="FMD3611" s="377"/>
      <c r="FME3611" s="377"/>
      <c r="FMF3611" s="377"/>
      <c r="FMG3611" s="377"/>
      <c r="FMH3611" s="377"/>
      <c r="FMI3611" s="377"/>
      <c r="FMJ3611" s="377"/>
      <c r="FMK3611" s="377"/>
      <c r="FML3611" s="377"/>
      <c r="FMM3611" s="377"/>
      <c r="FMN3611" s="377"/>
      <c r="FMO3611" s="377"/>
      <c r="FMP3611" s="377"/>
      <c r="FMQ3611" s="377"/>
      <c r="FMR3611" s="377"/>
      <c r="FMS3611" s="377"/>
      <c r="FMT3611" s="377"/>
      <c r="FMU3611" s="377"/>
      <c r="FMV3611" s="377"/>
      <c r="FMW3611" s="377"/>
      <c r="FMX3611" s="377"/>
      <c r="FMY3611" s="377"/>
      <c r="FMZ3611" s="377"/>
      <c r="FNA3611" s="377"/>
      <c r="FNB3611" s="377"/>
      <c r="FNC3611" s="377"/>
      <c r="FND3611" s="377"/>
      <c r="FNE3611" s="377"/>
      <c r="FNF3611" s="377"/>
      <c r="FNG3611" s="377"/>
      <c r="FNH3611" s="377"/>
      <c r="FNI3611" s="377"/>
      <c r="FNJ3611" s="377"/>
      <c r="FNK3611" s="377"/>
      <c r="FNL3611" s="377"/>
      <c r="FNM3611" s="377"/>
      <c r="FNN3611" s="377"/>
      <c r="FNO3611" s="377"/>
      <c r="FNP3611" s="377"/>
      <c r="FNQ3611" s="377"/>
      <c r="FNR3611" s="377"/>
      <c r="FNS3611" s="377"/>
      <c r="FNT3611" s="377"/>
      <c r="FNU3611" s="377"/>
      <c r="FNV3611" s="377"/>
      <c r="FNW3611" s="377"/>
      <c r="FNX3611" s="377"/>
      <c r="FNY3611" s="377"/>
      <c r="FNZ3611" s="377"/>
      <c r="FOA3611" s="377"/>
      <c r="FOB3611" s="377"/>
      <c r="FOC3611" s="377"/>
      <c r="FOD3611" s="377"/>
      <c r="FOE3611" s="377"/>
      <c r="FOF3611" s="377"/>
      <c r="FOG3611" s="377"/>
      <c r="FOH3611" s="377"/>
      <c r="FOI3611" s="377"/>
      <c r="FOJ3611" s="377"/>
      <c r="FOK3611" s="377"/>
      <c r="FOL3611" s="377"/>
      <c r="FOM3611" s="377"/>
      <c r="FON3611" s="377"/>
      <c r="FOO3611" s="377"/>
      <c r="FOP3611" s="377"/>
      <c r="FOQ3611" s="377"/>
      <c r="FOR3611" s="377"/>
      <c r="FOS3611" s="377"/>
      <c r="FOT3611" s="377"/>
      <c r="FOU3611" s="377"/>
      <c r="FOV3611" s="377"/>
      <c r="FOW3611" s="377"/>
      <c r="FOX3611" s="377"/>
      <c r="FOY3611" s="377"/>
      <c r="FOZ3611" s="377"/>
      <c r="FPA3611" s="377"/>
      <c r="FPB3611" s="377"/>
      <c r="FPC3611" s="377"/>
      <c r="FPD3611" s="377"/>
      <c r="FPE3611" s="377"/>
      <c r="FPF3611" s="377"/>
      <c r="FPG3611" s="377"/>
      <c r="FPH3611" s="377"/>
      <c r="FPI3611" s="377"/>
      <c r="FPJ3611" s="377"/>
      <c r="FPK3611" s="377"/>
      <c r="FPL3611" s="377"/>
      <c r="FPM3611" s="377"/>
      <c r="FPN3611" s="377"/>
      <c r="FPO3611" s="377"/>
      <c r="FPP3611" s="377"/>
      <c r="FPQ3611" s="377"/>
      <c r="FPR3611" s="377"/>
      <c r="FPS3611" s="377"/>
      <c r="FPT3611" s="377"/>
      <c r="FPU3611" s="377"/>
      <c r="FPV3611" s="377"/>
      <c r="FPW3611" s="377"/>
      <c r="FPX3611" s="377"/>
      <c r="FPY3611" s="377"/>
      <c r="FPZ3611" s="377"/>
      <c r="FQA3611" s="377"/>
      <c r="FQB3611" s="377"/>
      <c r="FQC3611" s="377"/>
      <c r="FQD3611" s="377"/>
      <c r="FQE3611" s="377"/>
      <c r="FQF3611" s="377"/>
      <c r="FQG3611" s="377"/>
      <c r="FQH3611" s="377"/>
      <c r="FQI3611" s="377"/>
      <c r="FQJ3611" s="377"/>
      <c r="FQK3611" s="377"/>
      <c r="FQL3611" s="377"/>
      <c r="FQM3611" s="377"/>
      <c r="FQN3611" s="377"/>
      <c r="FQO3611" s="377"/>
      <c r="FQP3611" s="377"/>
      <c r="FQQ3611" s="377"/>
      <c r="FQR3611" s="377"/>
      <c r="FQS3611" s="377"/>
      <c r="FQT3611" s="377"/>
      <c r="FQU3611" s="377"/>
      <c r="FQV3611" s="377"/>
      <c r="FQW3611" s="377"/>
      <c r="FQX3611" s="377"/>
      <c r="FQY3611" s="377"/>
      <c r="FQZ3611" s="377"/>
      <c r="FRA3611" s="377"/>
      <c r="FRB3611" s="377"/>
      <c r="FRC3611" s="377"/>
      <c r="FRD3611" s="377"/>
      <c r="FRE3611" s="377"/>
      <c r="FRF3611" s="377"/>
      <c r="FRG3611" s="377"/>
      <c r="FRH3611" s="377"/>
      <c r="FRI3611" s="377"/>
      <c r="FRJ3611" s="377"/>
      <c r="FRK3611" s="377"/>
      <c r="FRL3611" s="377"/>
      <c r="FRM3611" s="377"/>
      <c r="FRN3611" s="377"/>
      <c r="FRO3611" s="377"/>
      <c r="FRP3611" s="377"/>
      <c r="FRQ3611" s="377"/>
      <c r="FRR3611" s="377"/>
      <c r="FRS3611" s="377"/>
      <c r="FRT3611" s="377"/>
      <c r="FRU3611" s="377"/>
      <c r="FRV3611" s="377"/>
      <c r="FRW3611" s="377"/>
      <c r="FRX3611" s="377"/>
      <c r="FRY3611" s="377"/>
      <c r="FRZ3611" s="377"/>
      <c r="FSA3611" s="377"/>
      <c r="FSB3611" s="377"/>
      <c r="FSC3611" s="377"/>
      <c r="FSD3611" s="377"/>
      <c r="FSE3611" s="377"/>
      <c r="FSF3611" s="377"/>
      <c r="FSG3611" s="377"/>
      <c r="FSH3611" s="377"/>
      <c r="FSI3611" s="377"/>
      <c r="FSJ3611" s="377"/>
      <c r="FSK3611" s="377"/>
      <c r="FSL3611" s="377"/>
      <c r="FSM3611" s="377"/>
      <c r="FSN3611" s="377"/>
      <c r="FSO3611" s="377"/>
      <c r="FSP3611" s="377"/>
      <c r="FSQ3611" s="377"/>
      <c r="FSR3611" s="377"/>
      <c r="FSS3611" s="377"/>
      <c r="FST3611" s="377"/>
      <c r="FSU3611" s="377"/>
      <c r="FSV3611" s="377"/>
      <c r="FSW3611" s="377"/>
      <c r="FSX3611" s="377"/>
      <c r="FSY3611" s="377"/>
      <c r="FSZ3611" s="377"/>
      <c r="FTA3611" s="377"/>
      <c r="FTB3611" s="377"/>
      <c r="FTC3611" s="377"/>
      <c r="FTD3611" s="377"/>
      <c r="FTE3611" s="377"/>
      <c r="FTF3611" s="377"/>
      <c r="FTG3611" s="377"/>
      <c r="FTH3611" s="377"/>
      <c r="FTI3611" s="377"/>
      <c r="FTJ3611" s="377"/>
      <c r="FTK3611" s="377"/>
      <c r="FTL3611" s="377"/>
      <c r="FTM3611" s="377"/>
      <c r="FTN3611" s="377"/>
      <c r="FTO3611" s="377"/>
      <c r="FTP3611" s="377"/>
      <c r="FTQ3611" s="377"/>
      <c r="FTR3611" s="377"/>
      <c r="FTS3611" s="377"/>
      <c r="FTT3611" s="377"/>
      <c r="FTU3611" s="377"/>
      <c r="FTV3611" s="377"/>
      <c r="FTW3611" s="377"/>
      <c r="FTX3611" s="377"/>
      <c r="FTY3611" s="377"/>
      <c r="FTZ3611" s="377"/>
      <c r="FUA3611" s="377"/>
      <c r="FUB3611" s="377"/>
      <c r="FUC3611" s="377"/>
      <c r="FUD3611" s="377"/>
      <c r="FUE3611" s="377"/>
      <c r="FUF3611" s="377"/>
      <c r="FUG3611" s="377"/>
      <c r="FUH3611" s="377"/>
      <c r="FUI3611" s="377"/>
      <c r="FUJ3611" s="377"/>
      <c r="FUK3611" s="377"/>
      <c r="FUL3611" s="377"/>
      <c r="FUM3611" s="377"/>
      <c r="FUN3611" s="377"/>
      <c r="FUO3611" s="377"/>
      <c r="FUP3611" s="377"/>
      <c r="FUQ3611" s="377"/>
      <c r="FUR3611" s="377"/>
      <c r="FUS3611" s="377"/>
      <c r="FUT3611" s="377"/>
      <c r="FUU3611" s="377"/>
      <c r="FUV3611" s="377"/>
      <c r="FUW3611" s="377"/>
      <c r="FUX3611" s="377"/>
      <c r="FUY3611" s="377"/>
      <c r="FUZ3611" s="377"/>
      <c r="FVA3611" s="377"/>
      <c r="FVB3611" s="377"/>
      <c r="FVC3611" s="377"/>
      <c r="FVD3611" s="377"/>
      <c r="FVE3611" s="377"/>
      <c r="FVF3611" s="377"/>
      <c r="FVG3611" s="377"/>
      <c r="FVH3611" s="377"/>
      <c r="FVI3611" s="377"/>
      <c r="FVJ3611" s="377"/>
      <c r="FVK3611" s="377"/>
      <c r="FVL3611" s="377"/>
      <c r="FVM3611" s="377"/>
      <c r="FVN3611" s="377"/>
      <c r="FVO3611" s="377"/>
      <c r="FVP3611" s="377"/>
      <c r="FVQ3611" s="377"/>
      <c r="FVR3611" s="377"/>
      <c r="FVS3611" s="377"/>
      <c r="FVT3611" s="377"/>
      <c r="FVU3611" s="377"/>
      <c r="FVV3611" s="377"/>
      <c r="FVW3611" s="377"/>
      <c r="FVX3611" s="377"/>
      <c r="FVY3611" s="377"/>
      <c r="FVZ3611" s="377"/>
      <c r="FWA3611" s="377"/>
      <c r="FWB3611" s="377"/>
      <c r="FWC3611" s="377"/>
      <c r="FWD3611" s="377"/>
      <c r="FWE3611" s="377"/>
      <c r="FWF3611" s="377"/>
      <c r="FWG3611" s="377"/>
      <c r="FWH3611" s="377"/>
      <c r="FWI3611" s="377"/>
      <c r="FWJ3611" s="377"/>
      <c r="FWK3611" s="377"/>
      <c r="FWL3611" s="377"/>
      <c r="FWM3611" s="377"/>
      <c r="FWN3611" s="377"/>
      <c r="FWO3611" s="377"/>
      <c r="FWP3611" s="377"/>
      <c r="FWQ3611" s="377"/>
      <c r="FWR3611" s="377"/>
      <c r="FWS3611" s="377"/>
      <c r="FWT3611" s="377"/>
      <c r="FWU3611" s="377"/>
      <c r="FWV3611" s="377"/>
      <c r="FWW3611" s="377"/>
      <c r="FWX3611" s="377"/>
      <c r="FWY3611" s="377"/>
      <c r="FWZ3611" s="377"/>
      <c r="FXA3611" s="377"/>
      <c r="FXB3611" s="377"/>
      <c r="FXC3611" s="377"/>
      <c r="FXD3611" s="377"/>
      <c r="FXE3611" s="377"/>
      <c r="FXF3611" s="377"/>
      <c r="FXG3611" s="377"/>
      <c r="FXH3611" s="377"/>
      <c r="FXI3611" s="377"/>
      <c r="FXJ3611" s="377"/>
      <c r="FXK3611" s="377"/>
      <c r="FXL3611" s="377"/>
      <c r="FXM3611" s="377"/>
      <c r="FXN3611" s="377"/>
      <c r="FXO3611" s="377"/>
      <c r="FXP3611" s="377"/>
      <c r="FXQ3611" s="377"/>
      <c r="FXR3611" s="377"/>
      <c r="FXS3611" s="377"/>
      <c r="FXT3611" s="377"/>
      <c r="FXU3611" s="377"/>
      <c r="FXV3611" s="377"/>
      <c r="FXW3611" s="377"/>
      <c r="FXX3611" s="377"/>
      <c r="FXY3611" s="377"/>
      <c r="FXZ3611" s="377"/>
      <c r="FYA3611" s="377"/>
      <c r="FYB3611" s="377"/>
      <c r="FYC3611" s="377"/>
      <c r="FYD3611" s="377"/>
      <c r="FYE3611" s="377"/>
      <c r="FYF3611" s="377"/>
      <c r="FYG3611" s="377"/>
      <c r="FYH3611" s="377"/>
      <c r="FYI3611" s="377"/>
      <c r="FYJ3611" s="377"/>
      <c r="FYK3611" s="377"/>
      <c r="FYL3611" s="377"/>
      <c r="FYM3611" s="377"/>
      <c r="FYN3611" s="377"/>
      <c r="FYO3611" s="377"/>
      <c r="FYP3611" s="377"/>
      <c r="FYQ3611" s="377"/>
      <c r="FYR3611" s="377"/>
      <c r="FYS3611" s="377"/>
      <c r="FYT3611" s="377"/>
      <c r="FYU3611" s="377"/>
      <c r="FYV3611" s="377"/>
      <c r="FYW3611" s="377"/>
      <c r="FYX3611" s="377"/>
      <c r="FYY3611" s="377"/>
      <c r="FYZ3611" s="377"/>
      <c r="FZA3611" s="377"/>
      <c r="FZB3611" s="377"/>
      <c r="FZC3611" s="377"/>
      <c r="FZD3611" s="377"/>
      <c r="FZE3611" s="377"/>
      <c r="FZF3611" s="377"/>
      <c r="FZG3611" s="377"/>
      <c r="FZH3611" s="377"/>
      <c r="FZI3611" s="377"/>
      <c r="FZJ3611" s="377"/>
      <c r="FZK3611" s="377"/>
      <c r="FZL3611" s="377"/>
      <c r="FZM3611" s="377"/>
      <c r="FZN3611" s="377"/>
      <c r="FZO3611" s="377"/>
      <c r="FZP3611" s="377"/>
      <c r="FZQ3611" s="377"/>
      <c r="FZR3611" s="377"/>
      <c r="FZS3611" s="377"/>
      <c r="FZT3611" s="377"/>
      <c r="FZU3611" s="377"/>
      <c r="FZV3611" s="377"/>
      <c r="FZW3611" s="377"/>
      <c r="FZX3611" s="377"/>
      <c r="FZY3611" s="377"/>
      <c r="FZZ3611" s="377"/>
      <c r="GAA3611" s="377"/>
      <c r="GAB3611" s="377"/>
      <c r="GAC3611" s="377"/>
      <c r="GAD3611" s="377"/>
      <c r="GAE3611" s="377"/>
      <c r="GAF3611" s="377"/>
      <c r="GAG3611" s="377"/>
      <c r="GAH3611" s="377"/>
      <c r="GAI3611" s="377"/>
      <c r="GAJ3611" s="377"/>
      <c r="GAK3611" s="377"/>
      <c r="GAL3611" s="377"/>
      <c r="GAM3611" s="377"/>
      <c r="GAN3611" s="377"/>
      <c r="GAO3611" s="377"/>
      <c r="GAP3611" s="377"/>
      <c r="GAQ3611" s="377"/>
      <c r="GAR3611" s="377"/>
      <c r="GAS3611" s="377"/>
      <c r="GAT3611" s="377"/>
      <c r="GAU3611" s="377"/>
      <c r="GAV3611" s="377"/>
      <c r="GAW3611" s="377"/>
      <c r="GAX3611" s="377"/>
      <c r="GAY3611" s="377"/>
      <c r="GAZ3611" s="377"/>
      <c r="GBA3611" s="377"/>
      <c r="GBB3611" s="377"/>
      <c r="GBC3611" s="377"/>
      <c r="GBD3611" s="377"/>
      <c r="GBE3611" s="377"/>
      <c r="GBF3611" s="377"/>
      <c r="GBG3611" s="377"/>
      <c r="GBH3611" s="377"/>
      <c r="GBI3611" s="377"/>
      <c r="GBJ3611" s="377"/>
      <c r="GBK3611" s="377"/>
      <c r="GBL3611" s="377"/>
      <c r="GBM3611" s="377"/>
      <c r="GBN3611" s="377"/>
      <c r="GBO3611" s="377"/>
      <c r="GBP3611" s="377"/>
      <c r="GBQ3611" s="377"/>
      <c r="GBR3611" s="377"/>
      <c r="GBS3611" s="377"/>
      <c r="GBT3611" s="377"/>
      <c r="GBU3611" s="377"/>
      <c r="GBV3611" s="377"/>
      <c r="GBW3611" s="377"/>
      <c r="GBX3611" s="377"/>
      <c r="GBY3611" s="377"/>
      <c r="GBZ3611" s="377"/>
      <c r="GCA3611" s="377"/>
      <c r="GCB3611" s="377"/>
      <c r="GCC3611" s="377"/>
      <c r="GCD3611" s="377"/>
      <c r="GCE3611" s="377"/>
      <c r="GCF3611" s="377"/>
      <c r="GCG3611" s="377"/>
      <c r="GCH3611" s="377"/>
      <c r="GCI3611" s="377"/>
      <c r="GCJ3611" s="377"/>
      <c r="GCK3611" s="377"/>
      <c r="GCL3611" s="377"/>
      <c r="GCM3611" s="377"/>
      <c r="GCN3611" s="377"/>
      <c r="GCO3611" s="377"/>
      <c r="GCP3611" s="377"/>
      <c r="GCQ3611" s="377"/>
      <c r="GCR3611" s="377"/>
      <c r="GCS3611" s="377"/>
      <c r="GCT3611" s="377"/>
      <c r="GCU3611" s="377"/>
      <c r="GCV3611" s="377"/>
      <c r="GCW3611" s="377"/>
      <c r="GCX3611" s="377"/>
      <c r="GCY3611" s="377"/>
      <c r="GCZ3611" s="377"/>
      <c r="GDA3611" s="377"/>
      <c r="GDB3611" s="377"/>
      <c r="GDC3611" s="377"/>
      <c r="GDD3611" s="377"/>
      <c r="GDE3611" s="377"/>
      <c r="GDF3611" s="377"/>
      <c r="GDG3611" s="377"/>
      <c r="GDH3611" s="377"/>
      <c r="GDI3611" s="377"/>
      <c r="GDJ3611" s="377"/>
      <c r="GDK3611" s="377"/>
      <c r="GDL3611" s="377"/>
      <c r="GDM3611" s="377"/>
      <c r="GDN3611" s="377"/>
      <c r="GDO3611" s="377"/>
      <c r="GDP3611" s="377"/>
      <c r="GDQ3611" s="377"/>
      <c r="GDR3611" s="377"/>
      <c r="GDS3611" s="377"/>
      <c r="GDT3611" s="377"/>
      <c r="GDU3611" s="377"/>
      <c r="GDV3611" s="377"/>
      <c r="GDW3611" s="377"/>
      <c r="GDX3611" s="377"/>
      <c r="GDY3611" s="377"/>
      <c r="GDZ3611" s="377"/>
      <c r="GEA3611" s="377"/>
      <c r="GEB3611" s="377"/>
      <c r="GEC3611" s="377"/>
      <c r="GED3611" s="377"/>
      <c r="GEE3611" s="377"/>
      <c r="GEF3611" s="377"/>
      <c r="GEG3611" s="377"/>
      <c r="GEH3611" s="377"/>
      <c r="GEI3611" s="377"/>
      <c r="GEJ3611" s="377"/>
      <c r="GEK3611" s="377"/>
      <c r="GEL3611" s="377"/>
      <c r="GEM3611" s="377"/>
      <c r="GEN3611" s="377"/>
      <c r="GEO3611" s="377"/>
      <c r="GEP3611" s="377"/>
      <c r="GEQ3611" s="377"/>
      <c r="GER3611" s="377"/>
      <c r="GES3611" s="377"/>
      <c r="GET3611" s="377"/>
      <c r="GEU3611" s="377"/>
      <c r="GEV3611" s="377"/>
      <c r="GEW3611" s="377"/>
      <c r="GEX3611" s="377"/>
      <c r="GEY3611" s="377"/>
      <c r="GEZ3611" s="377"/>
      <c r="GFA3611" s="377"/>
      <c r="GFB3611" s="377"/>
      <c r="GFC3611" s="377"/>
      <c r="GFD3611" s="377"/>
      <c r="GFE3611" s="377"/>
      <c r="GFF3611" s="377"/>
      <c r="GFG3611" s="377"/>
      <c r="GFH3611" s="377"/>
      <c r="GFI3611" s="377"/>
      <c r="GFJ3611" s="377"/>
      <c r="GFK3611" s="377"/>
      <c r="GFL3611" s="377"/>
      <c r="GFM3611" s="377"/>
      <c r="GFN3611" s="377"/>
      <c r="GFO3611" s="377"/>
      <c r="GFP3611" s="377"/>
      <c r="GFQ3611" s="377"/>
      <c r="GFR3611" s="377"/>
      <c r="GFS3611" s="377"/>
      <c r="GFT3611" s="377"/>
      <c r="GFU3611" s="377"/>
      <c r="GFV3611" s="377"/>
      <c r="GFW3611" s="377"/>
      <c r="GFX3611" s="377"/>
      <c r="GFY3611" s="377"/>
      <c r="GFZ3611" s="377"/>
      <c r="GGA3611" s="377"/>
      <c r="GGB3611" s="377"/>
      <c r="GGC3611" s="377"/>
      <c r="GGD3611" s="377"/>
      <c r="GGE3611" s="377"/>
      <c r="GGF3611" s="377"/>
      <c r="GGG3611" s="377"/>
      <c r="GGH3611" s="377"/>
      <c r="GGI3611" s="377"/>
      <c r="GGJ3611" s="377"/>
      <c r="GGK3611" s="377"/>
      <c r="GGL3611" s="377"/>
      <c r="GGM3611" s="377"/>
      <c r="GGN3611" s="377"/>
      <c r="GGO3611" s="377"/>
      <c r="GGP3611" s="377"/>
      <c r="GGQ3611" s="377"/>
      <c r="GGR3611" s="377"/>
      <c r="GGS3611" s="377"/>
      <c r="GGT3611" s="377"/>
      <c r="GGU3611" s="377"/>
      <c r="GGV3611" s="377"/>
      <c r="GGW3611" s="377"/>
      <c r="GGX3611" s="377"/>
      <c r="GGY3611" s="377"/>
      <c r="GGZ3611" s="377"/>
      <c r="GHA3611" s="377"/>
      <c r="GHB3611" s="377"/>
      <c r="GHC3611" s="377"/>
      <c r="GHD3611" s="377"/>
      <c r="GHE3611" s="377"/>
      <c r="GHF3611" s="377"/>
      <c r="GHG3611" s="377"/>
      <c r="GHH3611" s="377"/>
      <c r="GHI3611" s="377"/>
      <c r="GHJ3611" s="377"/>
      <c r="GHK3611" s="377"/>
      <c r="GHL3611" s="377"/>
      <c r="GHM3611" s="377"/>
      <c r="GHN3611" s="377"/>
      <c r="GHO3611" s="377"/>
      <c r="GHP3611" s="377"/>
      <c r="GHQ3611" s="377"/>
      <c r="GHR3611" s="377"/>
      <c r="GHS3611" s="377"/>
      <c r="GHT3611" s="377"/>
      <c r="GHU3611" s="377"/>
      <c r="GHV3611" s="377"/>
      <c r="GHW3611" s="377"/>
      <c r="GHX3611" s="377"/>
      <c r="GHY3611" s="377"/>
      <c r="GHZ3611" s="377"/>
      <c r="GIA3611" s="377"/>
      <c r="GIB3611" s="377"/>
      <c r="GIC3611" s="377"/>
      <c r="GID3611" s="377"/>
      <c r="GIE3611" s="377"/>
      <c r="GIF3611" s="377"/>
      <c r="GIG3611" s="377"/>
      <c r="GIH3611" s="377"/>
      <c r="GII3611" s="377"/>
      <c r="GIJ3611" s="377"/>
      <c r="GIK3611" s="377"/>
      <c r="GIL3611" s="377"/>
      <c r="GIM3611" s="377"/>
      <c r="GIN3611" s="377"/>
      <c r="GIO3611" s="377"/>
      <c r="GIP3611" s="377"/>
      <c r="GIQ3611" s="377"/>
      <c r="GIR3611" s="377"/>
      <c r="GIS3611" s="377"/>
      <c r="GIT3611" s="377"/>
      <c r="GIU3611" s="377"/>
      <c r="GIV3611" s="377"/>
      <c r="GIW3611" s="377"/>
      <c r="GIX3611" s="377"/>
      <c r="GIY3611" s="377"/>
      <c r="GIZ3611" s="377"/>
      <c r="GJA3611" s="377"/>
      <c r="GJB3611" s="377"/>
      <c r="GJC3611" s="377"/>
      <c r="GJD3611" s="377"/>
      <c r="GJE3611" s="377"/>
      <c r="GJF3611" s="377"/>
      <c r="GJG3611" s="377"/>
      <c r="GJH3611" s="377"/>
      <c r="GJI3611" s="377"/>
      <c r="GJJ3611" s="377"/>
      <c r="GJK3611" s="377"/>
      <c r="GJL3611" s="377"/>
      <c r="GJM3611" s="377"/>
      <c r="GJN3611" s="377"/>
      <c r="GJO3611" s="377"/>
      <c r="GJP3611" s="377"/>
      <c r="GJQ3611" s="377"/>
      <c r="GJR3611" s="377"/>
      <c r="GJS3611" s="377"/>
      <c r="GJT3611" s="377"/>
      <c r="GJU3611" s="377"/>
      <c r="GJV3611" s="377"/>
      <c r="GJW3611" s="377"/>
      <c r="GJX3611" s="377"/>
      <c r="GJY3611" s="377"/>
      <c r="GJZ3611" s="377"/>
      <c r="GKA3611" s="377"/>
      <c r="GKB3611" s="377"/>
      <c r="GKC3611" s="377"/>
      <c r="GKD3611" s="377"/>
      <c r="GKE3611" s="377"/>
      <c r="GKF3611" s="377"/>
      <c r="GKG3611" s="377"/>
      <c r="GKH3611" s="377"/>
      <c r="GKI3611" s="377"/>
      <c r="GKJ3611" s="377"/>
      <c r="GKK3611" s="377"/>
      <c r="GKL3611" s="377"/>
      <c r="GKM3611" s="377"/>
      <c r="GKN3611" s="377"/>
      <c r="GKO3611" s="377"/>
      <c r="GKP3611" s="377"/>
      <c r="GKQ3611" s="377"/>
      <c r="GKR3611" s="377"/>
      <c r="GKS3611" s="377"/>
      <c r="GKT3611" s="377"/>
      <c r="GKU3611" s="377"/>
      <c r="GKV3611" s="377"/>
      <c r="GKW3611" s="377"/>
      <c r="GKX3611" s="377"/>
      <c r="GKY3611" s="377"/>
      <c r="GKZ3611" s="377"/>
      <c r="GLA3611" s="377"/>
      <c r="GLB3611" s="377"/>
      <c r="GLC3611" s="377"/>
      <c r="GLD3611" s="377"/>
      <c r="GLE3611" s="377"/>
      <c r="GLF3611" s="377"/>
      <c r="GLG3611" s="377"/>
      <c r="GLH3611" s="377"/>
      <c r="GLI3611" s="377"/>
      <c r="GLJ3611" s="377"/>
      <c r="GLK3611" s="377"/>
      <c r="GLL3611" s="377"/>
      <c r="GLM3611" s="377"/>
      <c r="GLN3611" s="377"/>
      <c r="GLO3611" s="377"/>
      <c r="GLP3611" s="377"/>
      <c r="GLQ3611" s="377"/>
      <c r="GLR3611" s="377"/>
      <c r="GLS3611" s="377"/>
      <c r="GLT3611" s="377"/>
      <c r="GLU3611" s="377"/>
      <c r="GLV3611" s="377"/>
      <c r="GLW3611" s="377"/>
      <c r="GLX3611" s="377"/>
      <c r="GLY3611" s="377"/>
      <c r="GLZ3611" s="377"/>
      <c r="GMA3611" s="377"/>
      <c r="GMB3611" s="377"/>
      <c r="GMC3611" s="377"/>
      <c r="GMD3611" s="377"/>
      <c r="GME3611" s="377"/>
      <c r="GMF3611" s="377"/>
      <c r="GMG3611" s="377"/>
      <c r="GMH3611" s="377"/>
      <c r="GMI3611" s="377"/>
      <c r="GMJ3611" s="377"/>
      <c r="GMK3611" s="377"/>
      <c r="GML3611" s="377"/>
      <c r="GMM3611" s="377"/>
      <c r="GMN3611" s="377"/>
      <c r="GMO3611" s="377"/>
      <c r="GMP3611" s="377"/>
      <c r="GMQ3611" s="377"/>
      <c r="GMR3611" s="377"/>
      <c r="GMS3611" s="377"/>
      <c r="GMT3611" s="377"/>
      <c r="GMU3611" s="377"/>
      <c r="GMV3611" s="377"/>
      <c r="GMW3611" s="377"/>
      <c r="GMX3611" s="377"/>
      <c r="GMY3611" s="377"/>
      <c r="GMZ3611" s="377"/>
      <c r="GNA3611" s="377"/>
      <c r="GNB3611" s="377"/>
      <c r="GNC3611" s="377"/>
      <c r="GND3611" s="377"/>
      <c r="GNE3611" s="377"/>
      <c r="GNF3611" s="377"/>
      <c r="GNG3611" s="377"/>
      <c r="GNH3611" s="377"/>
      <c r="GNI3611" s="377"/>
      <c r="GNJ3611" s="377"/>
      <c r="GNK3611" s="377"/>
      <c r="GNL3611" s="377"/>
      <c r="GNM3611" s="377"/>
      <c r="GNN3611" s="377"/>
      <c r="GNO3611" s="377"/>
      <c r="GNP3611" s="377"/>
      <c r="GNQ3611" s="377"/>
      <c r="GNR3611" s="377"/>
      <c r="GNS3611" s="377"/>
      <c r="GNT3611" s="377"/>
      <c r="GNU3611" s="377"/>
      <c r="GNV3611" s="377"/>
      <c r="GNW3611" s="377"/>
      <c r="GNX3611" s="377"/>
      <c r="GNY3611" s="377"/>
      <c r="GNZ3611" s="377"/>
      <c r="GOA3611" s="377"/>
      <c r="GOB3611" s="377"/>
      <c r="GOC3611" s="377"/>
      <c r="GOD3611" s="377"/>
      <c r="GOE3611" s="377"/>
      <c r="GOF3611" s="377"/>
      <c r="GOG3611" s="377"/>
      <c r="GOH3611" s="377"/>
      <c r="GOI3611" s="377"/>
      <c r="GOJ3611" s="377"/>
      <c r="GOK3611" s="377"/>
      <c r="GOL3611" s="377"/>
      <c r="GOM3611" s="377"/>
      <c r="GON3611" s="377"/>
      <c r="GOO3611" s="377"/>
      <c r="GOP3611" s="377"/>
      <c r="GOQ3611" s="377"/>
      <c r="GOR3611" s="377"/>
      <c r="GOS3611" s="377"/>
      <c r="GOT3611" s="377"/>
      <c r="GOU3611" s="377"/>
      <c r="GOV3611" s="377"/>
      <c r="GOW3611" s="377"/>
      <c r="GOX3611" s="377"/>
      <c r="GOY3611" s="377"/>
      <c r="GOZ3611" s="377"/>
      <c r="GPA3611" s="377"/>
      <c r="GPB3611" s="377"/>
      <c r="GPC3611" s="377"/>
      <c r="GPD3611" s="377"/>
      <c r="GPE3611" s="377"/>
      <c r="GPF3611" s="377"/>
      <c r="GPG3611" s="377"/>
      <c r="GPH3611" s="377"/>
      <c r="GPI3611" s="377"/>
      <c r="GPJ3611" s="377"/>
      <c r="GPK3611" s="377"/>
      <c r="GPL3611" s="377"/>
      <c r="GPM3611" s="377"/>
      <c r="GPN3611" s="377"/>
      <c r="GPO3611" s="377"/>
      <c r="GPP3611" s="377"/>
      <c r="GPQ3611" s="377"/>
      <c r="GPR3611" s="377"/>
      <c r="GPS3611" s="377"/>
      <c r="GPT3611" s="377"/>
      <c r="GPU3611" s="377"/>
      <c r="GPV3611" s="377"/>
      <c r="GPW3611" s="377"/>
      <c r="GPX3611" s="377"/>
      <c r="GPY3611" s="377"/>
      <c r="GPZ3611" s="377"/>
      <c r="GQA3611" s="377"/>
      <c r="GQB3611" s="377"/>
      <c r="GQC3611" s="377"/>
      <c r="GQD3611" s="377"/>
      <c r="GQE3611" s="377"/>
      <c r="GQF3611" s="377"/>
      <c r="GQG3611" s="377"/>
      <c r="GQH3611" s="377"/>
      <c r="GQI3611" s="377"/>
      <c r="GQJ3611" s="377"/>
      <c r="GQK3611" s="377"/>
      <c r="GQL3611" s="377"/>
      <c r="GQM3611" s="377"/>
      <c r="GQN3611" s="377"/>
      <c r="GQO3611" s="377"/>
      <c r="GQP3611" s="377"/>
      <c r="GQQ3611" s="377"/>
      <c r="GQR3611" s="377"/>
      <c r="GQS3611" s="377"/>
      <c r="GQT3611" s="377"/>
      <c r="GQU3611" s="377"/>
      <c r="GQV3611" s="377"/>
      <c r="GQW3611" s="377"/>
      <c r="GQX3611" s="377"/>
      <c r="GQY3611" s="377"/>
      <c r="GQZ3611" s="377"/>
      <c r="GRA3611" s="377"/>
      <c r="GRB3611" s="377"/>
      <c r="GRC3611" s="377"/>
      <c r="GRD3611" s="377"/>
      <c r="GRE3611" s="377"/>
      <c r="GRF3611" s="377"/>
      <c r="GRG3611" s="377"/>
      <c r="GRH3611" s="377"/>
      <c r="GRI3611" s="377"/>
      <c r="GRJ3611" s="377"/>
      <c r="GRK3611" s="377"/>
      <c r="GRL3611" s="377"/>
      <c r="GRM3611" s="377"/>
      <c r="GRN3611" s="377"/>
      <c r="GRO3611" s="377"/>
      <c r="GRP3611" s="377"/>
      <c r="GRQ3611" s="377"/>
      <c r="GRR3611" s="377"/>
      <c r="GRS3611" s="377"/>
      <c r="GRT3611" s="377"/>
      <c r="GRU3611" s="377"/>
      <c r="GRV3611" s="377"/>
      <c r="GRW3611" s="377"/>
      <c r="GRX3611" s="377"/>
      <c r="GRY3611" s="377"/>
      <c r="GRZ3611" s="377"/>
      <c r="GSA3611" s="377"/>
      <c r="GSB3611" s="377"/>
      <c r="GSC3611" s="377"/>
      <c r="GSD3611" s="377"/>
      <c r="GSE3611" s="377"/>
      <c r="GSF3611" s="377"/>
      <c r="GSG3611" s="377"/>
      <c r="GSH3611" s="377"/>
      <c r="GSI3611" s="377"/>
      <c r="GSJ3611" s="377"/>
      <c r="GSK3611" s="377"/>
      <c r="GSL3611" s="377"/>
      <c r="GSM3611" s="377"/>
      <c r="GSN3611" s="377"/>
      <c r="GSO3611" s="377"/>
      <c r="GSP3611" s="377"/>
      <c r="GSQ3611" s="377"/>
      <c r="GSR3611" s="377"/>
      <c r="GSS3611" s="377"/>
      <c r="GST3611" s="377"/>
      <c r="GSU3611" s="377"/>
      <c r="GSV3611" s="377"/>
      <c r="GSW3611" s="377"/>
      <c r="GSX3611" s="377"/>
      <c r="GSY3611" s="377"/>
      <c r="GSZ3611" s="377"/>
      <c r="GTA3611" s="377"/>
      <c r="GTB3611" s="377"/>
      <c r="GTC3611" s="377"/>
      <c r="GTD3611" s="377"/>
      <c r="GTE3611" s="377"/>
      <c r="GTF3611" s="377"/>
      <c r="GTG3611" s="377"/>
      <c r="GTH3611" s="377"/>
      <c r="GTI3611" s="377"/>
      <c r="GTJ3611" s="377"/>
      <c r="GTK3611" s="377"/>
      <c r="GTL3611" s="377"/>
      <c r="GTM3611" s="377"/>
      <c r="GTN3611" s="377"/>
      <c r="GTO3611" s="377"/>
      <c r="GTP3611" s="377"/>
      <c r="GTQ3611" s="377"/>
      <c r="GTR3611" s="377"/>
      <c r="GTS3611" s="377"/>
      <c r="GTT3611" s="377"/>
      <c r="GTU3611" s="377"/>
      <c r="GTV3611" s="377"/>
      <c r="GTW3611" s="377"/>
      <c r="GTX3611" s="377"/>
      <c r="GTY3611" s="377"/>
      <c r="GTZ3611" s="377"/>
      <c r="GUA3611" s="377"/>
      <c r="GUB3611" s="377"/>
      <c r="GUC3611" s="377"/>
      <c r="GUD3611" s="377"/>
      <c r="GUE3611" s="377"/>
      <c r="GUF3611" s="377"/>
      <c r="GUG3611" s="377"/>
      <c r="GUH3611" s="377"/>
      <c r="GUI3611" s="377"/>
      <c r="GUJ3611" s="377"/>
      <c r="GUK3611" s="377"/>
      <c r="GUL3611" s="377"/>
      <c r="GUM3611" s="377"/>
      <c r="GUN3611" s="377"/>
      <c r="GUO3611" s="377"/>
      <c r="GUP3611" s="377"/>
      <c r="GUQ3611" s="377"/>
      <c r="GUR3611" s="377"/>
      <c r="GUS3611" s="377"/>
      <c r="GUT3611" s="377"/>
      <c r="GUU3611" s="377"/>
      <c r="GUV3611" s="377"/>
      <c r="GUW3611" s="377"/>
      <c r="GUX3611" s="377"/>
      <c r="GUY3611" s="377"/>
      <c r="GUZ3611" s="377"/>
      <c r="GVA3611" s="377"/>
      <c r="GVB3611" s="377"/>
      <c r="GVC3611" s="377"/>
      <c r="GVD3611" s="377"/>
      <c r="GVE3611" s="377"/>
      <c r="GVF3611" s="377"/>
      <c r="GVG3611" s="377"/>
      <c r="GVH3611" s="377"/>
      <c r="GVI3611" s="377"/>
      <c r="GVJ3611" s="377"/>
      <c r="GVK3611" s="377"/>
      <c r="GVL3611" s="377"/>
      <c r="GVM3611" s="377"/>
      <c r="GVN3611" s="377"/>
      <c r="GVO3611" s="377"/>
      <c r="GVP3611" s="377"/>
      <c r="GVQ3611" s="377"/>
      <c r="GVR3611" s="377"/>
      <c r="GVS3611" s="377"/>
      <c r="GVT3611" s="377"/>
      <c r="GVU3611" s="377"/>
      <c r="GVV3611" s="377"/>
      <c r="GVW3611" s="377"/>
      <c r="GVX3611" s="377"/>
      <c r="GVY3611" s="377"/>
      <c r="GVZ3611" s="377"/>
      <c r="GWA3611" s="377"/>
      <c r="GWB3611" s="377"/>
      <c r="GWC3611" s="377"/>
      <c r="GWD3611" s="377"/>
      <c r="GWE3611" s="377"/>
      <c r="GWF3611" s="377"/>
      <c r="GWG3611" s="377"/>
      <c r="GWH3611" s="377"/>
      <c r="GWI3611" s="377"/>
      <c r="GWJ3611" s="377"/>
      <c r="GWK3611" s="377"/>
      <c r="GWL3611" s="377"/>
      <c r="GWM3611" s="377"/>
      <c r="GWN3611" s="377"/>
      <c r="GWO3611" s="377"/>
      <c r="GWP3611" s="377"/>
      <c r="GWQ3611" s="377"/>
      <c r="GWR3611" s="377"/>
      <c r="GWS3611" s="377"/>
      <c r="GWT3611" s="377"/>
      <c r="GWU3611" s="377"/>
      <c r="GWV3611" s="377"/>
      <c r="GWW3611" s="377"/>
      <c r="GWX3611" s="377"/>
      <c r="GWY3611" s="377"/>
      <c r="GWZ3611" s="377"/>
      <c r="GXA3611" s="377"/>
      <c r="GXB3611" s="377"/>
      <c r="GXC3611" s="377"/>
      <c r="GXD3611" s="377"/>
      <c r="GXE3611" s="377"/>
      <c r="GXF3611" s="377"/>
      <c r="GXG3611" s="377"/>
      <c r="GXH3611" s="377"/>
      <c r="GXI3611" s="377"/>
      <c r="GXJ3611" s="377"/>
      <c r="GXK3611" s="377"/>
      <c r="GXL3611" s="377"/>
      <c r="GXM3611" s="377"/>
      <c r="GXN3611" s="377"/>
      <c r="GXO3611" s="377"/>
      <c r="GXP3611" s="377"/>
      <c r="GXQ3611" s="377"/>
      <c r="GXR3611" s="377"/>
      <c r="GXS3611" s="377"/>
      <c r="GXT3611" s="377"/>
      <c r="GXU3611" s="377"/>
      <c r="GXV3611" s="377"/>
      <c r="GXW3611" s="377"/>
      <c r="GXX3611" s="377"/>
      <c r="GXY3611" s="377"/>
      <c r="GXZ3611" s="377"/>
      <c r="GYA3611" s="377"/>
      <c r="GYB3611" s="377"/>
      <c r="GYC3611" s="377"/>
      <c r="GYD3611" s="377"/>
      <c r="GYE3611" s="377"/>
      <c r="GYF3611" s="377"/>
      <c r="GYG3611" s="377"/>
      <c r="GYH3611" s="377"/>
      <c r="GYI3611" s="377"/>
      <c r="GYJ3611" s="377"/>
      <c r="GYK3611" s="377"/>
      <c r="GYL3611" s="377"/>
      <c r="GYM3611" s="377"/>
      <c r="GYN3611" s="377"/>
      <c r="GYO3611" s="377"/>
      <c r="GYP3611" s="377"/>
      <c r="GYQ3611" s="377"/>
      <c r="GYR3611" s="377"/>
      <c r="GYS3611" s="377"/>
      <c r="GYT3611" s="377"/>
      <c r="GYU3611" s="377"/>
      <c r="GYV3611" s="377"/>
      <c r="GYW3611" s="377"/>
      <c r="GYX3611" s="377"/>
      <c r="GYY3611" s="377"/>
      <c r="GYZ3611" s="377"/>
      <c r="GZA3611" s="377"/>
      <c r="GZB3611" s="377"/>
      <c r="GZC3611" s="377"/>
      <c r="GZD3611" s="377"/>
      <c r="GZE3611" s="377"/>
      <c r="GZF3611" s="377"/>
      <c r="GZG3611" s="377"/>
      <c r="GZH3611" s="377"/>
      <c r="GZI3611" s="377"/>
      <c r="GZJ3611" s="377"/>
      <c r="GZK3611" s="377"/>
      <c r="GZL3611" s="377"/>
      <c r="GZM3611" s="377"/>
      <c r="GZN3611" s="377"/>
      <c r="GZO3611" s="377"/>
      <c r="GZP3611" s="377"/>
      <c r="GZQ3611" s="377"/>
      <c r="GZR3611" s="377"/>
      <c r="GZS3611" s="377"/>
      <c r="GZT3611" s="377"/>
      <c r="GZU3611" s="377"/>
      <c r="GZV3611" s="377"/>
      <c r="GZW3611" s="377"/>
      <c r="GZX3611" s="377"/>
      <c r="GZY3611" s="377"/>
      <c r="GZZ3611" s="377"/>
      <c r="HAA3611" s="377"/>
      <c r="HAB3611" s="377"/>
      <c r="HAC3611" s="377"/>
      <c r="HAD3611" s="377"/>
      <c r="HAE3611" s="377"/>
      <c r="HAF3611" s="377"/>
      <c r="HAG3611" s="377"/>
      <c r="HAH3611" s="377"/>
      <c r="HAI3611" s="377"/>
      <c r="HAJ3611" s="377"/>
      <c r="HAK3611" s="377"/>
      <c r="HAL3611" s="377"/>
      <c r="HAM3611" s="377"/>
      <c r="HAN3611" s="377"/>
      <c r="HAO3611" s="377"/>
      <c r="HAP3611" s="377"/>
      <c r="HAQ3611" s="377"/>
      <c r="HAR3611" s="377"/>
      <c r="HAS3611" s="377"/>
      <c r="HAT3611" s="377"/>
      <c r="HAU3611" s="377"/>
      <c r="HAV3611" s="377"/>
      <c r="HAW3611" s="377"/>
      <c r="HAX3611" s="377"/>
      <c r="HAY3611" s="377"/>
      <c r="HAZ3611" s="377"/>
      <c r="HBA3611" s="377"/>
      <c r="HBB3611" s="377"/>
      <c r="HBC3611" s="377"/>
      <c r="HBD3611" s="377"/>
      <c r="HBE3611" s="377"/>
      <c r="HBF3611" s="377"/>
      <c r="HBG3611" s="377"/>
      <c r="HBH3611" s="377"/>
      <c r="HBI3611" s="377"/>
      <c r="HBJ3611" s="377"/>
      <c r="HBK3611" s="377"/>
      <c r="HBL3611" s="377"/>
      <c r="HBM3611" s="377"/>
      <c r="HBN3611" s="377"/>
      <c r="HBO3611" s="377"/>
      <c r="HBP3611" s="377"/>
      <c r="HBQ3611" s="377"/>
      <c r="HBR3611" s="377"/>
      <c r="HBS3611" s="377"/>
      <c r="HBT3611" s="377"/>
      <c r="HBU3611" s="377"/>
      <c r="HBV3611" s="377"/>
      <c r="HBW3611" s="377"/>
      <c r="HBX3611" s="377"/>
      <c r="HBY3611" s="377"/>
      <c r="HBZ3611" s="377"/>
      <c r="HCA3611" s="377"/>
      <c r="HCB3611" s="377"/>
      <c r="HCC3611" s="377"/>
      <c r="HCD3611" s="377"/>
      <c r="HCE3611" s="377"/>
      <c r="HCF3611" s="377"/>
      <c r="HCG3611" s="377"/>
      <c r="HCH3611" s="377"/>
      <c r="HCI3611" s="377"/>
      <c r="HCJ3611" s="377"/>
      <c r="HCK3611" s="377"/>
      <c r="HCL3611" s="377"/>
      <c r="HCM3611" s="377"/>
      <c r="HCN3611" s="377"/>
      <c r="HCO3611" s="377"/>
      <c r="HCP3611" s="377"/>
      <c r="HCQ3611" s="377"/>
      <c r="HCR3611" s="377"/>
      <c r="HCS3611" s="377"/>
      <c r="HCT3611" s="377"/>
      <c r="HCU3611" s="377"/>
      <c r="HCV3611" s="377"/>
      <c r="HCW3611" s="377"/>
      <c r="HCX3611" s="377"/>
      <c r="HCY3611" s="377"/>
      <c r="HCZ3611" s="377"/>
      <c r="HDA3611" s="377"/>
      <c r="HDB3611" s="377"/>
      <c r="HDC3611" s="377"/>
      <c r="HDD3611" s="377"/>
      <c r="HDE3611" s="377"/>
      <c r="HDF3611" s="377"/>
      <c r="HDG3611" s="377"/>
      <c r="HDH3611" s="377"/>
      <c r="HDI3611" s="377"/>
      <c r="HDJ3611" s="377"/>
      <c r="HDK3611" s="377"/>
      <c r="HDL3611" s="377"/>
      <c r="HDM3611" s="377"/>
      <c r="HDN3611" s="377"/>
      <c r="HDO3611" s="377"/>
      <c r="HDP3611" s="377"/>
      <c r="HDQ3611" s="377"/>
      <c r="HDR3611" s="377"/>
      <c r="HDS3611" s="377"/>
      <c r="HDT3611" s="377"/>
      <c r="HDU3611" s="377"/>
      <c r="HDV3611" s="377"/>
      <c r="HDW3611" s="377"/>
      <c r="HDX3611" s="377"/>
      <c r="HDY3611" s="377"/>
      <c r="HDZ3611" s="377"/>
      <c r="HEA3611" s="377"/>
      <c r="HEB3611" s="377"/>
      <c r="HEC3611" s="377"/>
      <c r="HED3611" s="377"/>
      <c r="HEE3611" s="377"/>
      <c r="HEF3611" s="377"/>
      <c r="HEG3611" s="377"/>
      <c r="HEH3611" s="377"/>
      <c r="HEI3611" s="377"/>
      <c r="HEJ3611" s="377"/>
      <c r="HEK3611" s="377"/>
      <c r="HEL3611" s="377"/>
      <c r="HEM3611" s="377"/>
      <c r="HEN3611" s="377"/>
      <c r="HEO3611" s="377"/>
      <c r="HEP3611" s="377"/>
      <c r="HEQ3611" s="377"/>
      <c r="HER3611" s="377"/>
      <c r="HES3611" s="377"/>
      <c r="HET3611" s="377"/>
      <c r="HEU3611" s="377"/>
      <c r="HEV3611" s="377"/>
      <c r="HEW3611" s="377"/>
      <c r="HEX3611" s="377"/>
      <c r="HEY3611" s="377"/>
      <c r="HEZ3611" s="377"/>
      <c r="HFA3611" s="377"/>
      <c r="HFB3611" s="377"/>
      <c r="HFC3611" s="377"/>
      <c r="HFD3611" s="377"/>
      <c r="HFE3611" s="377"/>
      <c r="HFF3611" s="377"/>
      <c r="HFG3611" s="377"/>
      <c r="HFH3611" s="377"/>
      <c r="HFI3611" s="377"/>
      <c r="HFJ3611" s="377"/>
      <c r="HFK3611" s="377"/>
      <c r="HFL3611" s="377"/>
      <c r="HFM3611" s="377"/>
      <c r="HFN3611" s="377"/>
      <c r="HFO3611" s="377"/>
      <c r="HFP3611" s="377"/>
      <c r="HFQ3611" s="377"/>
      <c r="HFR3611" s="377"/>
      <c r="HFS3611" s="377"/>
      <c r="HFT3611" s="377"/>
      <c r="HFU3611" s="377"/>
      <c r="HFV3611" s="377"/>
      <c r="HFW3611" s="377"/>
      <c r="HFX3611" s="377"/>
      <c r="HFY3611" s="377"/>
      <c r="HFZ3611" s="377"/>
      <c r="HGA3611" s="377"/>
      <c r="HGB3611" s="377"/>
      <c r="HGC3611" s="377"/>
      <c r="HGD3611" s="377"/>
      <c r="HGE3611" s="377"/>
      <c r="HGF3611" s="377"/>
      <c r="HGG3611" s="377"/>
      <c r="HGH3611" s="377"/>
      <c r="HGI3611" s="377"/>
      <c r="HGJ3611" s="377"/>
      <c r="HGK3611" s="377"/>
      <c r="HGL3611" s="377"/>
      <c r="HGM3611" s="377"/>
      <c r="HGN3611" s="377"/>
      <c r="HGO3611" s="377"/>
      <c r="HGP3611" s="377"/>
      <c r="HGQ3611" s="377"/>
      <c r="HGR3611" s="377"/>
      <c r="HGS3611" s="377"/>
      <c r="HGT3611" s="377"/>
      <c r="HGU3611" s="377"/>
      <c r="HGV3611" s="377"/>
      <c r="HGW3611" s="377"/>
      <c r="HGX3611" s="377"/>
      <c r="HGY3611" s="377"/>
      <c r="HGZ3611" s="377"/>
      <c r="HHA3611" s="377"/>
      <c r="HHB3611" s="377"/>
      <c r="HHC3611" s="377"/>
      <c r="HHD3611" s="377"/>
      <c r="HHE3611" s="377"/>
      <c r="HHF3611" s="377"/>
      <c r="HHG3611" s="377"/>
      <c r="HHH3611" s="377"/>
      <c r="HHI3611" s="377"/>
      <c r="HHJ3611" s="377"/>
      <c r="HHK3611" s="377"/>
      <c r="HHL3611" s="377"/>
      <c r="HHM3611" s="377"/>
      <c r="HHN3611" s="377"/>
      <c r="HHO3611" s="377"/>
      <c r="HHP3611" s="377"/>
      <c r="HHQ3611" s="377"/>
      <c r="HHR3611" s="377"/>
      <c r="HHS3611" s="377"/>
      <c r="HHT3611" s="377"/>
      <c r="HHU3611" s="377"/>
      <c r="HHV3611" s="377"/>
      <c r="HHW3611" s="377"/>
      <c r="HHX3611" s="377"/>
      <c r="HHY3611" s="377"/>
      <c r="HHZ3611" s="377"/>
      <c r="HIA3611" s="377"/>
      <c r="HIB3611" s="377"/>
      <c r="HIC3611" s="377"/>
      <c r="HID3611" s="377"/>
      <c r="HIE3611" s="377"/>
      <c r="HIF3611" s="377"/>
      <c r="HIG3611" s="377"/>
      <c r="HIH3611" s="377"/>
      <c r="HII3611" s="377"/>
      <c r="HIJ3611" s="377"/>
      <c r="HIK3611" s="377"/>
      <c r="HIL3611" s="377"/>
      <c r="HIM3611" s="377"/>
      <c r="HIN3611" s="377"/>
      <c r="HIO3611" s="377"/>
      <c r="HIP3611" s="377"/>
      <c r="HIQ3611" s="377"/>
      <c r="HIR3611" s="377"/>
      <c r="HIS3611" s="377"/>
      <c r="HIT3611" s="377"/>
      <c r="HIU3611" s="377"/>
      <c r="HIV3611" s="377"/>
      <c r="HIW3611" s="377"/>
      <c r="HIX3611" s="377"/>
      <c r="HIY3611" s="377"/>
      <c r="HIZ3611" s="377"/>
      <c r="HJA3611" s="377"/>
      <c r="HJB3611" s="377"/>
      <c r="HJC3611" s="377"/>
      <c r="HJD3611" s="377"/>
      <c r="HJE3611" s="377"/>
      <c r="HJF3611" s="377"/>
      <c r="HJG3611" s="377"/>
      <c r="HJH3611" s="377"/>
      <c r="HJI3611" s="377"/>
      <c r="HJJ3611" s="377"/>
      <c r="HJK3611" s="377"/>
      <c r="HJL3611" s="377"/>
      <c r="HJM3611" s="377"/>
      <c r="HJN3611" s="377"/>
      <c r="HJO3611" s="377"/>
      <c r="HJP3611" s="377"/>
      <c r="HJQ3611" s="377"/>
      <c r="HJR3611" s="377"/>
      <c r="HJS3611" s="377"/>
      <c r="HJT3611" s="377"/>
      <c r="HJU3611" s="377"/>
      <c r="HJV3611" s="377"/>
      <c r="HJW3611" s="377"/>
      <c r="HJX3611" s="377"/>
      <c r="HJY3611" s="377"/>
      <c r="HJZ3611" s="377"/>
      <c r="HKA3611" s="377"/>
      <c r="HKB3611" s="377"/>
      <c r="HKC3611" s="377"/>
      <c r="HKD3611" s="377"/>
      <c r="HKE3611" s="377"/>
      <c r="HKF3611" s="377"/>
      <c r="HKG3611" s="377"/>
      <c r="HKH3611" s="377"/>
      <c r="HKI3611" s="377"/>
      <c r="HKJ3611" s="377"/>
      <c r="HKK3611" s="377"/>
      <c r="HKL3611" s="377"/>
      <c r="HKM3611" s="377"/>
      <c r="HKN3611" s="377"/>
      <c r="HKO3611" s="377"/>
      <c r="HKP3611" s="377"/>
      <c r="HKQ3611" s="377"/>
      <c r="HKR3611" s="377"/>
      <c r="HKS3611" s="377"/>
      <c r="HKT3611" s="377"/>
      <c r="HKU3611" s="377"/>
      <c r="HKV3611" s="377"/>
      <c r="HKW3611" s="377"/>
      <c r="HKX3611" s="377"/>
      <c r="HKY3611" s="377"/>
      <c r="HKZ3611" s="377"/>
      <c r="HLA3611" s="377"/>
      <c r="HLB3611" s="377"/>
      <c r="HLC3611" s="377"/>
      <c r="HLD3611" s="377"/>
      <c r="HLE3611" s="377"/>
      <c r="HLF3611" s="377"/>
      <c r="HLG3611" s="377"/>
      <c r="HLH3611" s="377"/>
      <c r="HLI3611" s="377"/>
      <c r="HLJ3611" s="377"/>
      <c r="HLK3611" s="377"/>
      <c r="HLL3611" s="377"/>
      <c r="HLM3611" s="377"/>
      <c r="HLN3611" s="377"/>
      <c r="HLO3611" s="377"/>
      <c r="HLP3611" s="377"/>
      <c r="HLQ3611" s="377"/>
      <c r="HLR3611" s="377"/>
      <c r="HLS3611" s="377"/>
      <c r="HLT3611" s="377"/>
      <c r="HLU3611" s="377"/>
      <c r="HLV3611" s="377"/>
      <c r="HLW3611" s="377"/>
      <c r="HLX3611" s="377"/>
      <c r="HLY3611" s="377"/>
      <c r="HLZ3611" s="377"/>
      <c r="HMA3611" s="377"/>
      <c r="HMB3611" s="377"/>
      <c r="HMC3611" s="377"/>
      <c r="HMD3611" s="377"/>
      <c r="HME3611" s="377"/>
      <c r="HMF3611" s="377"/>
      <c r="HMG3611" s="377"/>
      <c r="HMH3611" s="377"/>
      <c r="HMI3611" s="377"/>
      <c r="HMJ3611" s="377"/>
      <c r="HMK3611" s="377"/>
      <c r="HML3611" s="377"/>
      <c r="HMM3611" s="377"/>
      <c r="HMN3611" s="377"/>
      <c r="HMO3611" s="377"/>
      <c r="HMP3611" s="377"/>
      <c r="HMQ3611" s="377"/>
      <c r="HMR3611" s="377"/>
      <c r="HMS3611" s="377"/>
      <c r="HMT3611" s="377"/>
      <c r="HMU3611" s="377"/>
      <c r="HMV3611" s="377"/>
      <c r="HMW3611" s="377"/>
      <c r="HMX3611" s="377"/>
      <c r="HMY3611" s="377"/>
      <c r="HMZ3611" s="377"/>
      <c r="HNA3611" s="377"/>
      <c r="HNB3611" s="377"/>
      <c r="HNC3611" s="377"/>
      <c r="HND3611" s="377"/>
      <c r="HNE3611" s="377"/>
      <c r="HNF3611" s="377"/>
      <c r="HNG3611" s="377"/>
      <c r="HNH3611" s="377"/>
      <c r="HNI3611" s="377"/>
      <c r="HNJ3611" s="377"/>
      <c r="HNK3611" s="377"/>
      <c r="HNL3611" s="377"/>
      <c r="HNM3611" s="377"/>
      <c r="HNN3611" s="377"/>
      <c r="HNO3611" s="377"/>
      <c r="HNP3611" s="377"/>
      <c r="HNQ3611" s="377"/>
      <c r="HNR3611" s="377"/>
      <c r="HNS3611" s="377"/>
      <c r="HNT3611" s="377"/>
      <c r="HNU3611" s="377"/>
      <c r="HNV3611" s="377"/>
      <c r="HNW3611" s="377"/>
      <c r="HNX3611" s="377"/>
      <c r="HNY3611" s="377"/>
      <c r="HNZ3611" s="377"/>
      <c r="HOA3611" s="377"/>
      <c r="HOB3611" s="377"/>
      <c r="HOC3611" s="377"/>
      <c r="HOD3611" s="377"/>
      <c r="HOE3611" s="377"/>
      <c r="HOF3611" s="377"/>
      <c r="HOG3611" s="377"/>
      <c r="HOH3611" s="377"/>
      <c r="HOI3611" s="377"/>
      <c r="HOJ3611" s="377"/>
      <c r="HOK3611" s="377"/>
      <c r="HOL3611" s="377"/>
      <c r="HOM3611" s="377"/>
      <c r="HON3611" s="377"/>
      <c r="HOO3611" s="377"/>
      <c r="HOP3611" s="377"/>
      <c r="HOQ3611" s="377"/>
      <c r="HOR3611" s="377"/>
      <c r="HOS3611" s="377"/>
      <c r="HOT3611" s="377"/>
      <c r="HOU3611" s="377"/>
      <c r="HOV3611" s="377"/>
      <c r="HOW3611" s="377"/>
      <c r="HOX3611" s="377"/>
      <c r="HOY3611" s="377"/>
      <c r="HOZ3611" s="377"/>
      <c r="HPA3611" s="377"/>
      <c r="HPB3611" s="377"/>
      <c r="HPC3611" s="377"/>
      <c r="HPD3611" s="377"/>
      <c r="HPE3611" s="377"/>
      <c r="HPF3611" s="377"/>
      <c r="HPG3611" s="377"/>
      <c r="HPH3611" s="377"/>
      <c r="HPI3611" s="377"/>
      <c r="HPJ3611" s="377"/>
      <c r="HPK3611" s="377"/>
      <c r="HPL3611" s="377"/>
      <c r="HPM3611" s="377"/>
      <c r="HPN3611" s="377"/>
      <c r="HPO3611" s="377"/>
      <c r="HPP3611" s="377"/>
      <c r="HPQ3611" s="377"/>
      <c r="HPR3611" s="377"/>
      <c r="HPS3611" s="377"/>
      <c r="HPT3611" s="377"/>
      <c r="HPU3611" s="377"/>
      <c r="HPV3611" s="377"/>
      <c r="HPW3611" s="377"/>
      <c r="HPX3611" s="377"/>
      <c r="HPY3611" s="377"/>
      <c r="HPZ3611" s="377"/>
      <c r="HQA3611" s="377"/>
      <c r="HQB3611" s="377"/>
      <c r="HQC3611" s="377"/>
      <c r="HQD3611" s="377"/>
      <c r="HQE3611" s="377"/>
      <c r="HQF3611" s="377"/>
      <c r="HQG3611" s="377"/>
      <c r="HQH3611" s="377"/>
      <c r="HQI3611" s="377"/>
      <c r="HQJ3611" s="377"/>
      <c r="HQK3611" s="377"/>
      <c r="HQL3611" s="377"/>
      <c r="HQM3611" s="377"/>
      <c r="HQN3611" s="377"/>
      <c r="HQO3611" s="377"/>
      <c r="HQP3611" s="377"/>
      <c r="HQQ3611" s="377"/>
      <c r="HQR3611" s="377"/>
      <c r="HQS3611" s="377"/>
      <c r="HQT3611" s="377"/>
      <c r="HQU3611" s="377"/>
      <c r="HQV3611" s="377"/>
      <c r="HQW3611" s="377"/>
      <c r="HQX3611" s="377"/>
      <c r="HQY3611" s="377"/>
      <c r="HQZ3611" s="377"/>
      <c r="HRA3611" s="377"/>
      <c r="HRB3611" s="377"/>
      <c r="HRC3611" s="377"/>
      <c r="HRD3611" s="377"/>
      <c r="HRE3611" s="377"/>
      <c r="HRF3611" s="377"/>
      <c r="HRG3611" s="377"/>
      <c r="HRH3611" s="377"/>
      <c r="HRI3611" s="377"/>
      <c r="HRJ3611" s="377"/>
      <c r="HRK3611" s="377"/>
      <c r="HRL3611" s="377"/>
      <c r="HRM3611" s="377"/>
      <c r="HRN3611" s="377"/>
      <c r="HRO3611" s="377"/>
      <c r="HRP3611" s="377"/>
      <c r="HRQ3611" s="377"/>
      <c r="HRR3611" s="377"/>
      <c r="HRS3611" s="377"/>
      <c r="HRT3611" s="377"/>
      <c r="HRU3611" s="377"/>
      <c r="HRV3611" s="377"/>
      <c r="HRW3611" s="377"/>
      <c r="HRX3611" s="377"/>
      <c r="HRY3611" s="377"/>
      <c r="HRZ3611" s="377"/>
      <c r="HSA3611" s="377"/>
      <c r="HSB3611" s="377"/>
      <c r="HSC3611" s="377"/>
      <c r="HSD3611" s="377"/>
      <c r="HSE3611" s="377"/>
      <c r="HSF3611" s="377"/>
      <c r="HSG3611" s="377"/>
      <c r="HSH3611" s="377"/>
      <c r="HSI3611" s="377"/>
      <c r="HSJ3611" s="377"/>
      <c r="HSK3611" s="377"/>
      <c r="HSL3611" s="377"/>
      <c r="HSM3611" s="377"/>
      <c r="HSN3611" s="377"/>
      <c r="HSO3611" s="377"/>
      <c r="HSP3611" s="377"/>
      <c r="HSQ3611" s="377"/>
      <c r="HSR3611" s="377"/>
      <c r="HSS3611" s="377"/>
      <c r="HST3611" s="377"/>
      <c r="HSU3611" s="377"/>
      <c r="HSV3611" s="377"/>
      <c r="HSW3611" s="377"/>
      <c r="HSX3611" s="377"/>
      <c r="HSY3611" s="377"/>
      <c r="HSZ3611" s="377"/>
      <c r="HTA3611" s="377"/>
      <c r="HTB3611" s="377"/>
      <c r="HTC3611" s="377"/>
      <c r="HTD3611" s="377"/>
      <c r="HTE3611" s="377"/>
      <c r="HTF3611" s="377"/>
      <c r="HTG3611" s="377"/>
      <c r="HTH3611" s="377"/>
      <c r="HTI3611" s="377"/>
      <c r="HTJ3611" s="377"/>
      <c r="HTK3611" s="377"/>
      <c r="HTL3611" s="377"/>
      <c r="HTM3611" s="377"/>
      <c r="HTN3611" s="377"/>
      <c r="HTO3611" s="377"/>
      <c r="HTP3611" s="377"/>
      <c r="HTQ3611" s="377"/>
      <c r="HTR3611" s="377"/>
      <c r="HTS3611" s="377"/>
      <c r="HTT3611" s="377"/>
      <c r="HTU3611" s="377"/>
      <c r="HTV3611" s="377"/>
      <c r="HTW3611" s="377"/>
      <c r="HTX3611" s="377"/>
      <c r="HTY3611" s="377"/>
      <c r="HTZ3611" s="377"/>
      <c r="HUA3611" s="377"/>
      <c r="HUB3611" s="377"/>
      <c r="HUC3611" s="377"/>
      <c r="HUD3611" s="377"/>
      <c r="HUE3611" s="377"/>
      <c r="HUF3611" s="377"/>
      <c r="HUG3611" s="377"/>
      <c r="HUH3611" s="377"/>
      <c r="HUI3611" s="377"/>
      <c r="HUJ3611" s="377"/>
      <c r="HUK3611" s="377"/>
      <c r="HUL3611" s="377"/>
      <c r="HUM3611" s="377"/>
      <c r="HUN3611" s="377"/>
      <c r="HUO3611" s="377"/>
      <c r="HUP3611" s="377"/>
      <c r="HUQ3611" s="377"/>
      <c r="HUR3611" s="377"/>
      <c r="HUS3611" s="377"/>
      <c r="HUT3611" s="377"/>
      <c r="HUU3611" s="377"/>
      <c r="HUV3611" s="377"/>
      <c r="HUW3611" s="377"/>
      <c r="HUX3611" s="377"/>
      <c r="HUY3611" s="377"/>
      <c r="HUZ3611" s="377"/>
      <c r="HVA3611" s="377"/>
      <c r="HVB3611" s="377"/>
      <c r="HVC3611" s="377"/>
      <c r="HVD3611" s="377"/>
      <c r="HVE3611" s="377"/>
      <c r="HVF3611" s="377"/>
      <c r="HVG3611" s="377"/>
      <c r="HVH3611" s="377"/>
      <c r="HVI3611" s="377"/>
      <c r="HVJ3611" s="377"/>
      <c r="HVK3611" s="377"/>
      <c r="HVL3611" s="377"/>
      <c r="HVM3611" s="377"/>
      <c r="HVN3611" s="377"/>
      <c r="HVO3611" s="377"/>
      <c r="HVP3611" s="377"/>
      <c r="HVQ3611" s="377"/>
      <c r="HVR3611" s="377"/>
      <c r="HVS3611" s="377"/>
      <c r="HVT3611" s="377"/>
      <c r="HVU3611" s="377"/>
      <c r="HVV3611" s="377"/>
      <c r="HVW3611" s="377"/>
      <c r="HVX3611" s="377"/>
      <c r="HVY3611" s="377"/>
      <c r="HVZ3611" s="377"/>
      <c r="HWA3611" s="377"/>
      <c r="HWB3611" s="377"/>
      <c r="HWC3611" s="377"/>
      <c r="HWD3611" s="377"/>
      <c r="HWE3611" s="377"/>
      <c r="HWF3611" s="377"/>
      <c r="HWG3611" s="377"/>
      <c r="HWH3611" s="377"/>
      <c r="HWI3611" s="377"/>
      <c r="HWJ3611" s="377"/>
      <c r="HWK3611" s="377"/>
      <c r="HWL3611" s="377"/>
      <c r="HWM3611" s="377"/>
      <c r="HWN3611" s="377"/>
      <c r="HWO3611" s="377"/>
      <c r="HWP3611" s="377"/>
      <c r="HWQ3611" s="377"/>
      <c r="HWR3611" s="377"/>
      <c r="HWS3611" s="377"/>
      <c r="HWT3611" s="377"/>
      <c r="HWU3611" s="377"/>
      <c r="HWV3611" s="377"/>
      <c r="HWW3611" s="377"/>
      <c r="HWX3611" s="377"/>
      <c r="HWY3611" s="377"/>
      <c r="HWZ3611" s="377"/>
      <c r="HXA3611" s="377"/>
      <c r="HXB3611" s="377"/>
      <c r="HXC3611" s="377"/>
      <c r="HXD3611" s="377"/>
      <c r="HXE3611" s="377"/>
      <c r="HXF3611" s="377"/>
      <c r="HXG3611" s="377"/>
      <c r="HXH3611" s="377"/>
      <c r="HXI3611" s="377"/>
      <c r="HXJ3611" s="377"/>
      <c r="HXK3611" s="377"/>
      <c r="HXL3611" s="377"/>
      <c r="HXM3611" s="377"/>
      <c r="HXN3611" s="377"/>
      <c r="HXO3611" s="377"/>
      <c r="HXP3611" s="377"/>
      <c r="HXQ3611" s="377"/>
      <c r="HXR3611" s="377"/>
      <c r="HXS3611" s="377"/>
      <c r="HXT3611" s="377"/>
      <c r="HXU3611" s="377"/>
      <c r="HXV3611" s="377"/>
      <c r="HXW3611" s="377"/>
      <c r="HXX3611" s="377"/>
      <c r="HXY3611" s="377"/>
      <c r="HXZ3611" s="377"/>
      <c r="HYA3611" s="377"/>
      <c r="HYB3611" s="377"/>
      <c r="HYC3611" s="377"/>
      <c r="HYD3611" s="377"/>
      <c r="HYE3611" s="377"/>
      <c r="HYF3611" s="377"/>
      <c r="HYG3611" s="377"/>
      <c r="HYH3611" s="377"/>
      <c r="HYI3611" s="377"/>
      <c r="HYJ3611" s="377"/>
      <c r="HYK3611" s="377"/>
      <c r="HYL3611" s="377"/>
      <c r="HYM3611" s="377"/>
      <c r="HYN3611" s="377"/>
      <c r="HYO3611" s="377"/>
      <c r="HYP3611" s="377"/>
      <c r="HYQ3611" s="377"/>
      <c r="HYR3611" s="377"/>
      <c r="HYS3611" s="377"/>
      <c r="HYT3611" s="377"/>
      <c r="HYU3611" s="377"/>
      <c r="HYV3611" s="377"/>
      <c r="HYW3611" s="377"/>
      <c r="HYX3611" s="377"/>
      <c r="HYY3611" s="377"/>
      <c r="HYZ3611" s="377"/>
      <c r="HZA3611" s="377"/>
      <c r="HZB3611" s="377"/>
      <c r="HZC3611" s="377"/>
      <c r="HZD3611" s="377"/>
      <c r="HZE3611" s="377"/>
      <c r="HZF3611" s="377"/>
      <c r="HZG3611" s="377"/>
      <c r="HZH3611" s="377"/>
      <c r="HZI3611" s="377"/>
      <c r="HZJ3611" s="377"/>
      <c r="HZK3611" s="377"/>
      <c r="HZL3611" s="377"/>
      <c r="HZM3611" s="377"/>
      <c r="HZN3611" s="377"/>
      <c r="HZO3611" s="377"/>
      <c r="HZP3611" s="377"/>
      <c r="HZQ3611" s="377"/>
      <c r="HZR3611" s="377"/>
      <c r="HZS3611" s="377"/>
      <c r="HZT3611" s="377"/>
      <c r="HZU3611" s="377"/>
      <c r="HZV3611" s="377"/>
      <c r="HZW3611" s="377"/>
      <c r="HZX3611" s="377"/>
      <c r="HZY3611" s="377"/>
      <c r="HZZ3611" s="377"/>
      <c r="IAA3611" s="377"/>
      <c r="IAB3611" s="377"/>
      <c r="IAC3611" s="377"/>
      <c r="IAD3611" s="377"/>
      <c r="IAE3611" s="377"/>
      <c r="IAF3611" s="377"/>
      <c r="IAG3611" s="377"/>
      <c r="IAH3611" s="377"/>
      <c r="IAI3611" s="377"/>
      <c r="IAJ3611" s="377"/>
      <c r="IAK3611" s="377"/>
      <c r="IAL3611" s="377"/>
      <c r="IAM3611" s="377"/>
      <c r="IAN3611" s="377"/>
      <c r="IAO3611" s="377"/>
      <c r="IAP3611" s="377"/>
      <c r="IAQ3611" s="377"/>
      <c r="IAR3611" s="377"/>
      <c r="IAS3611" s="377"/>
      <c r="IAT3611" s="377"/>
      <c r="IAU3611" s="377"/>
      <c r="IAV3611" s="377"/>
      <c r="IAW3611" s="377"/>
      <c r="IAX3611" s="377"/>
      <c r="IAY3611" s="377"/>
      <c r="IAZ3611" s="377"/>
      <c r="IBA3611" s="377"/>
      <c r="IBB3611" s="377"/>
      <c r="IBC3611" s="377"/>
      <c r="IBD3611" s="377"/>
      <c r="IBE3611" s="377"/>
      <c r="IBF3611" s="377"/>
      <c r="IBG3611" s="377"/>
      <c r="IBH3611" s="377"/>
      <c r="IBI3611" s="377"/>
      <c r="IBJ3611" s="377"/>
      <c r="IBK3611" s="377"/>
      <c r="IBL3611" s="377"/>
      <c r="IBM3611" s="377"/>
      <c r="IBN3611" s="377"/>
      <c r="IBO3611" s="377"/>
      <c r="IBP3611" s="377"/>
      <c r="IBQ3611" s="377"/>
      <c r="IBR3611" s="377"/>
      <c r="IBS3611" s="377"/>
      <c r="IBT3611" s="377"/>
      <c r="IBU3611" s="377"/>
      <c r="IBV3611" s="377"/>
      <c r="IBW3611" s="377"/>
      <c r="IBX3611" s="377"/>
      <c r="IBY3611" s="377"/>
      <c r="IBZ3611" s="377"/>
      <c r="ICA3611" s="377"/>
      <c r="ICB3611" s="377"/>
      <c r="ICC3611" s="377"/>
      <c r="ICD3611" s="377"/>
      <c r="ICE3611" s="377"/>
      <c r="ICF3611" s="377"/>
      <c r="ICG3611" s="377"/>
      <c r="ICH3611" s="377"/>
      <c r="ICI3611" s="377"/>
      <c r="ICJ3611" s="377"/>
      <c r="ICK3611" s="377"/>
      <c r="ICL3611" s="377"/>
      <c r="ICM3611" s="377"/>
      <c r="ICN3611" s="377"/>
      <c r="ICO3611" s="377"/>
      <c r="ICP3611" s="377"/>
      <c r="ICQ3611" s="377"/>
      <c r="ICR3611" s="377"/>
      <c r="ICS3611" s="377"/>
      <c r="ICT3611" s="377"/>
      <c r="ICU3611" s="377"/>
      <c r="ICV3611" s="377"/>
      <c r="ICW3611" s="377"/>
      <c r="ICX3611" s="377"/>
      <c r="ICY3611" s="377"/>
      <c r="ICZ3611" s="377"/>
      <c r="IDA3611" s="377"/>
      <c r="IDB3611" s="377"/>
      <c r="IDC3611" s="377"/>
      <c r="IDD3611" s="377"/>
      <c r="IDE3611" s="377"/>
      <c r="IDF3611" s="377"/>
      <c r="IDG3611" s="377"/>
      <c r="IDH3611" s="377"/>
      <c r="IDI3611" s="377"/>
      <c r="IDJ3611" s="377"/>
      <c r="IDK3611" s="377"/>
      <c r="IDL3611" s="377"/>
      <c r="IDM3611" s="377"/>
      <c r="IDN3611" s="377"/>
      <c r="IDO3611" s="377"/>
      <c r="IDP3611" s="377"/>
      <c r="IDQ3611" s="377"/>
      <c r="IDR3611" s="377"/>
      <c r="IDS3611" s="377"/>
      <c r="IDT3611" s="377"/>
      <c r="IDU3611" s="377"/>
      <c r="IDV3611" s="377"/>
      <c r="IDW3611" s="377"/>
      <c r="IDX3611" s="377"/>
      <c r="IDY3611" s="377"/>
      <c r="IDZ3611" s="377"/>
      <c r="IEA3611" s="377"/>
      <c r="IEB3611" s="377"/>
      <c r="IEC3611" s="377"/>
      <c r="IED3611" s="377"/>
      <c r="IEE3611" s="377"/>
      <c r="IEF3611" s="377"/>
      <c r="IEG3611" s="377"/>
      <c r="IEH3611" s="377"/>
      <c r="IEI3611" s="377"/>
      <c r="IEJ3611" s="377"/>
      <c r="IEK3611" s="377"/>
      <c r="IEL3611" s="377"/>
      <c r="IEM3611" s="377"/>
      <c r="IEN3611" s="377"/>
      <c r="IEO3611" s="377"/>
      <c r="IEP3611" s="377"/>
      <c r="IEQ3611" s="377"/>
      <c r="IER3611" s="377"/>
      <c r="IES3611" s="377"/>
      <c r="IET3611" s="377"/>
      <c r="IEU3611" s="377"/>
      <c r="IEV3611" s="377"/>
      <c r="IEW3611" s="377"/>
      <c r="IEX3611" s="377"/>
      <c r="IEY3611" s="377"/>
      <c r="IEZ3611" s="377"/>
      <c r="IFA3611" s="377"/>
      <c r="IFB3611" s="377"/>
      <c r="IFC3611" s="377"/>
      <c r="IFD3611" s="377"/>
      <c r="IFE3611" s="377"/>
      <c r="IFF3611" s="377"/>
      <c r="IFG3611" s="377"/>
      <c r="IFH3611" s="377"/>
      <c r="IFI3611" s="377"/>
      <c r="IFJ3611" s="377"/>
      <c r="IFK3611" s="377"/>
      <c r="IFL3611" s="377"/>
      <c r="IFM3611" s="377"/>
      <c r="IFN3611" s="377"/>
      <c r="IFO3611" s="377"/>
      <c r="IFP3611" s="377"/>
      <c r="IFQ3611" s="377"/>
      <c r="IFR3611" s="377"/>
      <c r="IFS3611" s="377"/>
      <c r="IFT3611" s="377"/>
      <c r="IFU3611" s="377"/>
      <c r="IFV3611" s="377"/>
      <c r="IFW3611" s="377"/>
      <c r="IFX3611" s="377"/>
      <c r="IFY3611" s="377"/>
      <c r="IFZ3611" s="377"/>
      <c r="IGA3611" s="377"/>
      <c r="IGB3611" s="377"/>
      <c r="IGC3611" s="377"/>
      <c r="IGD3611" s="377"/>
      <c r="IGE3611" s="377"/>
      <c r="IGF3611" s="377"/>
      <c r="IGG3611" s="377"/>
      <c r="IGH3611" s="377"/>
      <c r="IGI3611" s="377"/>
      <c r="IGJ3611" s="377"/>
      <c r="IGK3611" s="377"/>
      <c r="IGL3611" s="377"/>
      <c r="IGM3611" s="377"/>
      <c r="IGN3611" s="377"/>
      <c r="IGO3611" s="377"/>
      <c r="IGP3611" s="377"/>
      <c r="IGQ3611" s="377"/>
      <c r="IGR3611" s="377"/>
      <c r="IGS3611" s="377"/>
      <c r="IGT3611" s="377"/>
      <c r="IGU3611" s="377"/>
      <c r="IGV3611" s="377"/>
      <c r="IGW3611" s="377"/>
      <c r="IGX3611" s="377"/>
      <c r="IGY3611" s="377"/>
      <c r="IGZ3611" s="377"/>
      <c r="IHA3611" s="377"/>
      <c r="IHB3611" s="377"/>
      <c r="IHC3611" s="377"/>
      <c r="IHD3611" s="377"/>
      <c r="IHE3611" s="377"/>
      <c r="IHF3611" s="377"/>
      <c r="IHG3611" s="377"/>
      <c r="IHH3611" s="377"/>
      <c r="IHI3611" s="377"/>
      <c r="IHJ3611" s="377"/>
      <c r="IHK3611" s="377"/>
      <c r="IHL3611" s="377"/>
      <c r="IHM3611" s="377"/>
      <c r="IHN3611" s="377"/>
      <c r="IHO3611" s="377"/>
      <c r="IHP3611" s="377"/>
      <c r="IHQ3611" s="377"/>
      <c r="IHR3611" s="377"/>
      <c r="IHS3611" s="377"/>
      <c r="IHT3611" s="377"/>
      <c r="IHU3611" s="377"/>
      <c r="IHV3611" s="377"/>
      <c r="IHW3611" s="377"/>
      <c r="IHX3611" s="377"/>
      <c r="IHY3611" s="377"/>
      <c r="IHZ3611" s="377"/>
      <c r="IIA3611" s="377"/>
      <c r="IIB3611" s="377"/>
      <c r="IIC3611" s="377"/>
      <c r="IID3611" s="377"/>
      <c r="IIE3611" s="377"/>
      <c r="IIF3611" s="377"/>
      <c r="IIG3611" s="377"/>
      <c r="IIH3611" s="377"/>
      <c r="III3611" s="377"/>
      <c r="IIJ3611" s="377"/>
      <c r="IIK3611" s="377"/>
      <c r="IIL3611" s="377"/>
      <c r="IIM3611" s="377"/>
      <c r="IIN3611" s="377"/>
      <c r="IIO3611" s="377"/>
      <c r="IIP3611" s="377"/>
      <c r="IIQ3611" s="377"/>
      <c r="IIR3611" s="377"/>
      <c r="IIS3611" s="377"/>
      <c r="IIT3611" s="377"/>
      <c r="IIU3611" s="377"/>
      <c r="IIV3611" s="377"/>
      <c r="IIW3611" s="377"/>
      <c r="IIX3611" s="377"/>
      <c r="IIY3611" s="377"/>
      <c r="IIZ3611" s="377"/>
      <c r="IJA3611" s="377"/>
      <c r="IJB3611" s="377"/>
      <c r="IJC3611" s="377"/>
      <c r="IJD3611" s="377"/>
      <c r="IJE3611" s="377"/>
      <c r="IJF3611" s="377"/>
      <c r="IJG3611" s="377"/>
      <c r="IJH3611" s="377"/>
      <c r="IJI3611" s="377"/>
      <c r="IJJ3611" s="377"/>
      <c r="IJK3611" s="377"/>
      <c r="IJL3611" s="377"/>
      <c r="IJM3611" s="377"/>
      <c r="IJN3611" s="377"/>
      <c r="IJO3611" s="377"/>
      <c r="IJP3611" s="377"/>
      <c r="IJQ3611" s="377"/>
      <c r="IJR3611" s="377"/>
      <c r="IJS3611" s="377"/>
      <c r="IJT3611" s="377"/>
      <c r="IJU3611" s="377"/>
      <c r="IJV3611" s="377"/>
      <c r="IJW3611" s="377"/>
      <c r="IJX3611" s="377"/>
      <c r="IJY3611" s="377"/>
      <c r="IJZ3611" s="377"/>
      <c r="IKA3611" s="377"/>
      <c r="IKB3611" s="377"/>
      <c r="IKC3611" s="377"/>
      <c r="IKD3611" s="377"/>
      <c r="IKE3611" s="377"/>
      <c r="IKF3611" s="377"/>
      <c r="IKG3611" s="377"/>
      <c r="IKH3611" s="377"/>
      <c r="IKI3611" s="377"/>
      <c r="IKJ3611" s="377"/>
      <c r="IKK3611" s="377"/>
      <c r="IKL3611" s="377"/>
      <c r="IKM3611" s="377"/>
      <c r="IKN3611" s="377"/>
      <c r="IKO3611" s="377"/>
      <c r="IKP3611" s="377"/>
      <c r="IKQ3611" s="377"/>
      <c r="IKR3611" s="377"/>
      <c r="IKS3611" s="377"/>
      <c r="IKT3611" s="377"/>
      <c r="IKU3611" s="377"/>
      <c r="IKV3611" s="377"/>
      <c r="IKW3611" s="377"/>
      <c r="IKX3611" s="377"/>
      <c r="IKY3611" s="377"/>
      <c r="IKZ3611" s="377"/>
      <c r="ILA3611" s="377"/>
      <c r="ILB3611" s="377"/>
      <c r="ILC3611" s="377"/>
      <c r="ILD3611" s="377"/>
      <c r="ILE3611" s="377"/>
      <c r="ILF3611" s="377"/>
      <c r="ILG3611" s="377"/>
      <c r="ILH3611" s="377"/>
      <c r="ILI3611" s="377"/>
      <c r="ILJ3611" s="377"/>
      <c r="ILK3611" s="377"/>
      <c r="ILL3611" s="377"/>
      <c r="ILM3611" s="377"/>
      <c r="ILN3611" s="377"/>
      <c r="ILO3611" s="377"/>
      <c r="ILP3611" s="377"/>
      <c r="ILQ3611" s="377"/>
      <c r="ILR3611" s="377"/>
      <c r="ILS3611" s="377"/>
      <c r="ILT3611" s="377"/>
      <c r="ILU3611" s="377"/>
      <c r="ILV3611" s="377"/>
      <c r="ILW3611" s="377"/>
      <c r="ILX3611" s="377"/>
      <c r="ILY3611" s="377"/>
      <c r="ILZ3611" s="377"/>
      <c r="IMA3611" s="377"/>
      <c r="IMB3611" s="377"/>
      <c r="IMC3611" s="377"/>
      <c r="IMD3611" s="377"/>
      <c r="IME3611" s="377"/>
      <c r="IMF3611" s="377"/>
      <c r="IMG3611" s="377"/>
      <c r="IMH3611" s="377"/>
      <c r="IMI3611" s="377"/>
      <c r="IMJ3611" s="377"/>
      <c r="IMK3611" s="377"/>
      <c r="IML3611" s="377"/>
      <c r="IMM3611" s="377"/>
      <c r="IMN3611" s="377"/>
      <c r="IMO3611" s="377"/>
      <c r="IMP3611" s="377"/>
      <c r="IMQ3611" s="377"/>
      <c r="IMR3611" s="377"/>
      <c r="IMS3611" s="377"/>
      <c r="IMT3611" s="377"/>
      <c r="IMU3611" s="377"/>
      <c r="IMV3611" s="377"/>
      <c r="IMW3611" s="377"/>
      <c r="IMX3611" s="377"/>
      <c r="IMY3611" s="377"/>
      <c r="IMZ3611" s="377"/>
      <c r="INA3611" s="377"/>
      <c r="INB3611" s="377"/>
      <c r="INC3611" s="377"/>
      <c r="IND3611" s="377"/>
      <c r="INE3611" s="377"/>
      <c r="INF3611" s="377"/>
      <c r="ING3611" s="377"/>
      <c r="INH3611" s="377"/>
      <c r="INI3611" s="377"/>
      <c r="INJ3611" s="377"/>
      <c r="INK3611" s="377"/>
      <c r="INL3611" s="377"/>
      <c r="INM3611" s="377"/>
      <c r="INN3611" s="377"/>
      <c r="INO3611" s="377"/>
      <c r="INP3611" s="377"/>
      <c r="INQ3611" s="377"/>
      <c r="INR3611" s="377"/>
      <c r="INS3611" s="377"/>
      <c r="INT3611" s="377"/>
      <c r="INU3611" s="377"/>
      <c r="INV3611" s="377"/>
      <c r="INW3611" s="377"/>
      <c r="INX3611" s="377"/>
      <c r="INY3611" s="377"/>
      <c r="INZ3611" s="377"/>
      <c r="IOA3611" s="377"/>
      <c r="IOB3611" s="377"/>
      <c r="IOC3611" s="377"/>
      <c r="IOD3611" s="377"/>
      <c r="IOE3611" s="377"/>
      <c r="IOF3611" s="377"/>
      <c r="IOG3611" s="377"/>
      <c r="IOH3611" s="377"/>
      <c r="IOI3611" s="377"/>
      <c r="IOJ3611" s="377"/>
      <c r="IOK3611" s="377"/>
      <c r="IOL3611" s="377"/>
      <c r="IOM3611" s="377"/>
      <c r="ION3611" s="377"/>
      <c r="IOO3611" s="377"/>
      <c r="IOP3611" s="377"/>
      <c r="IOQ3611" s="377"/>
      <c r="IOR3611" s="377"/>
      <c r="IOS3611" s="377"/>
      <c r="IOT3611" s="377"/>
      <c r="IOU3611" s="377"/>
      <c r="IOV3611" s="377"/>
      <c r="IOW3611" s="377"/>
      <c r="IOX3611" s="377"/>
      <c r="IOY3611" s="377"/>
      <c r="IOZ3611" s="377"/>
      <c r="IPA3611" s="377"/>
      <c r="IPB3611" s="377"/>
      <c r="IPC3611" s="377"/>
      <c r="IPD3611" s="377"/>
      <c r="IPE3611" s="377"/>
      <c r="IPF3611" s="377"/>
      <c r="IPG3611" s="377"/>
      <c r="IPH3611" s="377"/>
      <c r="IPI3611" s="377"/>
      <c r="IPJ3611" s="377"/>
      <c r="IPK3611" s="377"/>
      <c r="IPL3611" s="377"/>
      <c r="IPM3611" s="377"/>
      <c r="IPN3611" s="377"/>
      <c r="IPO3611" s="377"/>
      <c r="IPP3611" s="377"/>
      <c r="IPQ3611" s="377"/>
      <c r="IPR3611" s="377"/>
      <c r="IPS3611" s="377"/>
      <c r="IPT3611" s="377"/>
      <c r="IPU3611" s="377"/>
      <c r="IPV3611" s="377"/>
      <c r="IPW3611" s="377"/>
      <c r="IPX3611" s="377"/>
      <c r="IPY3611" s="377"/>
      <c r="IPZ3611" s="377"/>
      <c r="IQA3611" s="377"/>
      <c r="IQB3611" s="377"/>
      <c r="IQC3611" s="377"/>
      <c r="IQD3611" s="377"/>
      <c r="IQE3611" s="377"/>
      <c r="IQF3611" s="377"/>
      <c r="IQG3611" s="377"/>
      <c r="IQH3611" s="377"/>
      <c r="IQI3611" s="377"/>
      <c r="IQJ3611" s="377"/>
      <c r="IQK3611" s="377"/>
      <c r="IQL3611" s="377"/>
      <c r="IQM3611" s="377"/>
      <c r="IQN3611" s="377"/>
      <c r="IQO3611" s="377"/>
      <c r="IQP3611" s="377"/>
      <c r="IQQ3611" s="377"/>
      <c r="IQR3611" s="377"/>
      <c r="IQS3611" s="377"/>
      <c r="IQT3611" s="377"/>
      <c r="IQU3611" s="377"/>
      <c r="IQV3611" s="377"/>
      <c r="IQW3611" s="377"/>
      <c r="IQX3611" s="377"/>
      <c r="IQY3611" s="377"/>
      <c r="IQZ3611" s="377"/>
      <c r="IRA3611" s="377"/>
      <c r="IRB3611" s="377"/>
      <c r="IRC3611" s="377"/>
      <c r="IRD3611" s="377"/>
      <c r="IRE3611" s="377"/>
      <c r="IRF3611" s="377"/>
      <c r="IRG3611" s="377"/>
      <c r="IRH3611" s="377"/>
      <c r="IRI3611" s="377"/>
      <c r="IRJ3611" s="377"/>
      <c r="IRK3611" s="377"/>
      <c r="IRL3611" s="377"/>
      <c r="IRM3611" s="377"/>
      <c r="IRN3611" s="377"/>
      <c r="IRO3611" s="377"/>
      <c r="IRP3611" s="377"/>
      <c r="IRQ3611" s="377"/>
      <c r="IRR3611" s="377"/>
      <c r="IRS3611" s="377"/>
      <c r="IRT3611" s="377"/>
      <c r="IRU3611" s="377"/>
      <c r="IRV3611" s="377"/>
      <c r="IRW3611" s="377"/>
      <c r="IRX3611" s="377"/>
      <c r="IRY3611" s="377"/>
      <c r="IRZ3611" s="377"/>
      <c r="ISA3611" s="377"/>
      <c r="ISB3611" s="377"/>
      <c r="ISC3611" s="377"/>
      <c r="ISD3611" s="377"/>
      <c r="ISE3611" s="377"/>
      <c r="ISF3611" s="377"/>
      <c r="ISG3611" s="377"/>
      <c r="ISH3611" s="377"/>
      <c r="ISI3611" s="377"/>
      <c r="ISJ3611" s="377"/>
      <c r="ISK3611" s="377"/>
      <c r="ISL3611" s="377"/>
      <c r="ISM3611" s="377"/>
      <c r="ISN3611" s="377"/>
      <c r="ISO3611" s="377"/>
      <c r="ISP3611" s="377"/>
      <c r="ISQ3611" s="377"/>
      <c r="ISR3611" s="377"/>
      <c r="ISS3611" s="377"/>
      <c r="IST3611" s="377"/>
      <c r="ISU3611" s="377"/>
      <c r="ISV3611" s="377"/>
      <c r="ISW3611" s="377"/>
      <c r="ISX3611" s="377"/>
      <c r="ISY3611" s="377"/>
      <c r="ISZ3611" s="377"/>
      <c r="ITA3611" s="377"/>
      <c r="ITB3611" s="377"/>
      <c r="ITC3611" s="377"/>
      <c r="ITD3611" s="377"/>
      <c r="ITE3611" s="377"/>
      <c r="ITF3611" s="377"/>
      <c r="ITG3611" s="377"/>
      <c r="ITH3611" s="377"/>
      <c r="ITI3611" s="377"/>
      <c r="ITJ3611" s="377"/>
      <c r="ITK3611" s="377"/>
      <c r="ITL3611" s="377"/>
      <c r="ITM3611" s="377"/>
      <c r="ITN3611" s="377"/>
      <c r="ITO3611" s="377"/>
      <c r="ITP3611" s="377"/>
      <c r="ITQ3611" s="377"/>
      <c r="ITR3611" s="377"/>
      <c r="ITS3611" s="377"/>
      <c r="ITT3611" s="377"/>
      <c r="ITU3611" s="377"/>
      <c r="ITV3611" s="377"/>
      <c r="ITW3611" s="377"/>
      <c r="ITX3611" s="377"/>
      <c r="ITY3611" s="377"/>
      <c r="ITZ3611" s="377"/>
      <c r="IUA3611" s="377"/>
      <c r="IUB3611" s="377"/>
      <c r="IUC3611" s="377"/>
      <c r="IUD3611" s="377"/>
      <c r="IUE3611" s="377"/>
      <c r="IUF3611" s="377"/>
      <c r="IUG3611" s="377"/>
      <c r="IUH3611" s="377"/>
      <c r="IUI3611" s="377"/>
      <c r="IUJ3611" s="377"/>
      <c r="IUK3611" s="377"/>
      <c r="IUL3611" s="377"/>
      <c r="IUM3611" s="377"/>
      <c r="IUN3611" s="377"/>
      <c r="IUO3611" s="377"/>
      <c r="IUP3611" s="377"/>
      <c r="IUQ3611" s="377"/>
      <c r="IUR3611" s="377"/>
      <c r="IUS3611" s="377"/>
      <c r="IUT3611" s="377"/>
      <c r="IUU3611" s="377"/>
      <c r="IUV3611" s="377"/>
      <c r="IUW3611" s="377"/>
      <c r="IUX3611" s="377"/>
      <c r="IUY3611" s="377"/>
      <c r="IUZ3611" s="377"/>
      <c r="IVA3611" s="377"/>
      <c r="IVB3611" s="377"/>
      <c r="IVC3611" s="377"/>
      <c r="IVD3611" s="377"/>
      <c r="IVE3611" s="377"/>
      <c r="IVF3611" s="377"/>
      <c r="IVG3611" s="377"/>
      <c r="IVH3611" s="377"/>
      <c r="IVI3611" s="377"/>
      <c r="IVJ3611" s="377"/>
      <c r="IVK3611" s="377"/>
      <c r="IVL3611" s="377"/>
      <c r="IVM3611" s="377"/>
      <c r="IVN3611" s="377"/>
      <c r="IVO3611" s="377"/>
      <c r="IVP3611" s="377"/>
      <c r="IVQ3611" s="377"/>
      <c r="IVR3611" s="377"/>
      <c r="IVS3611" s="377"/>
      <c r="IVT3611" s="377"/>
      <c r="IVU3611" s="377"/>
      <c r="IVV3611" s="377"/>
      <c r="IVW3611" s="377"/>
      <c r="IVX3611" s="377"/>
      <c r="IVY3611" s="377"/>
      <c r="IVZ3611" s="377"/>
      <c r="IWA3611" s="377"/>
      <c r="IWB3611" s="377"/>
      <c r="IWC3611" s="377"/>
      <c r="IWD3611" s="377"/>
      <c r="IWE3611" s="377"/>
      <c r="IWF3611" s="377"/>
      <c r="IWG3611" s="377"/>
      <c r="IWH3611" s="377"/>
      <c r="IWI3611" s="377"/>
      <c r="IWJ3611" s="377"/>
      <c r="IWK3611" s="377"/>
      <c r="IWL3611" s="377"/>
      <c r="IWM3611" s="377"/>
      <c r="IWN3611" s="377"/>
      <c r="IWO3611" s="377"/>
      <c r="IWP3611" s="377"/>
      <c r="IWQ3611" s="377"/>
      <c r="IWR3611" s="377"/>
      <c r="IWS3611" s="377"/>
      <c r="IWT3611" s="377"/>
      <c r="IWU3611" s="377"/>
      <c r="IWV3611" s="377"/>
      <c r="IWW3611" s="377"/>
      <c r="IWX3611" s="377"/>
      <c r="IWY3611" s="377"/>
      <c r="IWZ3611" s="377"/>
      <c r="IXA3611" s="377"/>
      <c r="IXB3611" s="377"/>
      <c r="IXC3611" s="377"/>
      <c r="IXD3611" s="377"/>
      <c r="IXE3611" s="377"/>
      <c r="IXF3611" s="377"/>
      <c r="IXG3611" s="377"/>
      <c r="IXH3611" s="377"/>
      <c r="IXI3611" s="377"/>
      <c r="IXJ3611" s="377"/>
      <c r="IXK3611" s="377"/>
      <c r="IXL3611" s="377"/>
      <c r="IXM3611" s="377"/>
      <c r="IXN3611" s="377"/>
      <c r="IXO3611" s="377"/>
      <c r="IXP3611" s="377"/>
      <c r="IXQ3611" s="377"/>
      <c r="IXR3611" s="377"/>
      <c r="IXS3611" s="377"/>
      <c r="IXT3611" s="377"/>
      <c r="IXU3611" s="377"/>
      <c r="IXV3611" s="377"/>
      <c r="IXW3611" s="377"/>
      <c r="IXX3611" s="377"/>
      <c r="IXY3611" s="377"/>
      <c r="IXZ3611" s="377"/>
      <c r="IYA3611" s="377"/>
      <c r="IYB3611" s="377"/>
      <c r="IYC3611" s="377"/>
      <c r="IYD3611" s="377"/>
      <c r="IYE3611" s="377"/>
      <c r="IYF3611" s="377"/>
      <c r="IYG3611" s="377"/>
      <c r="IYH3611" s="377"/>
      <c r="IYI3611" s="377"/>
      <c r="IYJ3611" s="377"/>
      <c r="IYK3611" s="377"/>
      <c r="IYL3611" s="377"/>
      <c r="IYM3611" s="377"/>
      <c r="IYN3611" s="377"/>
      <c r="IYO3611" s="377"/>
      <c r="IYP3611" s="377"/>
      <c r="IYQ3611" s="377"/>
      <c r="IYR3611" s="377"/>
      <c r="IYS3611" s="377"/>
      <c r="IYT3611" s="377"/>
      <c r="IYU3611" s="377"/>
      <c r="IYV3611" s="377"/>
      <c r="IYW3611" s="377"/>
      <c r="IYX3611" s="377"/>
      <c r="IYY3611" s="377"/>
      <c r="IYZ3611" s="377"/>
      <c r="IZA3611" s="377"/>
      <c r="IZB3611" s="377"/>
      <c r="IZC3611" s="377"/>
      <c r="IZD3611" s="377"/>
      <c r="IZE3611" s="377"/>
      <c r="IZF3611" s="377"/>
      <c r="IZG3611" s="377"/>
      <c r="IZH3611" s="377"/>
      <c r="IZI3611" s="377"/>
      <c r="IZJ3611" s="377"/>
      <c r="IZK3611" s="377"/>
      <c r="IZL3611" s="377"/>
      <c r="IZM3611" s="377"/>
      <c r="IZN3611" s="377"/>
      <c r="IZO3611" s="377"/>
      <c r="IZP3611" s="377"/>
      <c r="IZQ3611" s="377"/>
      <c r="IZR3611" s="377"/>
      <c r="IZS3611" s="377"/>
      <c r="IZT3611" s="377"/>
      <c r="IZU3611" s="377"/>
      <c r="IZV3611" s="377"/>
      <c r="IZW3611" s="377"/>
      <c r="IZX3611" s="377"/>
      <c r="IZY3611" s="377"/>
      <c r="IZZ3611" s="377"/>
      <c r="JAA3611" s="377"/>
      <c r="JAB3611" s="377"/>
      <c r="JAC3611" s="377"/>
      <c r="JAD3611" s="377"/>
      <c r="JAE3611" s="377"/>
      <c r="JAF3611" s="377"/>
      <c r="JAG3611" s="377"/>
      <c r="JAH3611" s="377"/>
      <c r="JAI3611" s="377"/>
      <c r="JAJ3611" s="377"/>
      <c r="JAK3611" s="377"/>
      <c r="JAL3611" s="377"/>
      <c r="JAM3611" s="377"/>
      <c r="JAN3611" s="377"/>
      <c r="JAO3611" s="377"/>
      <c r="JAP3611" s="377"/>
      <c r="JAQ3611" s="377"/>
      <c r="JAR3611" s="377"/>
      <c r="JAS3611" s="377"/>
      <c r="JAT3611" s="377"/>
      <c r="JAU3611" s="377"/>
      <c r="JAV3611" s="377"/>
      <c r="JAW3611" s="377"/>
      <c r="JAX3611" s="377"/>
      <c r="JAY3611" s="377"/>
      <c r="JAZ3611" s="377"/>
      <c r="JBA3611" s="377"/>
      <c r="JBB3611" s="377"/>
      <c r="JBC3611" s="377"/>
      <c r="JBD3611" s="377"/>
      <c r="JBE3611" s="377"/>
      <c r="JBF3611" s="377"/>
      <c r="JBG3611" s="377"/>
      <c r="JBH3611" s="377"/>
      <c r="JBI3611" s="377"/>
      <c r="JBJ3611" s="377"/>
      <c r="JBK3611" s="377"/>
      <c r="JBL3611" s="377"/>
      <c r="JBM3611" s="377"/>
      <c r="JBN3611" s="377"/>
      <c r="JBO3611" s="377"/>
      <c r="JBP3611" s="377"/>
      <c r="JBQ3611" s="377"/>
      <c r="JBR3611" s="377"/>
      <c r="JBS3611" s="377"/>
      <c r="JBT3611" s="377"/>
      <c r="JBU3611" s="377"/>
      <c r="JBV3611" s="377"/>
      <c r="JBW3611" s="377"/>
      <c r="JBX3611" s="377"/>
      <c r="JBY3611" s="377"/>
      <c r="JBZ3611" s="377"/>
      <c r="JCA3611" s="377"/>
      <c r="JCB3611" s="377"/>
      <c r="JCC3611" s="377"/>
      <c r="JCD3611" s="377"/>
      <c r="JCE3611" s="377"/>
      <c r="JCF3611" s="377"/>
      <c r="JCG3611" s="377"/>
      <c r="JCH3611" s="377"/>
      <c r="JCI3611" s="377"/>
      <c r="JCJ3611" s="377"/>
      <c r="JCK3611" s="377"/>
      <c r="JCL3611" s="377"/>
      <c r="JCM3611" s="377"/>
      <c r="JCN3611" s="377"/>
      <c r="JCO3611" s="377"/>
      <c r="JCP3611" s="377"/>
      <c r="JCQ3611" s="377"/>
      <c r="JCR3611" s="377"/>
      <c r="JCS3611" s="377"/>
      <c r="JCT3611" s="377"/>
      <c r="JCU3611" s="377"/>
      <c r="JCV3611" s="377"/>
      <c r="JCW3611" s="377"/>
      <c r="JCX3611" s="377"/>
      <c r="JCY3611" s="377"/>
      <c r="JCZ3611" s="377"/>
      <c r="JDA3611" s="377"/>
      <c r="JDB3611" s="377"/>
      <c r="JDC3611" s="377"/>
      <c r="JDD3611" s="377"/>
      <c r="JDE3611" s="377"/>
      <c r="JDF3611" s="377"/>
      <c r="JDG3611" s="377"/>
      <c r="JDH3611" s="377"/>
      <c r="JDI3611" s="377"/>
      <c r="JDJ3611" s="377"/>
      <c r="JDK3611" s="377"/>
      <c r="JDL3611" s="377"/>
      <c r="JDM3611" s="377"/>
      <c r="JDN3611" s="377"/>
      <c r="JDO3611" s="377"/>
      <c r="JDP3611" s="377"/>
      <c r="JDQ3611" s="377"/>
      <c r="JDR3611" s="377"/>
      <c r="JDS3611" s="377"/>
      <c r="JDT3611" s="377"/>
      <c r="JDU3611" s="377"/>
      <c r="JDV3611" s="377"/>
      <c r="JDW3611" s="377"/>
      <c r="JDX3611" s="377"/>
      <c r="JDY3611" s="377"/>
      <c r="JDZ3611" s="377"/>
      <c r="JEA3611" s="377"/>
      <c r="JEB3611" s="377"/>
      <c r="JEC3611" s="377"/>
      <c r="JED3611" s="377"/>
      <c r="JEE3611" s="377"/>
      <c r="JEF3611" s="377"/>
      <c r="JEG3611" s="377"/>
      <c r="JEH3611" s="377"/>
      <c r="JEI3611" s="377"/>
      <c r="JEJ3611" s="377"/>
      <c r="JEK3611" s="377"/>
      <c r="JEL3611" s="377"/>
      <c r="JEM3611" s="377"/>
      <c r="JEN3611" s="377"/>
      <c r="JEO3611" s="377"/>
      <c r="JEP3611" s="377"/>
      <c r="JEQ3611" s="377"/>
      <c r="JER3611" s="377"/>
      <c r="JES3611" s="377"/>
      <c r="JET3611" s="377"/>
      <c r="JEU3611" s="377"/>
      <c r="JEV3611" s="377"/>
      <c r="JEW3611" s="377"/>
      <c r="JEX3611" s="377"/>
      <c r="JEY3611" s="377"/>
      <c r="JEZ3611" s="377"/>
      <c r="JFA3611" s="377"/>
      <c r="JFB3611" s="377"/>
      <c r="JFC3611" s="377"/>
      <c r="JFD3611" s="377"/>
      <c r="JFE3611" s="377"/>
      <c r="JFF3611" s="377"/>
      <c r="JFG3611" s="377"/>
      <c r="JFH3611" s="377"/>
      <c r="JFI3611" s="377"/>
      <c r="JFJ3611" s="377"/>
      <c r="JFK3611" s="377"/>
      <c r="JFL3611" s="377"/>
      <c r="JFM3611" s="377"/>
      <c r="JFN3611" s="377"/>
      <c r="JFO3611" s="377"/>
      <c r="JFP3611" s="377"/>
      <c r="JFQ3611" s="377"/>
      <c r="JFR3611" s="377"/>
      <c r="JFS3611" s="377"/>
      <c r="JFT3611" s="377"/>
      <c r="JFU3611" s="377"/>
      <c r="JFV3611" s="377"/>
      <c r="JFW3611" s="377"/>
      <c r="JFX3611" s="377"/>
      <c r="JFY3611" s="377"/>
      <c r="JFZ3611" s="377"/>
      <c r="JGA3611" s="377"/>
      <c r="JGB3611" s="377"/>
      <c r="JGC3611" s="377"/>
      <c r="JGD3611" s="377"/>
      <c r="JGE3611" s="377"/>
      <c r="JGF3611" s="377"/>
      <c r="JGG3611" s="377"/>
      <c r="JGH3611" s="377"/>
      <c r="JGI3611" s="377"/>
      <c r="JGJ3611" s="377"/>
      <c r="JGK3611" s="377"/>
      <c r="JGL3611" s="377"/>
      <c r="JGM3611" s="377"/>
      <c r="JGN3611" s="377"/>
      <c r="JGO3611" s="377"/>
      <c r="JGP3611" s="377"/>
      <c r="JGQ3611" s="377"/>
      <c r="JGR3611" s="377"/>
      <c r="JGS3611" s="377"/>
      <c r="JGT3611" s="377"/>
      <c r="JGU3611" s="377"/>
      <c r="JGV3611" s="377"/>
      <c r="JGW3611" s="377"/>
      <c r="JGX3611" s="377"/>
      <c r="JGY3611" s="377"/>
      <c r="JGZ3611" s="377"/>
      <c r="JHA3611" s="377"/>
      <c r="JHB3611" s="377"/>
      <c r="JHC3611" s="377"/>
      <c r="JHD3611" s="377"/>
      <c r="JHE3611" s="377"/>
      <c r="JHF3611" s="377"/>
      <c r="JHG3611" s="377"/>
      <c r="JHH3611" s="377"/>
      <c r="JHI3611" s="377"/>
      <c r="JHJ3611" s="377"/>
      <c r="JHK3611" s="377"/>
      <c r="JHL3611" s="377"/>
      <c r="JHM3611" s="377"/>
      <c r="JHN3611" s="377"/>
      <c r="JHO3611" s="377"/>
      <c r="JHP3611" s="377"/>
      <c r="JHQ3611" s="377"/>
      <c r="JHR3611" s="377"/>
      <c r="JHS3611" s="377"/>
      <c r="JHT3611" s="377"/>
      <c r="JHU3611" s="377"/>
      <c r="JHV3611" s="377"/>
      <c r="JHW3611" s="377"/>
      <c r="JHX3611" s="377"/>
      <c r="JHY3611" s="377"/>
      <c r="JHZ3611" s="377"/>
      <c r="JIA3611" s="377"/>
      <c r="JIB3611" s="377"/>
      <c r="JIC3611" s="377"/>
      <c r="JID3611" s="377"/>
      <c r="JIE3611" s="377"/>
      <c r="JIF3611" s="377"/>
      <c r="JIG3611" s="377"/>
      <c r="JIH3611" s="377"/>
      <c r="JII3611" s="377"/>
      <c r="JIJ3611" s="377"/>
      <c r="JIK3611" s="377"/>
      <c r="JIL3611" s="377"/>
      <c r="JIM3611" s="377"/>
      <c r="JIN3611" s="377"/>
      <c r="JIO3611" s="377"/>
      <c r="JIP3611" s="377"/>
      <c r="JIQ3611" s="377"/>
      <c r="JIR3611" s="377"/>
      <c r="JIS3611" s="377"/>
      <c r="JIT3611" s="377"/>
      <c r="JIU3611" s="377"/>
      <c r="JIV3611" s="377"/>
      <c r="JIW3611" s="377"/>
      <c r="JIX3611" s="377"/>
      <c r="JIY3611" s="377"/>
      <c r="JIZ3611" s="377"/>
      <c r="JJA3611" s="377"/>
      <c r="JJB3611" s="377"/>
      <c r="JJC3611" s="377"/>
      <c r="JJD3611" s="377"/>
      <c r="JJE3611" s="377"/>
      <c r="JJF3611" s="377"/>
      <c r="JJG3611" s="377"/>
      <c r="JJH3611" s="377"/>
      <c r="JJI3611" s="377"/>
      <c r="JJJ3611" s="377"/>
      <c r="JJK3611" s="377"/>
      <c r="JJL3611" s="377"/>
      <c r="JJM3611" s="377"/>
      <c r="JJN3611" s="377"/>
      <c r="JJO3611" s="377"/>
      <c r="JJP3611" s="377"/>
      <c r="JJQ3611" s="377"/>
      <c r="JJR3611" s="377"/>
      <c r="JJS3611" s="377"/>
      <c r="JJT3611" s="377"/>
      <c r="JJU3611" s="377"/>
      <c r="JJV3611" s="377"/>
      <c r="JJW3611" s="377"/>
      <c r="JJX3611" s="377"/>
      <c r="JJY3611" s="377"/>
      <c r="JJZ3611" s="377"/>
      <c r="JKA3611" s="377"/>
      <c r="JKB3611" s="377"/>
      <c r="JKC3611" s="377"/>
      <c r="JKD3611" s="377"/>
      <c r="JKE3611" s="377"/>
      <c r="JKF3611" s="377"/>
      <c r="JKG3611" s="377"/>
      <c r="JKH3611" s="377"/>
      <c r="JKI3611" s="377"/>
      <c r="JKJ3611" s="377"/>
      <c r="JKK3611" s="377"/>
      <c r="JKL3611" s="377"/>
      <c r="JKM3611" s="377"/>
      <c r="JKN3611" s="377"/>
      <c r="JKO3611" s="377"/>
      <c r="JKP3611" s="377"/>
      <c r="JKQ3611" s="377"/>
      <c r="JKR3611" s="377"/>
      <c r="JKS3611" s="377"/>
      <c r="JKT3611" s="377"/>
      <c r="JKU3611" s="377"/>
      <c r="JKV3611" s="377"/>
      <c r="JKW3611" s="377"/>
      <c r="JKX3611" s="377"/>
      <c r="JKY3611" s="377"/>
      <c r="JKZ3611" s="377"/>
      <c r="JLA3611" s="377"/>
      <c r="JLB3611" s="377"/>
      <c r="JLC3611" s="377"/>
      <c r="JLD3611" s="377"/>
      <c r="JLE3611" s="377"/>
      <c r="JLF3611" s="377"/>
      <c r="JLG3611" s="377"/>
      <c r="JLH3611" s="377"/>
      <c r="JLI3611" s="377"/>
      <c r="JLJ3611" s="377"/>
      <c r="JLK3611" s="377"/>
      <c r="JLL3611" s="377"/>
      <c r="JLM3611" s="377"/>
      <c r="JLN3611" s="377"/>
      <c r="JLO3611" s="377"/>
      <c r="JLP3611" s="377"/>
      <c r="JLQ3611" s="377"/>
      <c r="JLR3611" s="377"/>
      <c r="JLS3611" s="377"/>
      <c r="JLT3611" s="377"/>
      <c r="JLU3611" s="377"/>
      <c r="JLV3611" s="377"/>
      <c r="JLW3611" s="377"/>
      <c r="JLX3611" s="377"/>
      <c r="JLY3611" s="377"/>
      <c r="JLZ3611" s="377"/>
      <c r="JMA3611" s="377"/>
      <c r="JMB3611" s="377"/>
      <c r="JMC3611" s="377"/>
      <c r="JMD3611" s="377"/>
      <c r="JME3611" s="377"/>
      <c r="JMF3611" s="377"/>
      <c r="JMG3611" s="377"/>
      <c r="JMH3611" s="377"/>
      <c r="JMI3611" s="377"/>
      <c r="JMJ3611" s="377"/>
      <c r="JMK3611" s="377"/>
      <c r="JML3611" s="377"/>
      <c r="JMM3611" s="377"/>
      <c r="JMN3611" s="377"/>
      <c r="JMO3611" s="377"/>
      <c r="JMP3611" s="377"/>
      <c r="JMQ3611" s="377"/>
      <c r="JMR3611" s="377"/>
      <c r="JMS3611" s="377"/>
      <c r="JMT3611" s="377"/>
      <c r="JMU3611" s="377"/>
      <c r="JMV3611" s="377"/>
      <c r="JMW3611" s="377"/>
      <c r="JMX3611" s="377"/>
      <c r="JMY3611" s="377"/>
      <c r="JMZ3611" s="377"/>
      <c r="JNA3611" s="377"/>
      <c r="JNB3611" s="377"/>
      <c r="JNC3611" s="377"/>
      <c r="JND3611" s="377"/>
      <c r="JNE3611" s="377"/>
      <c r="JNF3611" s="377"/>
      <c r="JNG3611" s="377"/>
      <c r="JNH3611" s="377"/>
      <c r="JNI3611" s="377"/>
      <c r="JNJ3611" s="377"/>
      <c r="JNK3611" s="377"/>
      <c r="JNL3611" s="377"/>
      <c r="JNM3611" s="377"/>
      <c r="JNN3611" s="377"/>
      <c r="JNO3611" s="377"/>
      <c r="JNP3611" s="377"/>
      <c r="JNQ3611" s="377"/>
      <c r="JNR3611" s="377"/>
      <c r="JNS3611" s="377"/>
      <c r="JNT3611" s="377"/>
      <c r="JNU3611" s="377"/>
      <c r="JNV3611" s="377"/>
      <c r="JNW3611" s="377"/>
      <c r="JNX3611" s="377"/>
      <c r="JNY3611" s="377"/>
      <c r="JNZ3611" s="377"/>
      <c r="JOA3611" s="377"/>
      <c r="JOB3611" s="377"/>
      <c r="JOC3611" s="377"/>
      <c r="JOD3611" s="377"/>
      <c r="JOE3611" s="377"/>
      <c r="JOF3611" s="377"/>
      <c r="JOG3611" s="377"/>
      <c r="JOH3611" s="377"/>
      <c r="JOI3611" s="377"/>
      <c r="JOJ3611" s="377"/>
      <c r="JOK3611" s="377"/>
      <c r="JOL3611" s="377"/>
      <c r="JOM3611" s="377"/>
      <c r="JON3611" s="377"/>
      <c r="JOO3611" s="377"/>
      <c r="JOP3611" s="377"/>
      <c r="JOQ3611" s="377"/>
      <c r="JOR3611" s="377"/>
      <c r="JOS3611" s="377"/>
      <c r="JOT3611" s="377"/>
      <c r="JOU3611" s="377"/>
      <c r="JOV3611" s="377"/>
      <c r="JOW3611" s="377"/>
      <c r="JOX3611" s="377"/>
      <c r="JOY3611" s="377"/>
      <c r="JOZ3611" s="377"/>
      <c r="JPA3611" s="377"/>
      <c r="JPB3611" s="377"/>
      <c r="JPC3611" s="377"/>
      <c r="JPD3611" s="377"/>
      <c r="JPE3611" s="377"/>
      <c r="JPF3611" s="377"/>
      <c r="JPG3611" s="377"/>
      <c r="JPH3611" s="377"/>
      <c r="JPI3611" s="377"/>
      <c r="JPJ3611" s="377"/>
      <c r="JPK3611" s="377"/>
      <c r="JPL3611" s="377"/>
      <c r="JPM3611" s="377"/>
      <c r="JPN3611" s="377"/>
      <c r="JPO3611" s="377"/>
      <c r="JPP3611" s="377"/>
      <c r="JPQ3611" s="377"/>
      <c r="JPR3611" s="377"/>
      <c r="JPS3611" s="377"/>
      <c r="JPT3611" s="377"/>
      <c r="JPU3611" s="377"/>
      <c r="JPV3611" s="377"/>
      <c r="JPW3611" s="377"/>
      <c r="JPX3611" s="377"/>
      <c r="JPY3611" s="377"/>
      <c r="JPZ3611" s="377"/>
      <c r="JQA3611" s="377"/>
      <c r="JQB3611" s="377"/>
      <c r="JQC3611" s="377"/>
      <c r="JQD3611" s="377"/>
      <c r="JQE3611" s="377"/>
      <c r="JQF3611" s="377"/>
      <c r="JQG3611" s="377"/>
      <c r="JQH3611" s="377"/>
      <c r="JQI3611" s="377"/>
      <c r="JQJ3611" s="377"/>
      <c r="JQK3611" s="377"/>
      <c r="JQL3611" s="377"/>
      <c r="JQM3611" s="377"/>
      <c r="JQN3611" s="377"/>
      <c r="JQO3611" s="377"/>
      <c r="JQP3611" s="377"/>
      <c r="JQQ3611" s="377"/>
      <c r="JQR3611" s="377"/>
      <c r="JQS3611" s="377"/>
      <c r="JQT3611" s="377"/>
      <c r="JQU3611" s="377"/>
      <c r="JQV3611" s="377"/>
      <c r="JQW3611" s="377"/>
      <c r="JQX3611" s="377"/>
      <c r="JQY3611" s="377"/>
      <c r="JQZ3611" s="377"/>
      <c r="JRA3611" s="377"/>
      <c r="JRB3611" s="377"/>
      <c r="JRC3611" s="377"/>
      <c r="JRD3611" s="377"/>
      <c r="JRE3611" s="377"/>
      <c r="JRF3611" s="377"/>
      <c r="JRG3611" s="377"/>
      <c r="JRH3611" s="377"/>
      <c r="JRI3611" s="377"/>
      <c r="JRJ3611" s="377"/>
      <c r="JRK3611" s="377"/>
      <c r="JRL3611" s="377"/>
      <c r="JRM3611" s="377"/>
      <c r="JRN3611" s="377"/>
      <c r="JRO3611" s="377"/>
      <c r="JRP3611" s="377"/>
      <c r="JRQ3611" s="377"/>
      <c r="JRR3611" s="377"/>
      <c r="JRS3611" s="377"/>
      <c r="JRT3611" s="377"/>
      <c r="JRU3611" s="377"/>
      <c r="JRV3611" s="377"/>
      <c r="JRW3611" s="377"/>
      <c r="JRX3611" s="377"/>
      <c r="JRY3611" s="377"/>
      <c r="JRZ3611" s="377"/>
      <c r="JSA3611" s="377"/>
      <c r="JSB3611" s="377"/>
      <c r="JSC3611" s="377"/>
      <c r="JSD3611" s="377"/>
      <c r="JSE3611" s="377"/>
      <c r="JSF3611" s="377"/>
      <c r="JSG3611" s="377"/>
      <c r="JSH3611" s="377"/>
      <c r="JSI3611" s="377"/>
      <c r="JSJ3611" s="377"/>
      <c r="JSK3611" s="377"/>
      <c r="JSL3611" s="377"/>
      <c r="JSM3611" s="377"/>
      <c r="JSN3611" s="377"/>
      <c r="JSO3611" s="377"/>
      <c r="JSP3611" s="377"/>
      <c r="JSQ3611" s="377"/>
      <c r="JSR3611" s="377"/>
      <c r="JSS3611" s="377"/>
      <c r="JST3611" s="377"/>
      <c r="JSU3611" s="377"/>
      <c r="JSV3611" s="377"/>
      <c r="JSW3611" s="377"/>
      <c r="JSX3611" s="377"/>
      <c r="JSY3611" s="377"/>
      <c r="JSZ3611" s="377"/>
      <c r="JTA3611" s="377"/>
      <c r="JTB3611" s="377"/>
      <c r="JTC3611" s="377"/>
      <c r="JTD3611" s="377"/>
      <c r="JTE3611" s="377"/>
      <c r="JTF3611" s="377"/>
      <c r="JTG3611" s="377"/>
      <c r="JTH3611" s="377"/>
      <c r="JTI3611" s="377"/>
      <c r="JTJ3611" s="377"/>
      <c r="JTK3611" s="377"/>
      <c r="JTL3611" s="377"/>
      <c r="JTM3611" s="377"/>
      <c r="JTN3611" s="377"/>
      <c r="JTO3611" s="377"/>
      <c r="JTP3611" s="377"/>
      <c r="JTQ3611" s="377"/>
      <c r="JTR3611" s="377"/>
      <c r="JTS3611" s="377"/>
      <c r="JTT3611" s="377"/>
      <c r="JTU3611" s="377"/>
      <c r="JTV3611" s="377"/>
      <c r="JTW3611" s="377"/>
      <c r="JTX3611" s="377"/>
      <c r="JTY3611" s="377"/>
      <c r="JTZ3611" s="377"/>
      <c r="JUA3611" s="377"/>
      <c r="JUB3611" s="377"/>
      <c r="JUC3611" s="377"/>
      <c r="JUD3611" s="377"/>
      <c r="JUE3611" s="377"/>
      <c r="JUF3611" s="377"/>
      <c r="JUG3611" s="377"/>
      <c r="JUH3611" s="377"/>
      <c r="JUI3611" s="377"/>
      <c r="JUJ3611" s="377"/>
      <c r="JUK3611" s="377"/>
      <c r="JUL3611" s="377"/>
      <c r="JUM3611" s="377"/>
      <c r="JUN3611" s="377"/>
      <c r="JUO3611" s="377"/>
      <c r="JUP3611" s="377"/>
      <c r="JUQ3611" s="377"/>
      <c r="JUR3611" s="377"/>
      <c r="JUS3611" s="377"/>
      <c r="JUT3611" s="377"/>
      <c r="JUU3611" s="377"/>
      <c r="JUV3611" s="377"/>
      <c r="JUW3611" s="377"/>
      <c r="JUX3611" s="377"/>
      <c r="JUY3611" s="377"/>
      <c r="JUZ3611" s="377"/>
      <c r="JVA3611" s="377"/>
      <c r="JVB3611" s="377"/>
      <c r="JVC3611" s="377"/>
      <c r="JVD3611" s="377"/>
      <c r="JVE3611" s="377"/>
      <c r="JVF3611" s="377"/>
      <c r="JVG3611" s="377"/>
      <c r="JVH3611" s="377"/>
      <c r="JVI3611" s="377"/>
      <c r="JVJ3611" s="377"/>
      <c r="JVK3611" s="377"/>
      <c r="JVL3611" s="377"/>
      <c r="JVM3611" s="377"/>
      <c r="JVN3611" s="377"/>
      <c r="JVO3611" s="377"/>
      <c r="JVP3611" s="377"/>
      <c r="JVQ3611" s="377"/>
      <c r="JVR3611" s="377"/>
      <c r="JVS3611" s="377"/>
      <c r="JVT3611" s="377"/>
      <c r="JVU3611" s="377"/>
      <c r="JVV3611" s="377"/>
      <c r="JVW3611" s="377"/>
      <c r="JVX3611" s="377"/>
      <c r="JVY3611" s="377"/>
      <c r="JVZ3611" s="377"/>
      <c r="JWA3611" s="377"/>
      <c r="JWB3611" s="377"/>
      <c r="JWC3611" s="377"/>
      <c r="JWD3611" s="377"/>
      <c r="JWE3611" s="377"/>
      <c r="JWF3611" s="377"/>
      <c r="JWG3611" s="377"/>
      <c r="JWH3611" s="377"/>
      <c r="JWI3611" s="377"/>
      <c r="JWJ3611" s="377"/>
      <c r="JWK3611" s="377"/>
      <c r="JWL3611" s="377"/>
      <c r="JWM3611" s="377"/>
      <c r="JWN3611" s="377"/>
      <c r="JWO3611" s="377"/>
      <c r="JWP3611" s="377"/>
      <c r="JWQ3611" s="377"/>
      <c r="JWR3611" s="377"/>
      <c r="JWS3611" s="377"/>
      <c r="JWT3611" s="377"/>
      <c r="JWU3611" s="377"/>
      <c r="JWV3611" s="377"/>
      <c r="JWW3611" s="377"/>
      <c r="JWX3611" s="377"/>
      <c r="JWY3611" s="377"/>
      <c r="JWZ3611" s="377"/>
      <c r="JXA3611" s="377"/>
      <c r="JXB3611" s="377"/>
      <c r="JXC3611" s="377"/>
      <c r="JXD3611" s="377"/>
      <c r="JXE3611" s="377"/>
      <c r="JXF3611" s="377"/>
      <c r="JXG3611" s="377"/>
      <c r="JXH3611" s="377"/>
      <c r="JXI3611" s="377"/>
      <c r="JXJ3611" s="377"/>
      <c r="JXK3611" s="377"/>
      <c r="JXL3611" s="377"/>
      <c r="JXM3611" s="377"/>
      <c r="JXN3611" s="377"/>
      <c r="JXO3611" s="377"/>
      <c r="JXP3611" s="377"/>
      <c r="JXQ3611" s="377"/>
      <c r="JXR3611" s="377"/>
      <c r="JXS3611" s="377"/>
      <c r="JXT3611" s="377"/>
      <c r="JXU3611" s="377"/>
      <c r="JXV3611" s="377"/>
      <c r="JXW3611" s="377"/>
      <c r="JXX3611" s="377"/>
      <c r="JXY3611" s="377"/>
      <c r="JXZ3611" s="377"/>
      <c r="JYA3611" s="377"/>
      <c r="JYB3611" s="377"/>
      <c r="JYC3611" s="377"/>
      <c r="JYD3611" s="377"/>
      <c r="JYE3611" s="377"/>
      <c r="JYF3611" s="377"/>
      <c r="JYG3611" s="377"/>
      <c r="JYH3611" s="377"/>
      <c r="JYI3611" s="377"/>
      <c r="JYJ3611" s="377"/>
      <c r="JYK3611" s="377"/>
      <c r="JYL3611" s="377"/>
      <c r="JYM3611" s="377"/>
      <c r="JYN3611" s="377"/>
      <c r="JYO3611" s="377"/>
      <c r="JYP3611" s="377"/>
      <c r="JYQ3611" s="377"/>
      <c r="JYR3611" s="377"/>
      <c r="JYS3611" s="377"/>
      <c r="JYT3611" s="377"/>
      <c r="JYU3611" s="377"/>
      <c r="JYV3611" s="377"/>
      <c r="JYW3611" s="377"/>
      <c r="JYX3611" s="377"/>
      <c r="JYY3611" s="377"/>
      <c r="JYZ3611" s="377"/>
      <c r="JZA3611" s="377"/>
      <c r="JZB3611" s="377"/>
      <c r="JZC3611" s="377"/>
      <c r="JZD3611" s="377"/>
      <c r="JZE3611" s="377"/>
      <c r="JZF3611" s="377"/>
      <c r="JZG3611" s="377"/>
      <c r="JZH3611" s="377"/>
      <c r="JZI3611" s="377"/>
      <c r="JZJ3611" s="377"/>
      <c r="JZK3611" s="377"/>
      <c r="JZL3611" s="377"/>
      <c r="JZM3611" s="377"/>
      <c r="JZN3611" s="377"/>
      <c r="JZO3611" s="377"/>
      <c r="JZP3611" s="377"/>
      <c r="JZQ3611" s="377"/>
      <c r="JZR3611" s="377"/>
      <c r="JZS3611" s="377"/>
      <c r="JZT3611" s="377"/>
      <c r="JZU3611" s="377"/>
      <c r="JZV3611" s="377"/>
      <c r="JZW3611" s="377"/>
      <c r="JZX3611" s="377"/>
      <c r="JZY3611" s="377"/>
      <c r="JZZ3611" s="377"/>
      <c r="KAA3611" s="377"/>
      <c r="KAB3611" s="377"/>
      <c r="KAC3611" s="377"/>
      <c r="KAD3611" s="377"/>
      <c r="KAE3611" s="377"/>
      <c r="KAF3611" s="377"/>
      <c r="KAG3611" s="377"/>
      <c r="KAH3611" s="377"/>
      <c r="KAI3611" s="377"/>
      <c r="KAJ3611" s="377"/>
      <c r="KAK3611" s="377"/>
      <c r="KAL3611" s="377"/>
      <c r="KAM3611" s="377"/>
      <c r="KAN3611" s="377"/>
      <c r="KAO3611" s="377"/>
      <c r="KAP3611" s="377"/>
      <c r="KAQ3611" s="377"/>
      <c r="KAR3611" s="377"/>
      <c r="KAS3611" s="377"/>
      <c r="KAT3611" s="377"/>
      <c r="KAU3611" s="377"/>
      <c r="KAV3611" s="377"/>
      <c r="KAW3611" s="377"/>
      <c r="KAX3611" s="377"/>
      <c r="KAY3611" s="377"/>
      <c r="KAZ3611" s="377"/>
      <c r="KBA3611" s="377"/>
      <c r="KBB3611" s="377"/>
      <c r="KBC3611" s="377"/>
      <c r="KBD3611" s="377"/>
      <c r="KBE3611" s="377"/>
      <c r="KBF3611" s="377"/>
      <c r="KBG3611" s="377"/>
      <c r="KBH3611" s="377"/>
      <c r="KBI3611" s="377"/>
      <c r="KBJ3611" s="377"/>
      <c r="KBK3611" s="377"/>
      <c r="KBL3611" s="377"/>
      <c r="KBM3611" s="377"/>
      <c r="KBN3611" s="377"/>
      <c r="KBO3611" s="377"/>
      <c r="KBP3611" s="377"/>
      <c r="KBQ3611" s="377"/>
      <c r="KBR3611" s="377"/>
      <c r="KBS3611" s="377"/>
      <c r="KBT3611" s="377"/>
      <c r="KBU3611" s="377"/>
      <c r="KBV3611" s="377"/>
      <c r="KBW3611" s="377"/>
      <c r="KBX3611" s="377"/>
      <c r="KBY3611" s="377"/>
      <c r="KBZ3611" s="377"/>
      <c r="KCA3611" s="377"/>
      <c r="KCB3611" s="377"/>
      <c r="KCC3611" s="377"/>
      <c r="KCD3611" s="377"/>
      <c r="KCE3611" s="377"/>
      <c r="KCF3611" s="377"/>
      <c r="KCG3611" s="377"/>
      <c r="KCH3611" s="377"/>
      <c r="KCI3611" s="377"/>
      <c r="KCJ3611" s="377"/>
      <c r="KCK3611" s="377"/>
      <c r="KCL3611" s="377"/>
      <c r="KCM3611" s="377"/>
      <c r="KCN3611" s="377"/>
      <c r="KCO3611" s="377"/>
      <c r="KCP3611" s="377"/>
      <c r="KCQ3611" s="377"/>
      <c r="KCR3611" s="377"/>
      <c r="KCS3611" s="377"/>
      <c r="KCT3611" s="377"/>
      <c r="KCU3611" s="377"/>
      <c r="KCV3611" s="377"/>
      <c r="KCW3611" s="377"/>
      <c r="KCX3611" s="377"/>
      <c r="KCY3611" s="377"/>
      <c r="KCZ3611" s="377"/>
      <c r="KDA3611" s="377"/>
      <c r="KDB3611" s="377"/>
      <c r="KDC3611" s="377"/>
      <c r="KDD3611" s="377"/>
      <c r="KDE3611" s="377"/>
      <c r="KDF3611" s="377"/>
      <c r="KDG3611" s="377"/>
      <c r="KDH3611" s="377"/>
      <c r="KDI3611" s="377"/>
      <c r="KDJ3611" s="377"/>
      <c r="KDK3611" s="377"/>
      <c r="KDL3611" s="377"/>
      <c r="KDM3611" s="377"/>
      <c r="KDN3611" s="377"/>
      <c r="KDO3611" s="377"/>
      <c r="KDP3611" s="377"/>
      <c r="KDQ3611" s="377"/>
      <c r="KDR3611" s="377"/>
      <c r="KDS3611" s="377"/>
      <c r="KDT3611" s="377"/>
      <c r="KDU3611" s="377"/>
      <c r="KDV3611" s="377"/>
      <c r="KDW3611" s="377"/>
      <c r="KDX3611" s="377"/>
      <c r="KDY3611" s="377"/>
      <c r="KDZ3611" s="377"/>
      <c r="KEA3611" s="377"/>
      <c r="KEB3611" s="377"/>
      <c r="KEC3611" s="377"/>
      <c r="KED3611" s="377"/>
      <c r="KEE3611" s="377"/>
      <c r="KEF3611" s="377"/>
      <c r="KEG3611" s="377"/>
      <c r="KEH3611" s="377"/>
      <c r="KEI3611" s="377"/>
      <c r="KEJ3611" s="377"/>
      <c r="KEK3611" s="377"/>
      <c r="KEL3611" s="377"/>
      <c r="KEM3611" s="377"/>
      <c r="KEN3611" s="377"/>
      <c r="KEO3611" s="377"/>
      <c r="KEP3611" s="377"/>
      <c r="KEQ3611" s="377"/>
      <c r="KER3611" s="377"/>
      <c r="KES3611" s="377"/>
      <c r="KET3611" s="377"/>
      <c r="KEU3611" s="377"/>
      <c r="KEV3611" s="377"/>
      <c r="KEW3611" s="377"/>
      <c r="KEX3611" s="377"/>
      <c r="KEY3611" s="377"/>
      <c r="KEZ3611" s="377"/>
      <c r="KFA3611" s="377"/>
      <c r="KFB3611" s="377"/>
      <c r="KFC3611" s="377"/>
      <c r="KFD3611" s="377"/>
      <c r="KFE3611" s="377"/>
      <c r="KFF3611" s="377"/>
      <c r="KFG3611" s="377"/>
      <c r="KFH3611" s="377"/>
      <c r="KFI3611" s="377"/>
      <c r="KFJ3611" s="377"/>
      <c r="KFK3611" s="377"/>
      <c r="KFL3611" s="377"/>
      <c r="KFM3611" s="377"/>
      <c r="KFN3611" s="377"/>
      <c r="KFO3611" s="377"/>
      <c r="KFP3611" s="377"/>
      <c r="KFQ3611" s="377"/>
      <c r="KFR3611" s="377"/>
      <c r="KFS3611" s="377"/>
      <c r="KFT3611" s="377"/>
      <c r="KFU3611" s="377"/>
      <c r="KFV3611" s="377"/>
      <c r="KFW3611" s="377"/>
      <c r="KFX3611" s="377"/>
      <c r="KFY3611" s="377"/>
      <c r="KFZ3611" s="377"/>
      <c r="KGA3611" s="377"/>
      <c r="KGB3611" s="377"/>
      <c r="KGC3611" s="377"/>
      <c r="KGD3611" s="377"/>
      <c r="KGE3611" s="377"/>
      <c r="KGF3611" s="377"/>
      <c r="KGG3611" s="377"/>
      <c r="KGH3611" s="377"/>
      <c r="KGI3611" s="377"/>
      <c r="KGJ3611" s="377"/>
      <c r="KGK3611" s="377"/>
      <c r="KGL3611" s="377"/>
      <c r="KGM3611" s="377"/>
      <c r="KGN3611" s="377"/>
      <c r="KGO3611" s="377"/>
      <c r="KGP3611" s="377"/>
      <c r="KGQ3611" s="377"/>
      <c r="KGR3611" s="377"/>
      <c r="KGS3611" s="377"/>
      <c r="KGT3611" s="377"/>
      <c r="KGU3611" s="377"/>
      <c r="KGV3611" s="377"/>
      <c r="KGW3611" s="377"/>
      <c r="KGX3611" s="377"/>
      <c r="KGY3611" s="377"/>
      <c r="KGZ3611" s="377"/>
      <c r="KHA3611" s="377"/>
      <c r="KHB3611" s="377"/>
      <c r="KHC3611" s="377"/>
      <c r="KHD3611" s="377"/>
      <c r="KHE3611" s="377"/>
      <c r="KHF3611" s="377"/>
      <c r="KHG3611" s="377"/>
      <c r="KHH3611" s="377"/>
      <c r="KHI3611" s="377"/>
      <c r="KHJ3611" s="377"/>
      <c r="KHK3611" s="377"/>
      <c r="KHL3611" s="377"/>
      <c r="KHM3611" s="377"/>
      <c r="KHN3611" s="377"/>
      <c r="KHO3611" s="377"/>
      <c r="KHP3611" s="377"/>
      <c r="KHQ3611" s="377"/>
      <c r="KHR3611" s="377"/>
      <c r="KHS3611" s="377"/>
      <c r="KHT3611" s="377"/>
      <c r="KHU3611" s="377"/>
      <c r="KHV3611" s="377"/>
      <c r="KHW3611" s="377"/>
      <c r="KHX3611" s="377"/>
      <c r="KHY3611" s="377"/>
      <c r="KHZ3611" s="377"/>
      <c r="KIA3611" s="377"/>
      <c r="KIB3611" s="377"/>
      <c r="KIC3611" s="377"/>
      <c r="KID3611" s="377"/>
      <c r="KIE3611" s="377"/>
      <c r="KIF3611" s="377"/>
      <c r="KIG3611" s="377"/>
      <c r="KIH3611" s="377"/>
      <c r="KII3611" s="377"/>
      <c r="KIJ3611" s="377"/>
      <c r="KIK3611" s="377"/>
      <c r="KIL3611" s="377"/>
      <c r="KIM3611" s="377"/>
      <c r="KIN3611" s="377"/>
      <c r="KIO3611" s="377"/>
      <c r="KIP3611" s="377"/>
      <c r="KIQ3611" s="377"/>
      <c r="KIR3611" s="377"/>
      <c r="KIS3611" s="377"/>
      <c r="KIT3611" s="377"/>
      <c r="KIU3611" s="377"/>
      <c r="KIV3611" s="377"/>
      <c r="KIW3611" s="377"/>
      <c r="KIX3611" s="377"/>
      <c r="KIY3611" s="377"/>
      <c r="KIZ3611" s="377"/>
      <c r="KJA3611" s="377"/>
      <c r="KJB3611" s="377"/>
      <c r="KJC3611" s="377"/>
      <c r="KJD3611" s="377"/>
      <c r="KJE3611" s="377"/>
      <c r="KJF3611" s="377"/>
      <c r="KJG3611" s="377"/>
      <c r="KJH3611" s="377"/>
      <c r="KJI3611" s="377"/>
      <c r="KJJ3611" s="377"/>
      <c r="KJK3611" s="377"/>
      <c r="KJL3611" s="377"/>
      <c r="KJM3611" s="377"/>
      <c r="KJN3611" s="377"/>
      <c r="KJO3611" s="377"/>
      <c r="KJP3611" s="377"/>
      <c r="KJQ3611" s="377"/>
      <c r="KJR3611" s="377"/>
      <c r="KJS3611" s="377"/>
      <c r="KJT3611" s="377"/>
      <c r="KJU3611" s="377"/>
      <c r="KJV3611" s="377"/>
      <c r="KJW3611" s="377"/>
      <c r="KJX3611" s="377"/>
      <c r="KJY3611" s="377"/>
      <c r="KJZ3611" s="377"/>
      <c r="KKA3611" s="377"/>
      <c r="KKB3611" s="377"/>
      <c r="KKC3611" s="377"/>
      <c r="KKD3611" s="377"/>
      <c r="KKE3611" s="377"/>
      <c r="KKF3611" s="377"/>
      <c r="KKG3611" s="377"/>
      <c r="KKH3611" s="377"/>
      <c r="KKI3611" s="377"/>
      <c r="KKJ3611" s="377"/>
      <c r="KKK3611" s="377"/>
      <c r="KKL3611" s="377"/>
      <c r="KKM3611" s="377"/>
      <c r="KKN3611" s="377"/>
      <c r="KKO3611" s="377"/>
      <c r="KKP3611" s="377"/>
      <c r="KKQ3611" s="377"/>
      <c r="KKR3611" s="377"/>
      <c r="KKS3611" s="377"/>
      <c r="KKT3611" s="377"/>
      <c r="KKU3611" s="377"/>
      <c r="KKV3611" s="377"/>
      <c r="KKW3611" s="377"/>
      <c r="KKX3611" s="377"/>
      <c r="KKY3611" s="377"/>
      <c r="KKZ3611" s="377"/>
      <c r="KLA3611" s="377"/>
      <c r="KLB3611" s="377"/>
      <c r="KLC3611" s="377"/>
      <c r="KLD3611" s="377"/>
      <c r="KLE3611" s="377"/>
      <c r="KLF3611" s="377"/>
      <c r="KLG3611" s="377"/>
      <c r="KLH3611" s="377"/>
      <c r="KLI3611" s="377"/>
      <c r="KLJ3611" s="377"/>
      <c r="KLK3611" s="377"/>
      <c r="KLL3611" s="377"/>
      <c r="KLM3611" s="377"/>
      <c r="KLN3611" s="377"/>
      <c r="KLO3611" s="377"/>
      <c r="KLP3611" s="377"/>
      <c r="KLQ3611" s="377"/>
      <c r="KLR3611" s="377"/>
      <c r="KLS3611" s="377"/>
      <c r="KLT3611" s="377"/>
      <c r="KLU3611" s="377"/>
      <c r="KLV3611" s="377"/>
      <c r="KLW3611" s="377"/>
      <c r="KLX3611" s="377"/>
      <c r="KLY3611" s="377"/>
      <c r="KLZ3611" s="377"/>
      <c r="KMA3611" s="377"/>
      <c r="KMB3611" s="377"/>
      <c r="KMC3611" s="377"/>
      <c r="KMD3611" s="377"/>
      <c r="KME3611" s="377"/>
      <c r="KMF3611" s="377"/>
      <c r="KMG3611" s="377"/>
      <c r="KMH3611" s="377"/>
      <c r="KMI3611" s="377"/>
      <c r="KMJ3611" s="377"/>
      <c r="KMK3611" s="377"/>
      <c r="KML3611" s="377"/>
      <c r="KMM3611" s="377"/>
      <c r="KMN3611" s="377"/>
      <c r="KMO3611" s="377"/>
      <c r="KMP3611" s="377"/>
      <c r="KMQ3611" s="377"/>
      <c r="KMR3611" s="377"/>
      <c r="KMS3611" s="377"/>
      <c r="KMT3611" s="377"/>
      <c r="KMU3611" s="377"/>
      <c r="KMV3611" s="377"/>
      <c r="KMW3611" s="377"/>
      <c r="KMX3611" s="377"/>
      <c r="KMY3611" s="377"/>
      <c r="KMZ3611" s="377"/>
      <c r="KNA3611" s="377"/>
      <c r="KNB3611" s="377"/>
      <c r="KNC3611" s="377"/>
      <c r="KND3611" s="377"/>
      <c r="KNE3611" s="377"/>
      <c r="KNF3611" s="377"/>
      <c r="KNG3611" s="377"/>
      <c r="KNH3611" s="377"/>
      <c r="KNI3611" s="377"/>
      <c r="KNJ3611" s="377"/>
      <c r="KNK3611" s="377"/>
      <c r="KNL3611" s="377"/>
      <c r="KNM3611" s="377"/>
      <c r="KNN3611" s="377"/>
      <c r="KNO3611" s="377"/>
      <c r="KNP3611" s="377"/>
      <c r="KNQ3611" s="377"/>
      <c r="KNR3611" s="377"/>
      <c r="KNS3611" s="377"/>
      <c r="KNT3611" s="377"/>
      <c r="KNU3611" s="377"/>
      <c r="KNV3611" s="377"/>
      <c r="KNW3611" s="377"/>
      <c r="KNX3611" s="377"/>
      <c r="KNY3611" s="377"/>
      <c r="KNZ3611" s="377"/>
      <c r="KOA3611" s="377"/>
      <c r="KOB3611" s="377"/>
      <c r="KOC3611" s="377"/>
      <c r="KOD3611" s="377"/>
      <c r="KOE3611" s="377"/>
      <c r="KOF3611" s="377"/>
      <c r="KOG3611" s="377"/>
      <c r="KOH3611" s="377"/>
      <c r="KOI3611" s="377"/>
      <c r="KOJ3611" s="377"/>
      <c r="KOK3611" s="377"/>
      <c r="KOL3611" s="377"/>
      <c r="KOM3611" s="377"/>
      <c r="KON3611" s="377"/>
      <c r="KOO3611" s="377"/>
      <c r="KOP3611" s="377"/>
      <c r="KOQ3611" s="377"/>
      <c r="KOR3611" s="377"/>
      <c r="KOS3611" s="377"/>
      <c r="KOT3611" s="377"/>
      <c r="KOU3611" s="377"/>
      <c r="KOV3611" s="377"/>
      <c r="KOW3611" s="377"/>
      <c r="KOX3611" s="377"/>
      <c r="KOY3611" s="377"/>
      <c r="KOZ3611" s="377"/>
      <c r="KPA3611" s="377"/>
      <c r="KPB3611" s="377"/>
      <c r="KPC3611" s="377"/>
      <c r="KPD3611" s="377"/>
      <c r="KPE3611" s="377"/>
      <c r="KPF3611" s="377"/>
      <c r="KPG3611" s="377"/>
      <c r="KPH3611" s="377"/>
      <c r="KPI3611" s="377"/>
      <c r="KPJ3611" s="377"/>
      <c r="KPK3611" s="377"/>
      <c r="KPL3611" s="377"/>
      <c r="KPM3611" s="377"/>
      <c r="KPN3611" s="377"/>
      <c r="KPO3611" s="377"/>
      <c r="KPP3611" s="377"/>
      <c r="KPQ3611" s="377"/>
      <c r="KPR3611" s="377"/>
      <c r="KPS3611" s="377"/>
      <c r="KPT3611" s="377"/>
      <c r="KPU3611" s="377"/>
      <c r="KPV3611" s="377"/>
      <c r="KPW3611" s="377"/>
      <c r="KPX3611" s="377"/>
      <c r="KPY3611" s="377"/>
      <c r="KPZ3611" s="377"/>
      <c r="KQA3611" s="377"/>
      <c r="KQB3611" s="377"/>
      <c r="KQC3611" s="377"/>
      <c r="KQD3611" s="377"/>
      <c r="KQE3611" s="377"/>
      <c r="KQF3611" s="377"/>
      <c r="KQG3611" s="377"/>
      <c r="KQH3611" s="377"/>
      <c r="KQI3611" s="377"/>
      <c r="KQJ3611" s="377"/>
      <c r="KQK3611" s="377"/>
      <c r="KQL3611" s="377"/>
      <c r="KQM3611" s="377"/>
      <c r="KQN3611" s="377"/>
      <c r="KQO3611" s="377"/>
      <c r="KQP3611" s="377"/>
      <c r="KQQ3611" s="377"/>
      <c r="KQR3611" s="377"/>
      <c r="KQS3611" s="377"/>
      <c r="KQT3611" s="377"/>
      <c r="KQU3611" s="377"/>
      <c r="KQV3611" s="377"/>
      <c r="KQW3611" s="377"/>
      <c r="KQX3611" s="377"/>
      <c r="KQY3611" s="377"/>
      <c r="KQZ3611" s="377"/>
      <c r="KRA3611" s="377"/>
      <c r="KRB3611" s="377"/>
      <c r="KRC3611" s="377"/>
      <c r="KRD3611" s="377"/>
      <c r="KRE3611" s="377"/>
      <c r="KRF3611" s="377"/>
      <c r="KRG3611" s="377"/>
      <c r="KRH3611" s="377"/>
      <c r="KRI3611" s="377"/>
      <c r="KRJ3611" s="377"/>
      <c r="KRK3611" s="377"/>
      <c r="KRL3611" s="377"/>
      <c r="KRM3611" s="377"/>
      <c r="KRN3611" s="377"/>
      <c r="KRO3611" s="377"/>
      <c r="KRP3611" s="377"/>
      <c r="KRQ3611" s="377"/>
      <c r="KRR3611" s="377"/>
      <c r="KRS3611" s="377"/>
      <c r="KRT3611" s="377"/>
      <c r="KRU3611" s="377"/>
      <c r="KRV3611" s="377"/>
      <c r="KRW3611" s="377"/>
      <c r="KRX3611" s="377"/>
      <c r="KRY3611" s="377"/>
      <c r="KRZ3611" s="377"/>
      <c r="KSA3611" s="377"/>
      <c r="KSB3611" s="377"/>
      <c r="KSC3611" s="377"/>
      <c r="KSD3611" s="377"/>
      <c r="KSE3611" s="377"/>
      <c r="KSF3611" s="377"/>
      <c r="KSG3611" s="377"/>
      <c r="KSH3611" s="377"/>
      <c r="KSI3611" s="377"/>
      <c r="KSJ3611" s="377"/>
      <c r="KSK3611" s="377"/>
      <c r="KSL3611" s="377"/>
      <c r="KSM3611" s="377"/>
      <c r="KSN3611" s="377"/>
      <c r="KSO3611" s="377"/>
      <c r="KSP3611" s="377"/>
      <c r="KSQ3611" s="377"/>
      <c r="KSR3611" s="377"/>
      <c r="KSS3611" s="377"/>
      <c r="KST3611" s="377"/>
      <c r="KSU3611" s="377"/>
      <c r="KSV3611" s="377"/>
      <c r="KSW3611" s="377"/>
      <c r="KSX3611" s="377"/>
      <c r="KSY3611" s="377"/>
      <c r="KSZ3611" s="377"/>
      <c r="KTA3611" s="377"/>
      <c r="KTB3611" s="377"/>
      <c r="KTC3611" s="377"/>
      <c r="KTD3611" s="377"/>
      <c r="KTE3611" s="377"/>
      <c r="KTF3611" s="377"/>
      <c r="KTG3611" s="377"/>
      <c r="KTH3611" s="377"/>
      <c r="KTI3611" s="377"/>
      <c r="KTJ3611" s="377"/>
      <c r="KTK3611" s="377"/>
      <c r="KTL3611" s="377"/>
      <c r="KTM3611" s="377"/>
      <c r="KTN3611" s="377"/>
      <c r="KTO3611" s="377"/>
      <c r="KTP3611" s="377"/>
      <c r="KTQ3611" s="377"/>
      <c r="KTR3611" s="377"/>
      <c r="KTS3611" s="377"/>
      <c r="KTT3611" s="377"/>
      <c r="KTU3611" s="377"/>
      <c r="KTV3611" s="377"/>
      <c r="KTW3611" s="377"/>
      <c r="KTX3611" s="377"/>
      <c r="KTY3611" s="377"/>
      <c r="KTZ3611" s="377"/>
      <c r="KUA3611" s="377"/>
      <c r="KUB3611" s="377"/>
      <c r="KUC3611" s="377"/>
      <c r="KUD3611" s="377"/>
      <c r="KUE3611" s="377"/>
      <c r="KUF3611" s="377"/>
      <c r="KUG3611" s="377"/>
      <c r="KUH3611" s="377"/>
      <c r="KUI3611" s="377"/>
      <c r="KUJ3611" s="377"/>
      <c r="KUK3611" s="377"/>
      <c r="KUL3611" s="377"/>
      <c r="KUM3611" s="377"/>
      <c r="KUN3611" s="377"/>
      <c r="KUO3611" s="377"/>
      <c r="KUP3611" s="377"/>
      <c r="KUQ3611" s="377"/>
      <c r="KUR3611" s="377"/>
      <c r="KUS3611" s="377"/>
      <c r="KUT3611" s="377"/>
      <c r="KUU3611" s="377"/>
      <c r="KUV3611" s="377"/>
      <c r="KUW3611" s="377"/>
      <c r="KUX3611" s="377"/>
      <c r="KUY3611" s="377"/>
      <c r="KUZ3611" s="377"/>
      <c r="KVA3611" s="377"/>
      <c r="KVB3611" s="377"/>
      <c r="KVC3611" s="377"/>
      <c r="KVD3611" s="377"/>
      <c r="KVE3611" s="377"/>
      <c r="KVF3611" s="377"/>
      <c r="KVG3611" s="377"/>
      <c r="KVH3611" s="377"/>
      <c r="KVI3611" s="377"/>
      <c r="KVJ3611" s="377"/>
      <c r="KVK3611" s="377"/>
      <c r="KVL3611" s="377"/>
      <c r="KVM3611" s="377"/>
      <c r="KVN3611" s="377"/>
      <c r="KVO3611" s="377"/>
      <c r="KVP3611" s="377"/>
      <c r="KVQ3611" s="377"/>
      <c r="KVR3611" s="377"/>
      <c r="KVS3611" s="377"/>
      <c r="KVT3611" s="377"/>
      <c r="KVU3611" s="377"/>
      <c r="KVV3611" s="377"/>
      <c r="KVW3611" s="377"/>
      <c r="KVX3611" s="377"/>
      <c r="KVY3611" s="377"/>
      <c r="KVZ3611" s="377"/>
      <c r="KWA3611" s="377"/>
      <c r="KWB3611" s="377"/>
      <c r="KWC3611" s="377"/>
      <c r="KWD3611" s="377"/>
      <c r="KWE3611" s="377"/>
      <c r="KWF3611" s="377"/>
      <c r="KWG3611" s="377"/>
      <c r="KWH3611" s="377"/>
      <c r="KWI3611" s="377"/>
      <c r="KWJ3611" s="377"/>
      <c r="KWK3611" s="377"/>
      <c r="KWL3611" s="377"/>
      <c r="KWM3611" s="377"/>
      <c r="KWN3611" s="377"/>
      <c r="KWO3611" s="377"/>
      <c r="KWP3611" s="377"/>
      <c r="KWQ3611" s="377"/>
      <c r="KWR3611" s="377"/>
      <c r="KWS3611" s="377"/>
      <c r="KWT3611" s="377"/>
      <c r="KWU3611" s="377"/>
      <c r="KWV3611" s="377"/>
      <c r="KWW3611" s="377"/>
      <c r="KWX3611" s="377"/>
      <c r="KWY3611" s="377"/>
      <c r="KWZ3611" s="377"/>
      <c r="KXA3611" s="377"/>
      <c r="KXB3611" s="377"/>
      <c r="KXC3611" s="377"/>
      <c r="KXD3611" s="377"/>
      <c r="KXE3611" s="377"/>
      <c r="KXF3611" s="377"/>
      <c r="KXG3611" s="377"/>
      <c r="KXH3611" s="377"/>
      <c r="KXI3611" s="377"/>
      <c r="KXJ3611" s="377"/>
      <c r="KXK3611" s="377"/>
      <c r="KXL3611" s="377"/>
      <c r="KXM3611" s="377"/>
      <c r="KXN3611" s="377"/>
      <c r="KXO3611" s="377"/>
      <c r="KXP3611" s="377"/>
      <c r="KXQ3611" s="377"/>
      <c r="KXR3611" s="377"/>
      <c r="KXS3611" s="377"/>
      <c r="KXT3611" s="377"/>
      <c r="KXU3611" s="377"/>
      <c r="KXV3611" s="377"/>
      <c r="KXW3611" s="377"/>
      <c r="KXX3611" s="377"/>
      <c r="KXY3611" s="377"/>
      <c r="KXZ3611" s="377"/>
      <c r="KYA3611" s="377"/>
      <c r="KYB3611" s="377"/>
      <c r="KYC3611" s="377"/>
      <c r="KYD3611" s="377"/>
      <c r="KYE3611" s="377"/>
      <c r="KYF3611" s="377"/>
      <c r="KYG3611" s="377"/>
      <c r="KYH3611" s="377"/>
      <c r="KYI3611" s="377"/>
      <c r="KYJ3611" s="377"/>
      <c r="KYK3611" s="377"/>
      <c r="KYL3611" s="377"/>
      <c r="KYM3611" s="377"/>
      <c r="KYN3611" s="377"/>
      <c r="KYO3611" s="377"/>
      <c r="KYP3611" s="377"/>
      <c r="KYQ3611" s="377"/>
      <c r="KYR3611" s="377"/>
      <c r="KYS3611" s="377"/>
      <c r="KYT3611" s="377"/>
      <c r="KYU3611" s="377"/>
      <c r="KYV3611" s="377"/>
      <c r="KYW3611" s="377"/>
      <c r="KYX3611" s="377"/>
      <c r="KYY3611" s="377"/>
      <c r="KYZ3611" s="377"/>
      <c r="KZA3611" s="377"/>
      <c r="KZB3611" s="377"/>
      <c r="KZC3611" s="377"/>
      <c r="KZD3611" s="377"/>
      <c r="KZE3611" s="377"/>
      <c r="KZF3611" s="377"/>
      <c r="KZG3611" s="377"/>
      <c r="KZH3611" s="377"/>
      <c r="KZI3611" s="377"/>
      <c r="KZJ3611" s="377"/>
      <c r="KZK3611" s="377"/>
      <c r="KZL3611" s="377"/>
      <c r="KZM3611" s="377"/>
      <c r="KZN3611" s="377"/>
      <c r="KZO3611" s="377"/>
      <c r="KZP3611" s="377"/>
      <c r="KZQ3611" s="377"/>
      <c r="KZR3611" s="377"/>
      <c r="KZS3611" s="377"/>
      <c r="KZT3611" s="377"/>
      <c r="KZU3611" s="377"/>
      <c r="KZV3611" s="377"/>
      <c r="KZW3611" s="377"/>
      <c r="KZX3611" s="377"/>
      <c r="KZY3611" s="377"/>
      <c r="KZZ3611" s="377"/>
      <c r="LAA3611" s="377"/>
      <c r="LAB3611" s="377"/>
      <c r="LAC3611" s="377"/>
      <c r="LAD3611" s="377"/>
      <c r="LAE3611" s="377"/>
      <c r="LAF3611" s="377"/>
      <c r="LAG3611" s="377"/>
      <c r="LAH3611" s="377"/>
      <c r="LAI3611" s="377"/>
      <c r="LAJ3611" s="377"/>
      <c r="LAK3611" s="377"/>
      <c r="LAL3611" s="377"/>
      <c r="LAM3611" s="377"/>
      <c r="LAN3611" s="377"/>
      <c r="LAO3611" s="377"/>
      <c r="LAP3611" s="377"/>
      <c r="LAQ3611" s="377"/>
      <c r="LAR3611" s="377"/>
      <c r="LAS3611" s="377"/>
      <c r="LAT3611" s="377"/>
      <c r="LAU3611" s="377"/>
      <c r="LAV3611" s="377"/>
      <c r="LAW3611" s="377"/>
      <c r="LAX3611" s="377"/>
      <c r="LAY3611" s="377"/>
      <c r="LAZ3611" s="377"/>
      <c r="LBA3611" s="377"/>
      <c r="LBB3611" s="377"/>
      <c r="LBC3611" s="377"/>
      <c r="LBD3611" s="377"/>
      <c r="LBE3611" s="377"/>
      <c r="LBF3611" s="377"/>
      <c r="LBG3611" s="377"/>
      <c r="LBH3611" s="377"/>
      <c r="LBI3611" s="377"/>
      <c r="LBJ3611" s="377"/>
      <c r="LBK3611" s="377"/>
      <c r="LBL3611" s="377"/>
      <c r="LBM3611" s="377"/>
      <c r="LBN3611" s="377"/>
      <c r="LBO3611" s="377"/>
      <c r="LBP3611" s="377"/>
      <c r="LBQ3611" s="377"/>
      <c r="LBR3611" s="377"/>
      <c r="LBS3611" s="377"/>
      <c r="LBT3611" s="377"/>
      <c r="LBU3611" s="377"/>
      <c r="LBV3611" s="377"/>
      <c r="LBW3611" s="377"/>
      <c r="LBX3611" s="377"/>
      <c r="LBY3611" s="377"/>
      <c r="LBZ3611" s="377"/>
      <c r="LCA3611" s="377"/>
      <c r="LCB3611" s="377"/>
      <c r="LCC3611" s="377"/>
      <c r="LCD3611" s="377"/>
      <c r="LCE3611" s="377"/>
      <c r="LCF3611" s="377"/>
      <c r="LCG3611" s="377"/>
      <c r="LCH3611" s="377"/>
      <c r="LCI3611" s="377"/>
      <c r="LCJ3611" s="377"/>
      <c r="LCK3611" s="377"/>
      <c r="LCL3611" s="377"/>
      <c r="LCM3611" s="377"/>
      <c r="LCN3611" s="377"/>
      <c r="LCO3611" s="377"/>
      <c r="LCP3611" s="377"/>
      <c r="LCQ3611" s="377"/>
      <c r="LCR3611" s="377"/>
      <c r="LCS3611" s="377"/>
      <c r="LCT3611" s="377"/>
      <c r="LCU3611" s="377"/>
      <c r="LCV3611" s="377"/>
      <c r="LCW3611" s="377"/>
      <c r="LCX3611" s="377"/>
      <c r="LCY3611" s="377"/>
      <c r="LCZ3611" s="377"/>
      <c r="LDA3611" s="377"/>
      <c r="LDB3611" s="377"/>
      <c r="LDC3611" s="377"/>
      <c r="LDD3611" s="377"/>
      <c r="LDE3611" s="377"/>
      <c r="LDF3611" s="377"/>
      <c r="LDG3611" s="377"/>
      <c r="LDH3611" s="377"/>
      <c r="LDI3611" s="377"/>
      <c r="LDJ3611" s="377"/>
      <c r="LDK3611" s="377"/>
      <c r="LDL3611" s="377"/>
      <c r="LDM3611" s="377"/>
      <c r="LDN3611" s="377"/>
      <c r="LDO3611" s="377"/>
      <c r="LDP3611" s="377"/>
      <c r="LDQ3611" s="377"/>
      <c r="LDR3611" s="377"/>
      <c r="LDS3611" s="377"/>
      <c r="LDT3611" s="377"/>
      <c r="LDU3611" s="377"/>
      <c r="LDV3611" s="377"/>
      <c r="LDW3611" s="377"/>
      <c r="LDX3611" s="377"/>
      <c r="LDY3611" s="377"/>
      <c r="LDZ3611" s="377"/>
      <c r="LEA3611" s="377"/>
      <c r="LEB3611" s="377"/>
      <c r="LEC3611" s="377"/>
      <c r="LED3611" s="377"/>
      <c r="LEE3611" s="377"/>
      <c r="LEF3611" s="377"/>
      <c r="LEG3611" s="377"/>
      <c r="LEH3611" s="377"/>
      <c r="LEI3611" s="377"/>
      <c r="LEJ3611" s="377"/>
      <c r="LEK3611" s="377"/>
      <c r="LEL3611" s="377"/>
      <c r="LEM3611" s="377"/>
      <c r="LEN3611" s="377"/>
      <c r="LEO3611" s="377"/>
      <c r="LEP3611" s="377"/>
      <c r="LEQ3611" s="377"/>
      <c r="LER3611" s="377"/>
      <c r="LES3611" s="377"/>
      <c r="LET3611" s="377"/>
      <c r="LEU3611" s="377"/>
      <c r="LEV3611" s="377"/>
      <c r="LEW3611" s="377"/>
      <c r="LEX3611" s="377"/>
      <c r="LEY3611" s="377"/>
      <c r="LEZ3611" s="377"/>
      <c r="LFA3611" s="377"/>
      <c r="LFB3611" s="377"/>
      <c r="LFC3611" s="377"/>
      <c r="LFD3611" s="377"/>
      <c r="LFE3611" s="377"/>
      <c r="LFF3611" s="377"/>
      <c r="LFG3611" s="377"/>
      <c r="LFH3611" s="377"/>
      <c r="LFI3611" s="377"/>
      <c r="LFJ3611" s="377"/>
      <c r="LFK3611" s="377"/>
      <c r="LFL3611" s="377"/>
      <c r="LFM3611" s="377"/>
      <c r="LFN3611" s="377"/>
      <c r="LFO3611" s="377"/>
      <c r="LFP3611" s="377"/>
      <c r="LFQ3611" s="377"/>
      <c r="LFR3611" s="377"/>
      <c r="LFS3611" s="377"/>
      <c r="LFT3611" s="377"/>
      <c r="LFU3611" s="377"/>
      <c r="LFV3611" s="377"/>
      <c r="LFW3611" s="377"/>
      <c r="LFX3611" s="377"/>
      <c r="LFY3611" s="377"/>
      <c r="LFZ3611" s="377"/>
      <c r="LGA3611" s="377"/>
      <c r="LGB3611" s="377"/>
      <c r="LGC3611" s="377"/>
      <c r="LGD3611" s="377"/>
      <c r="LGE3611" s="377"/>
      <c r="LGF3611" s="377"/>
      <c r="LGG3611" s="377"/>
      <c r="LGH3611" s="377"/>
      <c r="LGI3611" s="377"/>
      <c r="LGJ3611" s="377"/>
      <c r="LGK3611" s="377"/>
      <c r="LGL3611" s="377"/>
      <c r="LGM3611" s="377"/>
      <c r="LGN3611" s="377"/>
      <c r="LGO3611" s="377"/>
      <c r="LGP3611" s="377"/>
      <c r="LGQ3611" s="377"/>
      <c r="LGR3611" s="377"/>
      <c r="LGS3611" s="377"/>
      <c r="LGT3611" s="377"/>
      <c r="LGU3611" s="377"/>
      <c r="LGV3611" s="377"/>
      <c r="LGW3611" s="377"/>
      <c r="LGX3611" s="377"/>
      <c r="LGY3611" s="377"/>
      <c r="LGZ3611" s="377"/>
      <c r="LHA3611" s="377"/>
      <c r="LHB3611" s="377"/>
      <c r="LHC3611" s="377"/>
      <c r="LHD3611" s="377"/>
      <c r="LHE3611" s="377"/>
      <c r="LHF3611" s="377"/>
      <c r="LHG3611" s="377"/>
      <c r="LHH3611" s="377"/>
      <c r="LHI3611" s="377"/>
      <c r="LHJ3611" s="377"/>
      <c r="LHK3611" s="377"/>
      <c r="LHL3611" s="377"/>
      <c r="LHM3611" s="377"/>
      <c r="LHN3611" s="377"/>
      <c r="LHO3611" s="377"/>
      <c r="LHP3611" s="377"/>
      <c r="LHQ3611" s="377"/>
      <c r="LHR3611" s="377"/>
      <c r="LHS3611" s="377"/>
      <c r="LHT3611" s="377"/>
      <c r="LHU3611" s="377"/>
      <c r="LHV3611" s="377"/>
      <c r="LHW3611" s="377"/>
      <c r="LHX3611" s="377"/>
      <c r="LHY3611" s="377"/>
      <c r="LHZ3611" s="377"/>
      <c r="LIA3611" s="377"/>
      <c r="LIB3611" s="377"/>
      <c r="LIC3611" s="377"/>
      <c r="LID3611" s="377"/>
      <c r="LIE3611" s="377"/>
      <c r="LIF3611" s="377"/>
      <c r="LIG3611" s="377"/>
      <c r="LIH3611" s="377"/>
      <c r="LII3611" s="377"/>
      <c r="LIJ3611" s="377"/>
      <c r="LIK3611" s="377"/>
      <c r="LIL3611" s="377"/>
      <c r="LIM3611" s="377"/>
      <c r="LIN3611" s="377"/>
      <c r="LIO3611" s="377"/>
      <c r="LIP3611" s="377"/>
      <c r="LIQ3611" s="377"/>
      <c r="LIR3611" s="377"/>
      <c r="LIS3611" s="377"/>
      <c r="LIT3611" s="377"/>
      <c r="LIU3611" s="377"/>
      <c r="LIV3611" s="377"/>
      <c r="LIW3611" s="377"/>
      <c r="LIX3611" s="377"/>
      <c r="LIY3611" s="377"/>
      <c r="LIZ3611" s="377"/>
      <c r="LJA3611" s="377"/>
      <c r="LJB3611" s="377"/>
      <c r="LJC3611" s="377"/>
      <c r="LJD3611" s="377"/>
      <c r="LJE3611" s="377"/>
      <c r="LJF3611" s="377"/>
      <c r="LJG3611" s="377"/>
      <c r="LJH3611" s="377"/>
      <c r="LJI3611" s="377"/>
      <c r="LJJ3611" s="377"/>
      <c r="LJK3611" s="377"/>
      <c r="LJL3611" s="377"/>
      <c r="LJM3611" s="377"/>
      <c r="LJN3611" s="377"/>
      <c r="LJO3611" s="377"/>
      <c r="LJP3611" s="377"/>
      <c r="LJQ3611" s="377"/>
      <c r="LJR3611" s="377"/>
      <c r="LJS3611" s="377"/>
      <c r="LJT3611" s="377"/>
      <c r="LJU3611" s="377"/>
      <c r="LJV3611" s="377"/>
      <c r="LJW3611" s="377"/>
      <c r="LJX3611" s="377"/>
      <c r="LJY3611" s="377"/>
      <c r="LJZ3611" s="377"/>
      <c r="LKA3611" s="377"/>
      <c r="LKB3611" s="377"/>
      <c r="LKC3611" s="377"/>
      <c r="LKD3611" s="377"/>
      <c r="LKE3611" s="377"/>
      <c r="LKF3611" s="377"/>
      <c r="LKG3611" s="377"/>
      <c r="LKH3611" s="377"/>
      <c r="LKI3611" s="377"/>
      <c r="LKJ3611" s="377"/>
      <c r="LKK3611" s="377"/>
      <c r="LKL3611" s="377"/>
      <c r="LKM3611" s="377"/>
      <c r="LKN3611" s="377"/>
      <c r="LKO3611" s="377"/>
      <c r="LKP3611" s="377"/>
      <c r="LKQ3611" s="377"/>
      <c r="LKR3611" s="377"/>
      <c r="LKS3611" s="377"/>
      <c r="LKT3611" s="377"/>
      <c r="LKU3611" s="377"/>
      <c r="LKV3611" s="377"/>
      <c r="LKW3611" s="377"/>
      <c r="LKX3611" s="377"/>
      <c r="LKY3611" s="377"/>
      <c r="LKZ3611" s="377"/>
      <c r="LLA3611" s="377"/>
      <c r="LLB3611" s="377"/>
      <c r="LLC3611" s="377"/>
      <c r="LLD3611" s="377"/>
      <c r="LLE3611" s="377"/>
      <c r="LLF3611" s="377"/>
      <c r="LLG3611" s="377"/>
      <c r="LLH3611" s="377"/>
      <c r="LLI3611" s="377"/>
      <c r="LLJ3611" s="377"/>
      <c r="LLK3611" s="377"/>
      <c r="LLL3611" s="377"/>
      <c r="LLM3611" s="377"/>
      <c r="LLN3611" s="377"/>
      <c r="LLO3611" s="377"/>
      <c r="LLP3611" s="377"/>
      <c r="LLQ3611" s="377"/>
      <c r="LLR3611" s="377"/>
      <c r="LLS3611" s="377"/>
      <c r="LLT3611" s="377"/>
      <c r="LLU3611" s="377"/>
      <c r="LLV3611" s="377"/>
      <c r="LLW3611" s="377"/>
      <c r="LLX3611" s="377"/>
      <c r="LLY3611" s="377"/>
      <c r="LLZ3611" s="377"/>
      <c r="LMA3611" s="377"/>
      <c r="LMB3611" s="377"/>
      <c r="LMC3611" s="377"/>
      <c r="LMD3611" s="377"/>
      <c r="LME3611" s="377"/>
      <c r="LMF3611" s="377"/>
      <c r="LMG3611" s="377"/>
      <c r="LMH3611" s="377"/>
      <c r="LMI3611" s="377"/>
      <c r="LMJ3611" s="377"/>
      <c r="LMK3611" s="377"/>
      <c r="LML3611" s="377"/>
      <c r="LMM3611" s="377"/>
      <c r="LMN3611" s="377"/>
      <c r="LMO3611" s="377"/>
      <c r="LMP3611" s="377"/>
      <c r="LMQ3611" s="377"/>
      <c r="LMR3611" s="377"/>
      <c r="LMS3611" s="377"/>
      <c r="LMT3611" s="377"/>
      <c r="LMU3611" s="377"/>
      <c r="LMV3611" s="377"/>
      <c r="LMW3611" s="377"/>
      <c r="LMX3611" s="377"/>
      <c r="LMY3611" s="377"/>
      <c r="LMZ3611" s="377"/>
      <c r="LNA3611" s="377"/>
      <c r="LNB3611" s="377"/>
      <c r="LNC3611" s="377"/>
      <c r="LND3611" s="377"/>
      <c r="LNE3611" s="377"/>
      <c r="LNF3611" s="377"/>
      <c r="LNG3611" s="377"/>
      <c r="LNH3611" s="377"/>
      <c r="LNI3611" s="377"/>
      <c r="LNJ3611" s="377"/>
      <c r="LNK3611" s="377"/>
      <c r="LNL3611" s="377"/>
      <c r="LNM3611" s="377"/>
      <c r="LNN3611" s="377"/>
      <c r="LNO3611" s="377"/>
      <c r="LNP3611" s="377"/>
      <c r="LNQ3611" s="377"/>
      <c r="LNR3611" s="377"/>
      <c r="LNS3611" s="377"/>
      <c r="LNT3611" s="377"/>
      <c r="LNU3611" s="377"/>
      <c r="LNV3611" s="377"/>
      <c r="LNW3611" s="377"/>
      <c r="LNX3611" s="377"/>
      <c r="LNY3611" s="377"/>
      <c r="LNZ3611" s="377"/>
      <c r="LOA3611" s="377"/>
      <c r="LOB3611" s="377"/>
      <c r="LOC3611" s="377"/>
      <c r="LOD3611" s="377"/>
      <c r="LOE3611" s="377"/>
      <c r="LOF3611" s="377"/>
      <c r="LOG3611" s="377"/>
      <c r="LOH3611" s="377"/>
      <c r="LOI3611" s="377"/>
      <c r="LOJ3611" s="377"/>
      <c r="LOK3611" s="377"/>
      <c r="LOL3611" s="377"/>
      <c r="LOM3611" s="377"/>
      <c r="LON3611" s="377"/>
      <c r="LOO3611" s="377"/>
      <c r="LOP3611" s="377"/>
      <c r="LOQ3611" s="377"/>
      <c r="LOR3611" s="377"/>
      <c r="LOS3611" s="377"/>
      <c r="LOT3611" s="377"/>
      <c r="LOU3611" s="377"/>
      <c r="LOV3611" s="377"/>
      <c r="LOW3611" s="377"/>
      <c r="LOX3611" s="377"/>
      <c r="LOY3611" s="377"/>
      <c r="LOZ3611" s="377"/>
      <c r="LPA3611" s="377"/>
      <c r="LPB3611" s="377"/>
      <c r="LPC3611" s="377"/>
      <c r="LPD3611" s="377"/>
      <c r="LPE3611" s="377"/>
      <c r="LPF3611" s="377"/>
      <c r="LPG3611" s="377"/>
      <c r="LPH3611" s="377"/>
      <c r="LPI3611" s="377"/>
      <c r="LPJ3611" s="377"/>
      <c r="LPK3611" s="377"/>
      <c r="LPL3611" s="377"/>
      <c r="LPM3611" s="377"/>
      <c r="LPN3611" s="377"/>
      <c r="LPO3611" s="377"/>
      <c r="LPP3611" s="377"/>
      <c r="LPQ3611" s="377"/>
      <c r="LPR3611" s="377"/>
      <c r="LPS3611" s="377"/>
      <c r="LPT3611" s="377"/>
      <c r="LPU3611" s="377"/>
      <c r="LPV3611" s="377"/>
      <c r="LPW3611" s="377"/>
      <c r="LPX3611" s="377"/>
      <c r="LPY3611" s="377"/>
      <c r="LPZ3611" s="377"/>
      <c r="LQA3611" s="377"/>
      <c r="LQB3611" s="377"/>
      <c r="LQC3611" s="377"/>
      <c r="LQD3611" s="377"/>
      <c r="LQE3611" s="377"/>
      <c r="LQF3611" s="377"/>
      <c r="LQG3611" s="377"/>
      <c r="LQH3611" s="377"/>
      <c r="LQI3611" s="377"/>
      <c r="LQJ3611" s="377"/>
      <c r="LQK3611" s="377"/>
      <c r="LQL3611" s="377"/>
      <c r="LQM3611" s="377"/>
      <c r="LQN3611" s="377"/>
      <c r="LQO3611" s="377"/>
      <c r="LQP3611" s="377"/>
      <c r="LQQ3611" s="377"/>
      <c r="LQR3611" s="377"/>
      <c r="LQS3611" s="377"/>
      <c r="LQT3611" s="377"/>
      <c r="LQU3611" s="377"/>
      <c r="LQV3611" s="377"/>
      <c r="LQW3611" s="377"/>
      <c r="LQX3611" s="377"/>
      <c r="LQY3611" s="377"/>
      <c r="LQZ3611" s="377"/>
      <c r="LRA3611" s="377"/>
      <c r="LRB3611" s="377"/>
      <c r="LRC3611" s="377"/>
      <c r="LRD3611" s="377"/>
      <c r="LRE3611" s="377"/>
      <c r="LRF3611" s="377"/>
      <c r="LRG3611" s="377"/>
      <c r="LRH3611" s="377"/>
      <c r="LRI3611" s="377"/>
      <c r="LRJ3611" s="377"/>
      <c r="LRK3611" s="377"/>
      <c r="LRL3611" s="377"/>
      <c r="LRM3611" s="377"/>
      <c r="LRN3611" s="377"/>
      <c r="LRO3611" s="377"/>
      <c r="LRP3611" s="377"/>
      <c r="LRQ3611" s="377"/>
      <c r="LRR3611" s="377"/>
      <c r="LRS3611" s="377"/>
      <c r="LRT3611" s="377"/>
      <c r="LRU3611" s="377"/>
      <c r="LRV3611" s="377"/>
      <c r="LRW3611" s="377"/>
      <c r="LRX3611" s="377"/>
      <c r="LRY3611" s="377"/>
      <c r="LRZ3611" s="377"/>
      <c r="LSA3611" s="377"/>
      <c r="LSB3611" s="377"/>
      <c r="LSC3611" s="377"/>
      <c r="LSD3611" s="377"/>
      <c r="LSE3611" s="377"/>
      <c r="LSF3611" s="377"/>
      <c r="LSG3611" s="377"/>
      <c r="LSH3611" s="377"/>
      <c r="LSI3611" s="377"/>
      <c r="LSJ3611" s="377"/>
      <c r="LSK3611" s="377"/>
      <c r="LSL3611" s="377"/>
      <c r="LSM3611" s="377"/>
      <c r="LSN3611" s="377"/>
      <c r="LSO3611" s="377"/>
      <c r="LSP3611" s="377"/>
      <c r="LSQ3611" s="377"/>
      <c r="LSR3611" s="377"/>
      <c r="LSS3611" s="377"/>
      <c r="LST3611" s="377"/>
      <c r="LSU3611" s="377"/>
      <c r="LSV3611" s="377"/>
      <c r="LSW3611" s="377"/>
      <c r="LSX3611" s="377"/>
      <c r="LSY3611" s="377"/>
      <c r="LSZ3611" s="377"/>
      <c r="LTA3611" s="377"/>
      <c r="LTB3611" s="377"/>
      <c r="LTC3611" s="377"/>
      <c r="LTD3611" s="377"/>
      <c r="LTE3611" s="377"/>
      <c r="LTF3611" s="377"/>
      <c r="LTG3611" s="377"/>
      <c r="LTH3611" s="377"/>
      <c r="LTI3611" s="377"/>
      <c r="LTJ3611" s="377"/>
      <c r="LTK3611" s="377"/>
      <c r="LTL3611" s="377"/>
      <c r="LTM3611" s="377"/>
      <c r="LTN3611" s="377"/>
      <c r="LTO3611" s="377"/>
      <c r="LTP3611" s="377"/>
      <c r="LTQ3611" s="377"/>
      <c r="LTR3611" s="377"/>
      <c r="LTS3611" s="377"/>
      <c r="LTT3611" s="377"/>
      <c r="LTU3611" s="377"/>
      <c r="LTV3611" s="377"/>
      <c r="LTW3611" s="377"/>
      <c r="LTX3611" s="377"/>
      <c r="LTY3611" s="377"/>
      <c r="LTZ3611" s="377"/>
      <c r="LUA3611" s="377"/>
      <c r="LUB3611" s="377"/>
      <c r="LUC3611" s="377"/>
      <c r="LUD3611" s="377"/>
      <c r="LUE3611" s="377"/>
      <c r="LUF3611" s="377"/>
      <c r="LUG3611" s="377"/>
      <c r="LUH3611" s="377"/>
      <c r="LUI3611" s="377"/>
      <c r="LUJ3611" s="377"/>
      <c r="LUK3611" s="377"/>
      <c r="LUL3611" s="377"/>
      <c r="LUM3611" s="377"/>
      <c r="LUN3611" s="377"/>
      <c r="LUO3611" s="377"/>
      <c r="LUP3611" s="377"/>
      <c r="LUQ3611" s="377"/>
      <c r="LUR3611" s="377"/>
      <c r="LUS3611" s="377"/>
      <c r="LUT3611" s="377"/>
      <c r="LUU3611" s="377"/>
      <c r="LUV3611" s="377"/>
      <c r="LUW3611" s="377"/>
      <c r="LUX3611" s="377"/>
      <c r="LUY3611" s="377"/>
      <c r="LUZ3611" s="377"/>
      <c r="LVA3611" s="377"/>
      <c r="LVB3611" s="377"/>
      <c r="LVC3611" s="377"/>
      <c r="LVD3611" s="377"/>
      <c r="LVE3611" s="377"/>
      <c r="LVF3611" s="377"/>
      <c r="LVG3611" s="377"/>
      <c r="LVH3611" s="377"/>
      <c r="LVI3611" s="377"/>
      <c r="LVJ3611" s="377"/>
      <c r="LVK3611" s="377"/>
      <c r="LVL3611" s="377"/>
      <c r="LVM3611" s="377"/>
      <c r="LVN3611" s="377"/>
      <c r="LVO3611" s="377"/>
      <c r="LVP3611" s="377"/>
      <c r="LVQ3611" s="377"/>
      <c r="LVR3611" s="377"/>
      <c r="LVS3611" s="377"/>
      <c r="LVT3611" s="377"/>
      <c r="LVU3611" s="377"/>
      <c r="LVV3611" s="377"/>
      <c r="LVW3611" s="377"/>
      <c r="LVX3611" s="377"/>
      <c r="LVY3611" s="377"/>
      <c r="LVZ3611" s="377"/>
      <c r="LWA3611" s="377"/>
      <c r="LWB3611" s="377"/>
      <c r="LWC3611" s="377"/>
      <c r="LWD3611" s="377"/>
      <c r="LWE3611" s="377"/>
      <c r="LWF3611" s="377"/>
      <c r="LWG3611" s="377"/>
      <c r="LWH3611" s="377"/>
      <c r="LWI3611" s="377"/>
      <c r="LWJ3611" s="377"/>
      <c r="LWK3611" s="377"/>
      <c r="LWL3611" s="377"/>
      <c r="LWM3611" s="377"/>
      <c r="LWN3611" s="377"/>
      <c r="LWO3611" s="377"/>
      <c r="LWP3611" s="377"/>
      <c r="LWQ3611" s="377"/>
      <c r="LWR3611" s="377"/>
      <c r="LWS3611" s="377"/>
      <c r="LWT3611" s="377"/>
      <c r="LWU3611" s="377"/>
      <c r="LWV3611" s="377"/>
      <c r="LWW3611" s="377"/>
      <c r="LWX3611" s="377"/>
      <c r="LWY3611" s="377"/>
      <c r="LWZ3611" s="377"/>
      <c r="LXA3611" s="377"/>
      <c r="LXB3611" s="377"/>
      <c r="LXC3611" s="377"/>
      <c r="LXD3611" s="377"/>
      <c r="LXE3611" s="377"/>
      <c r="LXF3611" s="377"/>
      <c r="LXG3611" s="377"/>
      <c r="LXH3611" s="377"/>
      <c r="LXI3611" s="377"/>
      <c r="LXJ3611" s="377"/>
      <c r="LXK3611" s="377"/>
      <c r="LXL3611" s="377"/>
      <c r="LXM3611" s="377"/>
      <c r="LXN3611" s="377"/>
      <c r="LXO3611" s="377"/>
      <c r="LXP3611" s="377"/>
      <c r="LXQ3611" s="377"/>
      <c r="LXR3611" s="377"/>
      <c r="LXS3611" s="377"/>
      <c r="LXT3611" s="377"/>
      <c r="LXU3611" s="377"/>
      <c r="LXV3611" s="377"/>
      <c r="LXW3611" s="377"/>
      <c r="LXX3611" s="377"/>
      <c r="LXY3611" s="377"/>
      <c r="LXZ3611" s="377"/>
      <c r="LYA3611" s="377"/>
      <c r="LYB3611" s="377"/>
      <c r="LYC3611" s="377"/>
      <c r="LYD3611" s="377"/>
      <c r="LYE3611" s="377"/>
      <c r="LYF3611" s="377"/>
      <c r="LYG3611" s="377"/>
      <c r="LYH3611" s="377"/>
      <c r="LYI3611" s="377"/>
      <c r="LYJ3611" s="377"/>
      <c r="LYK3611" s="377"/>
      <c r="LYL3611" s="377"/>
      <c r="LYM3611" s="377"/>
      <c r="LYN3611" s="377"/>
      <c r="LYO3611" s="377"/>
      <c r="LYP3611" s="377"/>
      <c r="LYQ3611" s="377"/>
      <c r="LYR3611" s="377"/>
      <c r="LYS3611" s="377"/>
      <c r="LYT3611" s="377"/>
      <c r="LYU3611" s="377"/>
      <c r="LYV3611" s="377"/>
      <c r="LYW3611" s="377"/>
      <c r="LYX3611" s="377"/>
      <c r="LYY3611" s="377"/>
      <c r="LYZ3611" s="377"/>
      <c r="LZA3611" s="377"/>
      <c r="LZB3611" s="377"/>
      <c r="LZC3611" s="377"/>
      <c r="LZD3611" s="377"/>
      <c r="LZE3611" s="377"/>
      <c r="LZF3611" s="377"/>
      <c r="LZG3611" s="377"/>
      <c r="LZH3611" s="377"/>
      <c r="LZI3611" s="377"/>
      <c r="LZJ3611" s="377"/>
      <c r="LZK3611" s="377"/>
      <c r="LZL3611" s="377"/>
      <c r="LZM3611" s="377"/>
      <c r="LZN3611" s="377"/>
      <c r="LZO3611" s="377"/>
      <c r="LZP3611" s="377"/>
      <c r="LZQ3611" s="377"/>
      <c r="LZR3611" s="377"/>
      <c r="LZS3611" s="377"/>
      <c r="LZT3611" s="377"/>
      <c r="LZU3611" s="377"/>
      <c r="LZV3611" s="377"/>
      <c r="LZW3611" s="377"/>
      <c r="LZX3611" s="377"/>
      <c r="LZY3611" s="377"/>
      <c r="LZZ3611" s="377"/>
      <c r="MAA3611" s="377"/>
      <c r="MAB3611" s="377"/>
      <c r="MAC3611" s="377"/>
      <c r="MAD3611" s="377"/>
      <c r="MAE3611" s="377"/>
      <c r="MAF3611" s="377"/>
      <c r="MAG3611" s="377"/>
      <c r="MAH3611" s="377"/>
      <c r="MAI3611" s="377"/>
      <c r="MAJ3611" s="377"/>
      <c r="MAK3611" s="377"/>
      <c r="MAL3611" s="377"/>
      <c r="MAM3611" s="377"/>
      <c r="MAN3611" s="377"/>
      <c r="MAO3611" s="377"/>
      <c r="MAP3611" s="377"/>
      <c r="MAQ3611" s="377"/>
      <c r="MAR3611" s="377"/>
      <c r="MAS3611" s="377"/>
      <c r="MAT3611" s="377"/>
      <c r="MAU3611" s="377"/>
      <c r="MAV3611" s="377"/>
      <c r="MAW3611" s="377"/>
      <c r="MAX3611" s="377"/>
      <c r="MAY3611" s="377"/>
      <c r="MAZ3611" s="377"/>
      <c r="MBA3611" s="377"/>
      <c r="MBB3611" s="377"/>
      <c r="MBC3611" s="377"/>
      <c r="MBD3611" s="377"/>
      <c r="MBE3611" s="377"/>
      <c r="MBF3611" s="377"/>
      <c r="MBG3611" s="377"/>
      <c r="MBH3611" s="377"/>
      <c r="MBI3611" s="377"/>
      <c r="MBJ3611" s="377"/>
      <c r="MBK3611" s="377"/>
      <c r="MBL3611" s="377"/>
      <c r="MBM3611" s="377"/>
      <c r="MBN3611" s="377"/>
      <c r="MBO3611" s="377"/>
      <c r="MBP3611" s="377"/>
      <c r="MBQ3611" s="377"/>
      <c r="MBR3611" s="377"/>
      <c r="MBS3611" s="377"/>
      <c r="MBT3611" s="377"/>
      <c r="MBU3611" s="377"/>
      <c r="MBV3611" s="377"/>
      <c r="MBW3611" s="377"/>
      <c r="MBX3611" s="377"/>
      <c r="MBY3611" s="377"/>
      <c r="MBZ3611" s="377"/>
      <c r="MCA3611" s="377"/>
      <c r="MCB3611" s="377"/>
      <c r="MCC3611" s="377"/>
      <c r="MCD3611" s="377"/>
      <c r="MCE3611" s="377"/>
      <c r="MCF3611" s="377"/>
      <c r="MCG3611" s="377"/>
      <c r="MCH3611" s="377"/>
      <c r="MCI3611" s="377"/>
      <c r="MCJ3611" s="377"/>
      <c r="MCK3611" s="377"/>
      <c r="MCL3611" s="377"/>
      <c r="MCM3611" s="377"/>
      <c r="MCN3611" s="377"/>
      <c r="MCO3611" s="377"/>
      <c r="MCP3611" s="377"/>
      <c r="MCQ3611" s="377"/>
      <c r="MCR3611" s="377"/>
      <c r="MCS3611" s="377"/>
      <c r="MCT3611" s="377"/>
      <c r="MCU3611" s="377"/>
      <c r="MCV3611" s="377"/>
      <c r="MCW3611" s="377"/>
      <c r="MCX3611" s="377"/>
      <c r="MCY3611" s="377"/>
      <c r="MCZ3611" s="377"/>
      <c r="MDA3611" s="377"/>
      <c r="MDB3611" s="377"/>
      <c r="MDC3611" s="377"/>
      <c r="MDD3611" s="377"/>
      <c r="MDE3611" s="377"/>
      <c r="MDF3611" s="377"/>
      <c r="MDG3611" s="377"/>
      <c r="MDH3611" s="377"/>
      <c r="MDI3611" s="377"/>
      <c r="MDJ3611" s="377"/>
      <c r="MDK3611" s="377"/>
      <c r="MDL3611" s="377"/>
      <c r="MDM3611" s="377"/>
      <c r="MDN3611" s="377"/>
      <c r="MDO3611" s="377"/>
      <c r="MDP3611" s="377"/>
      <c r="MDQ3611" s="377"/>
      <c r="MDR3611" s="377"/>
      <c r="MDS3611" s="377"/>
      <c r="MDT3611" s="377"/>
      <c r="MDU3611" s="377"/>
      <c r="MDV3611" s="377"/>
      <c r="MDW3611" s="377"/>
      <c r="MDX3611" s="377"/>
      <c r="MDY3611" s="377"/>
      <c r="MDZ3611" s="377"/>
      <c r="MEA3611" s="377"/>
      <c r="MEB3611" s="377"/>
      <c r="MEC3611" s="377"/>
      <c r="MED3611" s="377"/>
      <c r="MEE3611" s="377"/>
      <c r="MEF3611" s="377"/>
      <c r="MEG3611" s="377"/>
      <c r="MEH3611" s="377"/>
      <c r="MEI3611" s="377"/>
      <c r="MEJ3611" s="377"/>
      <c r="MEK3611" s="377"/>
      <c r="MEL3611" s="377"/>
      <c r="MEM3611" s="377"/>
      <c r="MEN3611" s="377"/>
      <c r="MEO3611" s="377"/>
      <c r="MEP3611" s="377"/>
      <c r="MEQ3611" s="377"/>
      <c r="MER3611" s="377"/>
      <c r="MES3611" s="377"/>
      <c r="MET3611" s="377"/>
      <c r="MEU3611" s="377"/>
      <c r="MEV3611" s="377"/>
      <c r="MEW3611" s="377"/>
      <c r="MEX3611" s="377"/>
      <c r="MEY3611" s="377"/>
      <c r="MEZ3611" s="377"/>
      <c r="MFA3611" s="377"/>
      <c r="MFB3611" s="377"/>
      <c r="MFC3611" s="377"/>
      <c r="MFD3611" s="377"/>
      <c r="MFE3611" s="377"/>
      <c r="MFF3611" s="377"/>
      <c r="MFG3611" s="377"/>
      <c r="MFH3611" s="377"/>
      <c r="MFI3611" s="377"/>
      <c r="MFJ3611" s="377"/>
      <c r="MFK3611" s="377"/>
      <c r="MFL3611" s="377"/>
      <c r="MFM3611" s="377"/>
      <c r="MFN3611" s="377"/>
      <c r="MFO3611" s="377"/>
      <c r="MFP3611" s="377"/>
      <c r="MFQ3611" s="377"/>
      <c r="MFR3611" s="377"/>
      <c r="MFS3611" s="377"/>
      <c r="MFT3611" s="377"/>
      <c r="MFU3611" s="377"/>
      <c r="MFV3611" s="377"/>
      <c r="MFW3611" s="377"/>
      <c r="MFX3611" s="377"/>
      <c r="MFY3611" s="377"/>
      <c r="MFZ3611" s="377"/>
      <c r="MGA3611" s="377"/>
      <c r="MGB3611" s="377"/>
      <c r="MGC3611" s="377"/>
      <c r="MGD3611" s="377"/>
      <c r="MGE3611" s="377"/>
      <c r="MGF3611" s="377"/>
      <c r="MGG3611" s="377"/>
      <c r="MGH3611" s="377"/>
      <c r="MGI3611" s="377"/>
      <c r="MGJ3611" s="377"/>
      <c r="MGK3611" s="377"/>
      <c r="MGL3611" s="377"/>
      <c r="MGM3611" s="377"/>
      <c r="MGN3611" s="377"/>
      <c r="MGO3611" s="377"/>
      <c r="MGP3611" s="377"/>
      <c r="MGQ3611" s="377"/>
      <c r="MGR3611" s="377"/>
      <c r="MGS3611" s="377"/>
      <c r="MGT3611" s="377"/>
      <c r="MGU3611" s="377"/>
      <c r="MGV3611" s="377"/>
      <c r="MGW3611" s="377"/>
      <c r="MGX3611" s="377"/>
      <c r="MGY3611" s="377"/>
      <c r="MGZ3611" s="377"/>
      <c r="MHA3611" s="377"/>
      <c r="MHB3611" s="377"/>
      <c r="MHC3611" s="377"/>
      <c r="MHD3611" s="377"/>
      <c r="MHE3611" s="377"/>
      <c r="MHF3611" s="377"/>
      <c r="MHG3611" s="377"/>
      <c r="MHH3611" s="377"/>
      <c r="MHI3611" s="377"/>
      <c r="MHJ3611" s="377"/>
      <c r="MHK3611" s="377"/>
      <c r="MHL3611" s="377"/>
      <c r="MHM3611" s="377"/>
      <c r="MHN3611" s="377"/>
      <c r="MHO3611" s="377"/>
      <c r="MHP3611" s="377"/>
      <c r="MHQ3611" s="377"/>
      <c r="MHR3611" s="377"/>
      <c r="MHS3611" s="377"/>
      <c r="MHT3611" s="377"/>
      <c r="MHU3611" s="377"/>
      <c r="MHV3611" s="377"/>
      <c r="MHW3611" s="377"/>
      <c r="MHX3611" s="377"/>
      <c r="MHY3611" s="377"/>
      <c r="MHZ3611" s="377"/>
      <c r="MIA3611" s="377"/>
      <c r="MIB3611" s="377"/>
      <c r="MIC3611" s="377"/>
      <c r="MID3611" s="377"/>
      <c r="MIE3611" s="377"/>
      <c r="MIF3611" s="377"/>
      <c r="MIG3611" s="377"/>
      <c r="MIH3611" s="377"/>
      <c r="MII3611" s="377"/>
      <c r="MIJ3611" s="377"/>
      <c r="MIK3611" s="377"/>
      <c r="MIL3611" s="377"/>
      <c r="MIM3611" s="377"/>
      <c r="MIN3611" s="377"/>
      <c r="MIO3611" s="377"/>
      <c r="MIP3611" s="377"/>
      <c r="MIQ3611" s="377"/>
      <c r="MIR3611" s="377"/>
      <c r="MIS3611" s="377"/>
      <c r="MIT3611" s="377"/>
      <c r="MIU3611" s="377"/>
      <c r="MIV3611" s="377"/>
      <c r="MIW3611" s="377"/>
      <c r="MIX3611" s="377"/>
      <c r="MIY3611" s="377"/>
      <c r="MIZ3611" s="377"/>
      <c r="MJA3611" s="377"/>
      <c r="MJB3611" s="377"/>
      <c r="MJC3611" s="377"/>
      <c r="MJD3611" s="377"/>
      <c r="MJE3611" s="377"/>
      <c r="MJF3611" s="377"/>
      <c r="MJG3611" s="377"/>
      <c r="MJH3611" s="377"/>
      <c r="MJI3611" s="377"/>
      <c r="MJJ3611" s="377"/>
      <c r="MJK3611" s="377"/>
      <c r="MJL3611" s="377"/>
      <c r="MJM3611" s="377"/>
      <c r="MJN3611" s="377"/>
      <c r="MJO3611" s="377"/>
      <c r="MJP3611" s="377"/>
      <c r="MJQ3611" s="377"/>
      <c r="MJR3611" s="377"/>
      <c r="MJS3611" s="377"/>
      <c r="MJT3611" s="377"/>
      <c r="MJU3611" s="377"/>
      <c r="MJV3611" s="377"/>
      <c r="MJW3611" s="377"/>
      <c r="MJX3611" s="377"/>
      <c r="MJY3611" s="377"/>
      <c r="MJZ3611" s="377"/>
      <c r="MKA3611" s="377"/>
      <c r="MKB3611" s="377"/>
      <c r="MKC3611" s="377"/>
      <c r="MKD3611" s="377"/>
      <c r="MKE3611" s="377"/>
      <c r="MKF3611" s="377"/>
      <c r="MKG3611" s="377"/>
      <c r="MKH3611" s="377"/>
      <c r="MKI3611" s="377"/>
      <c r="MKJ3611" s="377"/>
      <c r="MKK3611" s="377"/>
      <c r="MKL3611" s="377"/>
      <c r="MKM3611" s="377"/>
      <c r="MKN3611" s="377"/>
      <c r="MKO3611" s="377"/>
      <c r="MKP3611" s="377"/>
      <c r="MKQ3611" s="377"/>
      <c r="MKR3611" s="377"/>
      <c r="MKS3611" s="377"/>
      <c r="MKT3611" s="377"/>
      <c r="MKU3611" s="377"/>
      <c r="MKV3611" s="377"/>
      <c r="MKW3611" s="377"/>
      <c r="MKX3611" s="377"/>
      <c r="MKY3611" s="377"/>
      <c r="MKZ3611" s="377"/>
      <c r="MLA3611" s="377"/>
      <c r="MLB3611" s="377"/>
      <c r="MLC3611" s="377"/>
      <c r="MLD3611" s="377"/>
      <c r="MLE3611" s="377"/>
      <c r="MLF3611" s="377"/>
      <c r="MLG3611" s="377"/>
      <c r="MLH3611" s="377"/>
      <c r="MLI3611" s="377"/>
      <c r="MLJ3611" s="377"/>
      <c r="MLK3611" s="377"/>
      <c r="MLL3611" s="377"/>
      <c r="MLM3611" s="377"/>
      <c r="MLN3611" s="377"/>
      <c r="MLO3611" s="377"/>
      <c r="MLP3611" s="377"/>
      <c r="MLQ3611" s="377"/>
      <c r="MLR3611" s="377"/>
      <c r="MLS3611" s="377"/>
      <c r="MLT3611" s="377"/>
      <c r="MLU3611" s="377"/>
      <c r="MLV3611" s="377"/>
      <c r="MLW3611" s="377"/>
      <c r="MLX3611" s="377"/>
      <c r="MLY3611" s="377"/>
      <c r="MLZ3611" s="377"/>
      <c r="MMA3611" s="377"/>
      <c r="MMB3611" s="377"/>
      <c r="MMC3611" s="377"/>
      <c r="MMD3611" s="377"/>
      <c r="MME3611" s="377"/>
      <c r="MMF3611" s="377"/>
      <c r="MMG3611" s="377"/>
      <c r="MMH3611" s="377"/>
      <c r="MMI3611" s="377"/>
      <c r="MMJ3611" s="377"/>
      <c r="MMK3611" s="377"/>
      <c r="MML3611" s="377"/>
      <c r="MMM3611" s="377"/>
      <c r="MMN3611" s="377"/>
      <c r="MMO3611" s="377"/>
      <c r="MMP3611" s="377"/>
      <c r="MMQ3611" s="377"/>
      <c r="MMR3611" s="377"/>
      <c r="MMS3611" s="377"/>
      <c r="MMT3611" s="377"/>
      <c r="MMU3611" s="377"/>
      <c r="MMV3611" s="377"/>
      <c r="MMW3611" s="377"/>
      <c r="MMX3611" s="377"/>
      <c r="MMY3611" s="377"/>
      <c r="MMZ3611" s="377"/>
      <c r="MNA3611" s="377"/>
      <c r="MNB3611" s="377"/>
      <c r="MNC3611" s="377"/>
      <c r="MND3611" s="377"/>
      <c r="MNE3611" s="377"/>
      <c r="MNF3611" s="377"/>
      <c r="MNG3611" s="377"/>
      <c r="MNH3611" s="377"/>
      <c r="MNI3611" s="377"/>
      <c r="MNJ3611" s="377"/>
      <c r="MNK3611" s="377"/>
      <c r="MNL3611" s="377"/>
      <c r="MNM3611" s="377"/>
      <c r="MNN3611" s="377"/>
      <c r="MNO3611" s="377"/>
      <c r="MNP3611" s="377"/>
      <c r="MNQ3611" s="377"/>
      <c r="MNR3611" s="377"/>
      <c r="MNS3611" s="377"/>
      <c r="MNT3611" s="377"/>
      <c r="MNU3611" s="377"/>
      <c r="MNV3611" s="377"/>
      <c r="MNW3611" s="377"/>
      <c r="MNX3611" s="377"/>
      <c r="MNY3611" s="377"/>
      <c r="MNZ3611" s="377"/>
      <c r="MOA3611" s="377"/>
      <c r="MOB3611" s="377"/>
      <c r="MOC3611" s="377"/>
      <c r="MOD3611" s="377"/>
      <c r="MOE3611" s="377"/>
      <c r="MOF3611" s="377"/>
      <c r="MOG3611" s="377"/>
      <c r="MOH3611" s="377"/>
      <c r="MOI3611" s="377"/>
      <c r="MOJ3611" s="377"/>
      <c r="MOK3611" s="377"/>
      <c r="MOL3611" s="377"/>
      <c r="MOM3611" s="377"/>
      <c r="MON3611" s="377"/>
      <c r="MOO3611" s="377"/>
      <c r="MOP3611" s="377"/>
      <c r="MOQ3611" s="377"/>
      <c r="MOR3611" s="377"/>
      <c r="MOS3611" s="377"/>
      <c r="MOT3611" s="377"/>
      <c r="MOU3611" s="377"/>
      <c r="MOV3611" s="377"/>
      <c r="MOW3611" s="377"/>
      <c r="MOX3611" s="377"/>
      <c r="MOY3611" s="377"/>
      <c r="MOZ3611" s="377"/>
      <c r="MPA3611" s="377"/>
      <c r="MPB3611" s="377"/>
      <c r="MPC3611" s="377"/>
      <c r="MPD3611" s="377"/>
      <c r="MPE3611" s="377"/>
      <c r="MPF3611" s="377"/>
      <c r="MPG3611" s="377"/>
      <c r="MPH3611" s="377"/>
      <c r="MPI3611" s="377"/>
      <c r="MPJ3611" s="377"/>
      <c r="MPK3611" s="377"/>
      <c r="MPL3611" s="377"/>
      <c r="MPM3611" s="377"/>
      <c r="MPN3611" s="377"/>
      <c r="MPO3611" s="377"/>
      <c r="MPP3611" s="377"/>
      <c r="MPQ3611" s="377"/>
      <c r="MPR3611" s="377"/>
      <c r="MPS3611" s="377"/>
      <c r="MPT3611" s="377"/>
      <c r="MPU3611" s="377"/>
      <c r="MPV3611" s="377"/>
      <c r="MPW3611" s="377"/>
      <c r="MPX3611" s="377"/>
      <c r="MPY3611" s="377"/>
      <c r="MPZ3611" s="377"/>
      <c r="MQA3611" s="377"/>
      <c r="MQB3611" s="377"/>
      <c r="MQC3611" s="377"/>
      <c r="MQD3611" s="377"/>
      <c r="MQE3611" s="377"/>
      <c r="MQF3611" s="377"/>
      <c r="MQG3611" s="377"/>
      <c r="MQH3611" s="377"/>
      <c r="MQI3611" s="377"/>
      <c r="MQJ3611" s="377"/>
      <c r="MQK3611" s="377"/>
      <c r="MQL3611" s="377"/>
      <c r="MQM3611" s="377"/>
      <c r="MQN3611" s="377"/>
      <c r="MQO3611" s="377"/>
      <c r="MQP3611" s="377"/>
      <c r="MQQ3611" s="377"/>
      <c r="MQR3611" s="377"/>
      <c r="MQS3611" s="377"/>
      <c r="MQT3611" s="377"/>
      <c r="MQU3611" s="377"/>
      <c r="MQV3611" s="377"/>
      <c r="MQW3611" s="377"/>
      <c r="MQX3611" s="377"/>
      <c r="MQY3611" s="377"/>
      <c r="MQZ3611" s="377"/>
      <c r="MRA3611" s="377"/>
      <c r="MRB3611" s="377"/>
      <c r="MRC3611" s="377"/>
      <c r="MRD3611" s="377"/>
      <c r="MRE3611" s="377"/>
      <c r="MRF3611" s="377"/>
      <c r="MRG3611" s="377"/>
      <c r="MRH3611" s="377"/>
      <c r="MRI3611" s="377"/>
      <c r="MRJ3611" s="377"/>
      <c r="MRK3611" s="377"/>
      <c r="MRL3611" s="377"/>
      <c r="MRM3611" s="377"/>
      <c r="MRN3611" s="377"/>
      <c r="MRO3611" s="377"/>
      <c r="MRP3611" s="377"/>
      <c r="MRQ3611" s="377"/>
      <c r="MRR3611" s="377"/>
      <c r="MRS3611" s="377"/>
      <c r="MRT3611" s="377"/>
      <c r="MRU3611" s="377"/>
      <c r="MRV3611" s="377"/>
      <c r="MRW3611" s="377"/>
      <c r="MRX3611" s="377"/>
      <c r="MRY3611" s="377"/>
      <c r="MRZ3611" s="377"/>
      <c r="MSA3611" s="377"/>
      <c r="MSB3611" s="377"/>
      <c r="MSC3611" s="377"/>
      <c r="MSD3611" s="377"/>
      <c r="MSE3611" s="377"/>
      <c r="MSF3611" s="377"/>
      <c r="MSG3611" s="377"/>
      <c r="MSH3611" s="377"/>
      <c r="MSI3611" s="377"/>
      <c r="MSJ3611" s="377"/>
      <c r="MSK3611" s="377"/>
      <c r="MSL3611" s="377"/>
      <c r="MSM3611" s="377"/>
      <c r="MSN3611" s="377"/>
      <c r="MSO3611" s="377"/>
      <c r="MSP3611" s="377"/>
      <c r="MSQ3611" s="377"/>
      <c r="MSR3611" s="377"/>
      <c r="MSS3611" s="377"/>
      <c r="MST3611" s="377"/>
      <c r="MSU3611" s="377"/>
      <c r="MSV3611" s="377"/>
      <c r="MSW3611" s="377"/>
      <c r="MSX3611" s="377"/>
      <c r="MSY3611" s="377"/>
      <c r="MSZ3611" s="377"/>
      <c r="MTA3611" s="377"/>
      <c r="MTB3611" s="377"/>
      <c r="MTC3611" s="377"/>
      <c r="MTD3611" s="377"/>
      <c r="MTE3611" s="377"/>
      <c r="MTF3611" s="377"/>
      <c r="MTG3611" s="377"/>
      <c r="MTH3611" s="377"/>
      <c r="MTI3611" s="377"/>
      <c r="MTJ3611" s="377"/>
      <c r="MTK3611" s="377"/>
      <c r="MTL3611" s="377"/>
      <c r="MTM3611" s="377"/>
      <c r="MTN3611" s="377"/>
      <c r="MTO3611" s="377"/>
      <c r="MTP3611" s="377"/>
      <c r="MTQ3611" s="377"/>
      <c r="MTR3611" s="377"/>
      <c r="MTS3611" s="377"/>
      <c r="MTT3611" s="377"/>
      <c r="MTU3611" s="377"/>
      <c r="MTV3611" s="377"/>
      <c r="MTW3611" s="377"/>
      <c r="MTX3611" s="377"/>
      <c r="MTY3611" s="377"/>
      <c r="MTZ3611" s="377"/>
      <c r="MUA3611" s="377"/>
      <c r="MUB3611" s="377"/>
      <c r="MUC3611" s="377"/>
      <c r="MUD3611" s="377"/>
      <c r="MUE3611" s="377"/>
      <c r="MUF3611" s="377"/>
      <c r="MUG3611" s="377"/>
      <c r="MUH3611" s="377"/>
      <c r="MUI3611" s="377"/>
      <c r="MUJ3611" s="377"/>
      <c r="MUK3611" s="377"/>
      <c r="MUL3611" s="377"/>
      <c r="MUM3611" s="377"/>
      <c r="MUN3611" s="377"/>
      <c r="MUO3611" s="377"/>
      <c r="MUP3611" s="377"/>
      <c r="MUQ3611" s="377"/>
      <c r="MUR3611" s="377"/>
      <c r="MUS3611" s="377"/>
      <c r="MUT3611" s="377"/>
      <c r="MUU3611" s="377"/>
      <c r="MUV3611" s="377"/>
      <c r="MUW3611" s="377"/>
      <c r="MUX3611" s="377"/>
      <c r="MUY3611" s="377"/>
      <c r="MUZ3611" s="377"/>
      <c r="MVA3611" s="377"/>
      <c r="MVB3611" s="377"/>
      <c r="MVC3611" s="377"/>
      <c r="MVD3611" s="377"/>
      <c r="MVE3611" s="377"/>
      <c r="MVF3611" s="377"/>
      <c r="MVG3611" s="377"/>
      <c r="MVH3611" s="377"/>
      <c r="MVI3611" s="377"/>
      <c r="MVJ3611" s="377"/>
      <c r="MVK3611" s="377"/>
      <c r="MVL3611" s="377"/>
      <c r="MVM3611" s="377"/>
      <c r="MVN3611" s="377"/>
      <c r="MVO3611" s="377"/>
      <c r="MVP3611" s="377"/>
      <c r="MVQ3611" s="377"/>
      <c r="MVR3611" s="377"/>
      <c r="MVS3611" s="377"/>
      <c r="MVT3611" s="377"/>
      <c r="MVU3611" s="377"/>
      <c r="MVV3611" s="377"/>
      <c r="MVW3611" s="377"/>
      <c r="MVX3611" s="377"/>
      <c r="MVY3611" s="377"/>
      <c r="MVZ3611" s="377"/>
      <c r="MWA3611" s="377"/>
      <c r="MWB3611" s="377"/>
      <c r="MWC3611" s="377"/>
      <c r="MWD3611" s="377"/>
      <c r="MWE3611" s="377"/>
      <c r="MWF3611" s="377"/>
      <c r="MWG3611" s="377"/>
      <c r="MWH3611" s="377"/>
      <c r="MWI3611" s="377"/>
      <c r="MWJ3611" s="377"/>
      <c r="MWK3611" s="377"/>
      <c r="MWL3611" s="377"/>
      <c r="MWM3611" s="377"/>
      <c r="MWN3611" s="377"/>
      <c r="MWO3611" s="377"/>
      <c r="MWP3611" s="377"/>
      <c r="MWQ3611" s="377"/>
      <c r="MWR3611" s="377"/>
      <c r="MWS3611" s="377"/>
      <c r="MWT3611" s="377"/>
      <c r="MWU3611" s="377"/>
      <c r="MWV3611" s="377"/>
      <c r="MWW3611" s="377"/>
      <c r="MWX3611" s="377"/>
      <c r="MWY3611" s="377"/>
      <c r="MWZ3611" s="377"/>
      <c r="MXA3611" s="377"/>
      <c r="MXB3611" s="377"/>
      <c r="MXC3611" s="377"/>
      <c r="MXD3611" s="377"/>
      <c r="MXE3611" s="377"/>
      <c r="MXF3611" s="377"/>
      <c r="MXG3611" s="377"/>
      <c r="MXH3611" s="377"/>
      <c r="MXI3611" s="377"/>
      <c r="MXJ3611" s="377"/>
      <c r="MXK3611" s="377"/>
      <c r="MXL3611" s="377"/>
      <c r="MXM3611" s="377"/>
      <c r="MXN3611" s="377"/>
      <c r="MXO3611" s="377"/>
      <c r="MXP3611" s="377"/>
      <c r="MXQ3611" s="377"/>
      <c r="MXR3611" s="377"/>
      <c r="MXS3611" s="377"/>
      <c r="MXT3611" s="377"/>
      <c r="MXU3611" s="377"/>
      <c r="MXV3611" s="377"/>
      <c r="MXW3611" s="377"/>
      <c r="MXX3611" s="377"/>
      <c r="MXY3611" s="377"/>
      <c r="MXZ3611" s="377"/>
      <c r="MYA3611" s="377"/>
      <c r="MYB3611" s="377"/>
      <c r="MYC3611" s="377"/>
      <c r="MYD3611" s="377"/>
      <c r="MYE3611" s="377"/>
      <c r="MYF3611" s="377"/>
      <c r="MYG3611" s="377"/>
      <c r="MYH3611" s="377"/>
      <c r="MYI3611" s="377"/>
      <c r="MYJ3611" s="377"/>
      <c r="MYK3611" s="377"/>
      <c r="MYL3611" s="377"/>
      <c r="MYM3611" s="377"/>
      <c r="MYN3611" s="377"/>
      <c r="MYO3611" s="377"/>
      <c r="MYP3611" s="377"/>
      <c r="MYQ3611" s="377"/>
      <c r="MYR3611" s="377"/>
      <c r="MYS3611" s="377"/>
      <c r="MYT3611" s="377"/>
      <c r="MYU3611" s="377"/>
      <c r="MYV3611" s="377"/>
      <c r="MYW3611" s="377"/>
      <c r="MYX3611" s="377"/>
      <c r="MYY3611" s="377"/>
      <c r="MYZ3611" s="377"/>
      <c r="MZA3611" s="377"/>
      <c r="MZB3611" s="377"/>
      <c r="MZC3611" s="377"/>
      <c r="MZD3611" s="377"/>
      <c r="MZE3611" s="377"/>
      <c r="MZF3611" s="377"/>
      <c r="MZG3611" s="377"/>
      <c r="MZH3611" s="377"/>
      <c r="MZI3611" s="377"/>
      <c r="MZJ3611" s="377"/>
      <c r="MZK3611" s="377"/>
      <c r="MZL3611" s="377"/>
      <c r="MZM3611" s="377"/>
      <c r="MZN3611" s="377"/>
      <c r="MZO3611" s="377"/>
      <c r="MZP3611" s="377"/>
      <c r="MZQ3611" s="377"/>
      <c r="MZR3611" s="377"/>
      <c r="MZS3611" s="377"/>
      <c r="MZT3611" s="377"/>
      <c r="MZU3611" s="377"/>
      <c r="MZV3611" s="377"/>
      <c r="MZW3611" s="377"/>
      <c r="MZX3611" s="377"/>
      <c r="MZY3611" s="377"/>
      <c r="MZZ3611" s="377"/>
      <c r="NAA3611" s="377"/>
      <c r="NAB3611" s="377"/>
      <c r="NAC3611" s="377"/>
      <c r="NAD3611" s="377"/>
      <c r="NAE3611" s="377"/>
      <c r="NAF3611" s="377"/>
      <c r="NAG3611" s="377"/>
      <c r="NAH3611" s="377"/>
      <c r="NAI3611" s="377"/>
      <c r="NAJ3611" s="377"/>
      <c r="NAK3611" s="377"/>
      <c r="NAL3611" s="377"/>
      <c r="NAM3611" s="377"/>
      <c r="NAN3611" s="377"/>
      <c r="NAO3611" s="377"/>
      <c r="NAP3611" s="377"/>
      <c r="NAQ3611" s="377"/>
      <c r="NAR3611" s="377"/>
      <c r="NAS3611" s="377"/>
      <c r="NAT3611" s="377"/>
      <c r="NAU3611" s="377"/>
      <c r="NAV3611" s="377"/>
      <c r="NAW3611" s="377"/>
      <c r="NAX3611" s="377"/>
      <c r="NAY3611" s="377"/>
      <c r="NAZ3611" s="377"/>
      <c r="NBA3611" s="377"/>
      <c r="NBB3611" s="377"/>
      <c r="NBC3611" s="377"/>
      <c r="NBD3611" s="377"/>
      <c r="NBE3611" s="377"/>
      <c r="NBF3611" s="377"/>
      <c r="NBG3611" s="377"/>
      <c r="NBH3611" s="377"/>
      <c r="NBI3611" s="377"/>
      <c r="NBJ3611" s="377"/>
      <c r="NBK3611" s="377"/>
      <c r="NBL3611" s="377"/>
      <c r="NBM3611" s="377"/>
      <c r="NBN3611" s="377"/>
      <c r="NBO3611" s="377"/>
      <c r="NBP3611" s="377"/>
      <c r="NBQ3611" s="377"/>
      <c r="NBR3611" s="377"/>
      <c r="NBS3611" s="377"/>
      <c r="NBT3611" s="377"/>
      <c r="NBU3611" s="377"/>
      <c r="NBV3611" s="377"/>
      <c r="NBW3611" s="377"/>
      <c r="NBX3611" s="377"/>
      <c r="NBY3611" s="377"/>
      <c r="NBZ3611" s="377"/>
      <c r="NCA3611" s="377"/>
      <c r="NCB3611" s="377"/>
      <c r="NCC3611" s="377"/>
      <c r="NCD3611" s="377"/>
      <c r="NCE3611" s="377"/>
      <c r="NCF3611" s="377"/>
      <c r="NCG3611" s="377"/>
      <c r="NCH3611" s="377"/>
      <c r="NCI3611" s="377"/>
      <c r="NCJ3611" s="377"/>
      <c r="NCK3611" s="377"/>
      <c r="NCL3611" s="377"/>
      <c r="NCM3611" s="377"/>
      <c r="NCN3611" s="377"/>
      <c r="NCO3611" s="377"/>
      <c r="NCP3611" s="377"/>
      <c r="NCQ3611" s="377"/>
      <c r="NCR3611" s="377"/>
      <c r="NCS3611" s="377"/>
      <c r="NCT3611" s="377"/>
      <c r="NCU3611" s="377"/>
      <c r="NCV3611" s="377"/>
      <c r="NCW3611" s="377"/>
      <c r="NCX3611" s="377"/>
      <c r="NCY3611" s="377"/>
      <c r="NCZ3611" s="377"/>
      <c r="NDA3611" s="377"/>
      <c r="NDB3611" s="377"/>
      <c r="NDC3611" s="377"/>
      <c r="NDD3611" s="377"/>
      <c r="NDE3611" s="377"/>
      <c r="NDF3611" s="377"/>
      <c r="NDG3611" s="377"/>
      <c r="NDH3611" s="377"/>
      <c r="NDI3611" s="377"/>
      <c r="NDJ3611" s="377"/>
      <c r="NDK3611" s="377"/>
      <c r="NDL3611" s="377"/>
      <c r="NDM3611" s="377"/>
      <c r="NDN3611" s="377"/>
      <c r="NDO3611" s="377"/>
      <c r="NDP3611" s="377"/>
      <c r="NDQ3611" s="377"/>
      <c r="NDR3611" s="377"/>
      <c r="NDS3611" s="377"/>
      <c r="NDT3611" s="377"/>
      <c r="NDU3611" s="377"/>
      <c r="NDV3611" s="377"/>
      <c r="NDW3611" s="377"/>
      <c r="NDX3611" s="377"/>
      <c r="NDY3611" s="377"/>
      <c r="NDZ3611" s="377"/>
      <c r="NEA3611" s="377"/>
      <c r="NEB3611" s="377"/>
      <c r="NEC3611" s="377"/>
      <c r="NED3611" s="377"/>
      <c r="NEE3611" s="377"/>
      <c r="NEF3611" s="377"/>
      <c r="NEG3611" s="377"/>
      <c r="NEH3611" s="377"/>
      <c r="NEI3611" s="377"/>
      <c r="NEJ3611" s="377"/>
      <c r="NEK3611" s="377"/>
      <c r="NEL3611" s="377"/>
      <c r="NEM3611" s="377"/>
      <c r="NEN3611" s="377"/>
      <c r="NEO3611" s="377"/>
      <c r="NEP3611" s="377"/>
      <c r="NEQ3611" s="377"/>
      <c r="NER3611" s="377"/>
      <c r="NES3611" s="377"/>
      <c r="NET3611" s="377"/>
      <c r="NEU3611" s="377"/>
      <c r="NEV3611" s="377"/>
      <c r="NEW3611" s="377"/>
      <c r="NEX3611" s="377"/>
      <c r="NEY3611" s="377"/>
      <c r="NEZ3611" s="377"/>
      <c r="NFA3611" s="377"/>
      <c r="NFB3611" s="377"/>
      <c r="NFC3611" s="377"/>
      <c r="NFD3611" s="377"/>
      <c r="NFE3611" s="377"/>
      <c r="NFF3611" s="377"/>
      <c r="NFG3611" s="377"/>
      <c r="NFH3611" s="377"/>
      <c r="NFI3611" s="377"/>
      <c r="NFJ3611" s="377"/>
      <c r="NFK3611" s="377"/>
      <c r="NFL3611" s="377"/>
      <c r="NFM3611" s="377"/>
      <c r="NFN3611" s="377"/>
      <c r="NFO3611" s="377"/>
      <c r="NFP3611" s="377"/>
      <c r="NFQ3611" s="377"/>
      <c r="NFR3611" s="377"/>
      <c r="NFS3611" s="377"/>
      <c r="NFT3611" s="377"/>
      <c r="NFU3611" s="377"/>
      <c r="NFV3611" s="377"/>
      <c r="NFW3611" s="377"/>
      <c r="NFX3611" s="377"/>
      <c r="NFY3611" s="377"/>
      <c r="NFZ3611" s="377"/>
      <c r="NGA3611" s="377"/>
      <c r="NGB3611" s="377"/>
      <c r="NGC3611" s="377"/>
      <c r="NGD3611" s="377"/>
      <c r="NGE3611" s="377"/>
      <c r="NGF3611" s="377"/>
      <c r="NGG3611" s="377"/>
      <c r="NGH3611" s="377"/>
      <c r="NGI3611" s="377"/>
      <c r="NGJ3611" s="377"/>
      <c r="NGK3611" s="377"/>
      <c r="NGL3611" s="377"/>
      <c r="NGM3611" s="377"/>
      <c r="NGN3611" s="377"/>
      <c r="NGO3611" s="377"/>
      <c r="NGP3611" s="377"/>
      <c r="NGQ3611" s="377"/>
      <c r="NGR3611" s="377"/>
      <c r="NGS3611" s="377"/>
      <c r="NGT3611" s="377"/>
      <c r="NGU3611" s="377"/>
      <c r="NGV3611" s="377"/>
      <c r="NGW3611" s="377"/>
      <c r="NGX3611" s="377"/>
      <c r="NGY3611" s="377"/>
      <c r="NGZ3611" s="377"/>
      <c r="NHA3611" s="377"/>
      <c r="NHB3611" s="377"/>
      <c r="NHC3611" s="377"/>
      <c r="NHD3611" s="377"/>
      <c r="NHE3611" s="377"/>
      <c r="NHF3611" s="377"/>
      <c r="NHG3611" s="377"/>
      <c r="NHH3611" s="377"/>
      <c r="NHI3611" s="377"/>
      <c r="NHJ3611" s="377"/>
      <c r="NHK3611" s="377"/>
      <c r="NHL3611" s="377"/>
      <c r="NHM3611" s="377"/>
      <c r="NHN3611" s="377"/>
      <c r="NHO3611" s="377"/>
      <c r="NHP3611" s="377"/>
      <c r="NHQ3611" s="377"/>
      <c r="NHR3611" s="377"/>
      <c r="NHS3611" s="377"/>
      <c r="NHT3611" s="377"/>
      <c r="NHU3611" s="377"/>
      <c r="NHV3611" s="377"/>
      <c r="NHW3611" s="377"/>
      <c r="NHX3611" s="377"/>
      <c r="NHY3611" s="377"/>
      <c r="NHZ3611" s="377"/>
      <c r="NIA3611" s="377"/>
      <c r="NIB3611" s="377"/>
      <c r="NIC3611" s="377"/>
      <c r="NID3611" s="377"/>
      <c r="NIE3611" s="377"/>
      <c r="NIF3611" s="377"/>
      <c r="NIG3611" s="377"/>
      <c r="NIH3611" s="377"/>
      <c r="NII3611" s="377"/>
      <c r="NIJ3611" s="377"/>
      <c r="NIK3611" s="377"/>
      <c r="NIL3611" s="377"/>
      <c r="NIM3611" s="377"/>
      <c r="NIN3611" s="377"/>
      <c r="NIO3611" s="377"/>
      <c r="NIP3611" s="377"/>
      <c r="NIQ3611" s="377"/>
      <c r="NIR3611" s="377"/>
      <c r="NIS3611" s="377"/>
      <c r="NIT3611" s="377"/>
      <c r="NIU3611" s="377"/>
      <c r="NIV3611" s="377"/>
      <c r="NIW3611" s="377"/>
      <c r="NIX3611" s="377"/>
      <c r="NIY3611" s="377"/>
      <c r="NIZ3611" s="377"/>
      <c r="NJA3611" s="377"/>
      <c r="NJB3611" s="377"/>
      <c r="NJC3611" s="377"/>
      <c r="NJD3611" s="377"/>
      <c r="NJE3611" s="377"/>
      <c r="NJF3611" s="377"/>
      <c r="NJG3611" s="377"/>
      <c r="NJH3611" s="377"/>
      <c r="NJI3611" s="377"/>
      <c r="NJJ3611" s="377"/>
      <c r="NJK3611" s="377"/>
      <c r="NJL3611" s="377"/>
      <c r="NJM3611" s="377"/>
      <c r="NJN3611" s="377"/>
      <c r="NJO3611" s="377"/>
      <c r="NJP3611" s="377"/>
      <c r="NJQ3611" s="377"/>
      <c r="NJR3611" s="377"/>
      <c r="NJS3611" s="377"/>
      <c r="NJT3611" s="377"/>
      <c r="NJU3611" s="377"/>
      <c r="NJV3611" s="377"/>
      <c r="NJW3611" s="377"/>
      <c r="NJX3611" s="377"/>
      <c r="NJY3611" s="377"/>
      <c r="NJZ3611" s="377"/>
      <c r="NKA3611" s="377"/>
      <c r="NKB3611" s="377"/>
      <c r="NKC3611" s="377"/>
      <c r="NKD3611" s="377"/>
      <c r="NKE3611" s="377"/>
      <c r="NKF3611" s="377"/>
      <c r="NKG3611" s="377"/>
      <c r="NKH3611" s="377"/>
      <c r="NKI3611" s="377"/>
      <c r="NKJ3611" s="377"/>
      <c r="NKK3611" s="377"/>
      <c r="NKL3611" s="377"/>
      <c r="NKM3611" s="377"/>
      <c r="NKN3611" s="377"/>
      <c r="NKO3611" s="377"/>
      <c r="NKP3611" s="377"/>
      <c r="NKQ3611" s="377"/>
      <c r="NKR3611" s="377"/>
      <c r="NKS3611" s="377"/>
      <c r="NKT3611" s="377"/>
      <c r="NKU3611" s="377"/>
      <c r="NKV3611" s="377"/>
      <c r="NKW3611" s="377"/>
      <c r="NKX3611" s="377"/>
      <c r="NKY3611" s="377"/>
      <c r="NKZ3611" s="377"/>
      <c r="NLA3611" s="377"/>
      <c r="NLB3611" s="377"/>
      <c r="NLC3611" s="377"/>
      <c r="NLD3611" s="377"/>
      <c r="NLE3611" s="377"/>
      <c r="NLF3611" s="377"/>
      <c r="NLG3611" s="377"/>
      <c r="NLH3611" s="377"/>
      <c r="NLI3611" s="377"/>
      <c r="NLJ3611" s="377"/>
      <c r="NLK3611" s="377"/>
      <c r="NLL3611" s="377"/>
      <c r="NLM3611" s="377"/>
      <c r="NLN3611" s="377"/>
      <c r="NLO3611" s="377"/>
      <c r="NLP3611" s="377"/>
      <c r="NLQ3611" s="377"/>
      <c r="NLR3611" s="377"/>
      <c r="NLS3611" s="377"/>
      <c r="NLT3611" s="377"/>
      <c r="NLU3611" s="377"/>
      <c r="NLV3611" s="377"/>
      <c r="NLW3611" s="377"/>
      <c r="NLX3611" s="377"/>
      <c r="NLY3611" s="377"/>
      <c r="NLZ3611" s="377"/>
      <c r="NMA3611" s="377"/>
      <c r="NMB3611" s="377"/>
      <c r="NMC3611" s="377"/>
      <c r="NMD3611" s="377"/>
      <c r="NME3611" s="377"/>
      <c r="NMF3611" s="377"/>
      <c r="NMG3611" s="377"/>
      <c r="NMH3611" s="377"/>
      <c r="NMI3611" s="377"/>
      <c r="NMJ3611" s="377"/>
      <c r="NMK3611" s="377"/>
      <c r="NML3611" s="377"/>
      <c r="NMM3611" s="377"/>
      <c r="NMN3611" s="377"/>
      <c r="NMO3611" s="377"/>
      <c r="NMP3611" s="377"/>
      <c r="NMQ3611" s="377"/>
      <c r="NMR3611" s="377"/>
      <c r="NMS3611" s="377"/>
      <c r="NMT3611" s="377"/>
      <c r="NMU3611" s="377"/>
      <c r="NMV3611" s="377"/>
      <c r="NMW3611" s="377"/>
      <c r="NMX3611" s="377"/>
      <c r="NMY3611" s="377"/>
      <c r="NMZ3611" s="377"/>
      <c r="NNA3611" s="377"/>
      <c r="NNB3611" s="377"/>
      <c r="NNC3611" s="377"/>
      <c r="NND3611" s="377"/>
      <c r="NNE3611" s="377"/>
      <c r="NNF3611" s="377"/>
      <c r="NNG3611" s="377"/>
      <c r="NNH3611" s="377"/>
      <c r="NNI3611" s="377"/>
      <c r="NNJ3611" s="377"/>
      <c r="NNK3611" s="377"/>
      <c r="NNL3611" s="377"/>
      <c r="NNM3611" s="377"/>
      <c r="NNN3611" s="377"/>
      <c r="NNO3611" s="377"/>
      <c r="NNP3611" s="377"/>
      <c r="NNQ3611" s="377"/>
      <c r="NNR3611" s="377"/>
      <c r="NNS3611" s="377"/>
      <c r="NNT3611" s="377"/>
      <c r="NNU3611" s="377"/>
      <c r="NNV3611" s="377"/>
      <c r="NNW3611" s="377"/>
      <c r="NNX3611" s="377"/>
      <c r="NNY3611" s="377"/>
      <c r="NNZ3611" s="377"/>
      <c r="NOA3611" s="377"/>
      <c r="NOB3611" s="377"/>
      <c r="NOC3611" s="377"/>
      <c r="NOD3611" s="377"/>
      <c r="NOE3611" s="377"/>
      <c r="NOF3611" s="377"/>
      <c r="NOG3611" s="377"/>
      <c r="NOH3611" s="377"/>
      <c r="NOI3611" s="377"/>
      <c r="NOJ3611" s="377"/>
      <c r="NOK3611" s="377"/>
      <c r="NOL3611" s="377"/>
      <c r="NOM3611" s="377"/>
      <c r="NON3611" s="377"/>
      <c r="NOO3611" s="377"/>
      <c r="NOP3611" s="377"/>
      <c r="NOQ3611" s="377"/>
      <c r="NOR3611" s="377"/>
      <c r="NOS3611" s="377"/>
      <c r="NOT3611" s="377"/>
      <c r="NOU3611" s="377"/>
      <c r="NOV3611" s="377"/>
      <c r="NOW3611" s="377"/>
      <c r="NOX3611" s="377"/>
      <c r="NOY3611" s="377"/>
      <c r="NOZ3611" s="377"/>
      <c r="NPA3611" s="377"/>
      <c r="NPB3611" s="377"/>
      <c r="NPC3611" s="377"/>
      <c r="NPD3611" s="377"/>
      <c r="NPE3611" s="377"/>
      <c r="NPF3611" s="377"/>
      <c r="NPG3611" s="377"/>
      <c r="NPH3611" s="377"/>
      <c r="NPI3611" s="377"/>
      <c r="NPJ3611" s="377"/>
      <c r="NPK3611" s="377"/>
      <c r="NPL3611" s="377"/>
      <c r="NPM3611" s="377"/>
      <c r="NPN3611" s="377"/>
      <c r="NPO3611" s="377"/>
      <c r="NPP3611" s="377"/>
      <c r="NPQ3611" s="377"/>
      <c r="NPR3611" s="377"/>
      <c r="NPS3611" s="377"/>
      <c r="NPT3611" s="377"/>
      <c r="NPU3611" s="377"/>
      <c r="NPV3611" s="377"/>
      <c r="NPW3611" s="377"/>
      <c r="NPX3611" s="377"/>
      <c r="NPY3611" s="377"/>
      <c r="NPZ3611" s="377"/>
      <c r="NQA3611" s="377"/>
      <c r="NQB3611" s="377"/>
      <c r="NQC3611" s="377"/>
      <c r="NQD3611" s="377"/>
      <c r="NQE3611" s="377"/>
      <c r="NQF3611" s="377"/>
      <c r="NQG3611" s="377"/>
      <c r="NQH3611" s="377"/>
      <c r="NQI3611" s="377"/>
      <c r="NQJ3611" s="377"/>
      <c r="NQK3611" s="377"/>
      <c r="NQL3611" s="377"/>
      <c r="NQM3611" s="377"/>
      <c r="NQN3611" s="377"/>
      <c r="NQO3611" s="377"/>
      <c r="NQP3611" s="377"/>
      <c r="NQQ3611" s="377"/>
      <c r="NQR3611" s="377"/>
      <c r="NQS3611" s="377"/>
      <c r="NQT3611" s="377"/>
      <c r="NQU3611" s="377"/>
      <c r="NQV3611" s="377"/>
      <c r="NQW3611" s="377"/>
      <c r="NQX3611" s="377"/>
      <c r="NQY3611" s="377"/>
      <c r="NQZ3611" s="377"/>
      <c r="NRA3611" s="377"/>
      <c r="NRB3611" s="377"/>
      <c r="NRC3611" s="377"/>
      <c r="NRD3611" s="377"/>
      <c r="NRE3611" s="377"/>
      <c r="NRF3611" s="377"/>
      <c r="NRG3611" s="377"/>
      <c r="NRH3611" s="377"/>
      <c r="NRI3611" s="377"/>
      <c r="NRJ3611" s="377"/>
      <c r="NRK3611" s="377"/>
      <c r="NRL3611" s="377"/>
      <c r="NRM3611" s="377"/>
      <c r="NRN3611" s="377"/>
      <c r="NRO3611" s="377"/>
      <c r="NRP3611" s="377"/>
      <c r="NRQ3611" s="377"/>
      <c r="NRR3611" s="377"/>
      <c r="NRS3611" s="377"/>
      <c r="NRT3611" s="377"/>
      <c r="NRU3611" s="377"/>
      <c r="NRV3611" s="377"/>
      <c r="NRW3611" s="377"/>
      <c r="NRX3611" s="377"/>
      <c r="NRY3611" s="377"/>
      <c r="NRZ3611" s="377"/>
      <c r="NSA3611" s="377"/>
      <c r="NSB3611" s="377"/>
      <c r="NSC3611" s="377"/>
      <c r="NSD3611" s="377"/>
      <c r="NSE3611" s="377"/>
      <c r="NSF3611" s="377"/>
      <c r="NSG3611" s="377"/>
      <c r="NSH3611" s="377"/>
      <c r="NSI3611" s="377"/>
      <c r="NSJ3611" s="377"/>
      <c r="NSK3611" s="377"/>
      <c r="NSL3611" s="377"/>
      <c r="NSM3611" s="377"/>
      <c r="NSN3611" s="377"/>
      <c r="NSO3611" s="377"/>
      <c r="NSP3611" s="377"/>
      <c r="NSQ3611" s="377"/>
      <c r="NSR3611" s="377"/>
      <c r="NSS3611" s="377"/>
      <c r="NST3611" s="377"/>
      <c r="NSU3611" s="377"/>
      <c r="NSV3611" s="377"/>
      <c r="NSW3611" s="377"/>
      <c r="NSX3611" s="377"/>
      <c r="NSY3611" s="377"/>
      <c r="NSZ3611" s="377"/>
      <c r="NTA3611" s="377"/>
      <c r="NTB3611" s="377"/>
      <c r="NTC3611" s="377"/>
      <c r="NTD3611" s="377"/>
      <c r="NTE3611" s="377"/>
      <c r="NTF3611" s="377"/>
      <c r="NTG3611" s="377"/>
      <c r="NTH3611" s="377"/>
      <c r="NTI3611" s="377"/>
      <c r="NTJ3611" s="377"/>
      <c r="NTK3611" s="377"/>
      <c r="NTL3611" s="377"/>
      <c r="NTM3611" s="377"/>
      <c r="NTN3611" s="377"/>
      <c r="NTO3611" s="377"/>
      <c r="NTP3611" s="377"/>
      <c r="NTQ3611" s="377"/>
      <c r="NTR3611" s="377"/>
      <c r="NTS3611" s="377"/>
      <c r="NTT3611" s="377"/>
      <c r="NTU3611" s="377"/>
      <c r="NTV3611" s="377"/>
      <c r="NTW3611" s="377"/>
      <c r="NTX3611" s="377"/>
      <c r="NTY3611" s="377"/>
      <c r="NTZ3611" s="377"/>
      <c r="NUA3611" s="377"/>
      <c r="NUB3611" s="377"/>
      <c r="NUC3611" s="377"/>
      <c r="NUD3611" s="377"/>
      <c r="NUE3611" s="377"/>
      <c r="NUF3611" s="377"/>
      <c r="NUG3611" s="377"/>
      <c r="NUH3611" s="377"/>
      <c r="NUI3611" s="377"/>
      <c r="NUJ3611" s="377"/>
      <c r="NUK3611" s="377"/>
      <c r="NUL3611" s="377"/>
      <c r="NUM3611" s="377"/>
      <c r="NUN3611" s="377"/>
      <c r="NUO3611" s="377"/>
      <c r="NUP3611" s="377"/>
      <c r="NUQ3611" s="377"/>
      <c r="NUR3611" s="377"/>
      <c r="NUS3611" s="377"/>
      <c r="NUT3611" s="377"/>
      <c r="NUU3611" s="377"/>
      <c r="NUV3611" s="377"/>
      <c r="NUW3611" s="377"/>
      <c r="NUX3611" s="377"/>
      <c r="NUY3611" s="377"/>
      <c r="NUZ3611" s="377"/>
      <c r="NVA3611" s="377"/>
      <c r="NVB3611" s="377"/>
      <c r="NVC3611" s="377"/>
      <c r="NVD3611" s="377"/>
      <c r="NVE3611" s="377"/>
      <c r="NVF3611" s="377"/>
      <c r="NVG3611" s="377"/>
      <c r="NVH3611" s="377"/>
      <c r="NVI3611" s="377"/>
      <c r="NVJ3611" s="377"/>
      <c r="NVK3611" s="377"/>
      <c r="NVL3611" s="377"/>
      <c r="NVM3611" s="377"/>
      <c r="NVN3611" s="377"/>
      <c r="NVO3611" s="377"/>
      <c r="NVP3611" s="377"/>
      <c r="NVQ3611" s="377"/>
      <c r="NVR3611" s="377"/>
      <c r="NVS3611" s="377"/>
      <c r="NVT3611" s="377"/>
      <c r="NVU3611" s="377"/>
      <c r="NVV3611" s="377"/>
      <c r="NVW3611" s="377"/>
      <c r="NVX3611" s="377"/>
      <c r="NVY3611" s="377"/>
      <c r="NVZ3611" s="377"/>
      <c r="NWA3611" s="377"/>
      <c r="NWB3611" s="377"/>
      <c r="NWC3611" s="377"/>
      <c r="NWD3611" s="377"/>
      <c r="NWE3611" s="377"/>
      <c r="NWF3611" s="377"/>
      <c r="NWG3611" s="377"/>
      <c r="NWH3611" s="377"/>
      <c r="NWI3611" s="377"/>
      <c r="NWJ3611" s="377"/>
      <c r="NWK3611" s="377"/>
      <c r="NWL3611" s="377"/>
      <c r="NWM3611" s="377"/>
      <c r="NWN3611" s="377"/>
      <c r="NWO3611" s="377"/>
      <c r="NWP3611" s="377"/>
      <c r="NWQ3611" s="377"/>
      <c r="NWR3611" s="377"/>
      <c r="NWS3611" s="377"/>
      <c r="NWT3611" s="377"/>
      <c r="NWU3611" s="377"/>
      <c r="NWV3611" s="377"/>
      <c r="NWW3611" s="377"/>
      <c r="NWX3611" s="377"/>
      <c r="NWY3611" s="377"/>
      <c r="NWZ3611" s="377"/>
      <c r="NXA3611" s="377"/>
      <c r="NXB3611" s="377"/>
      <c r="NXC3611" s="377"/>
      <c r="NXD3611" s="377"/>
      <c r="NXE3611" s="377"/>
      <c r="NXF3611" s="377"/>
      <c r="NXG3611" s="377"/>
      <c r="NXH3611" s="377"/>
      <c r="NXI3611" s="377"/>
      <c r="NXJ3611" s="377"/>
      <c r="NXK3611" s="377"/>
      <c r="NXL3611" s="377"/>
      <c r="NXM3611" s="377"/>
      <c r="NXN3611" s="377"/>
      <c r="NXO3611" s="377"/>
      <c r="NXP3611" s="377"/>
      <c r="NXQ3611" s="377"/>
      <c r="NXR3611" s="377"/>
      <c r="NXS3611" s="377"/>
      <c r="NXT3611" s="377"/>
      <c r="NXU3611" s="377"/>
      <c r="NXV3611" s="377"/>
      <c r="NXW3611" s="377"/>
      <c r="NXX3611" s="377"/>
      <c r="NXY3611" s="377"/>
      <c r="NXZ3611" s="377"/>
      <c r="NYA3611" s="377"/>
      <c r="NYB3611" s="377"/>
      <c r="NYC3611" s="377"/>
      <c r="NYD3611" s="377"/>
      <c r="NYE3611" s="377"/>
      <c r="NYF3611" s="377"/>
      <c r="NYG3611" s="377"/>
      <c r="NYH3611" s="377"/>
      <c r="NYI3611" s="377"/>
      <c r="NYJ3611" s="377"/>
      <c r="NYK3611" s="377"/>
      <c r="NYL3611" s="377"/>
      <c r="NYM3611" s="377"/>
      <c r="NYN3611" s="377"/>
      <c r="NYO3611" s="377"/>
      <c r="NYP3611" s="377"/>
      <c r="NYQ3611" s="377"/>
      <c r="NYR3611" s="377"/>
      <c r="NYS3611" s="377"/>
      <c r="NYT3611" s="377"/>
      <c r="NYU3611" s="377"/>
      <c r="NYV3611" s="377"/>
      <c r="NYW3611" s="377"/>
      <c r="NYX3611" s="377"/>
      <c r="NYY3611" s="377"/>
      <c r="NYZ3611" s="377"/>
      <c r="NZA3611" s="377"/>
      <c r="NZB3611" s="377"/>
      <c r="NZC3611" s="377"/>
      <c r="NZD3611" s="377"/>
      <c r="NZE3611" s="377"/>
      <c r="NZF3611" s="377"/>
      <c r="NZG3611" s="377"/>
      <c r="NZH3611" s="377"/>
      <c r="NZI3611" s="377"/>
      <c r="NZJ3611" s="377"/>
      <c r="NZK3611" s="377"/>
      <c r="NZL3611" s="377"/>
      <c r="NZM3611" s="377"/>
      <c r="NZN3611" s="377"/>
      <c r="NZO3611" s="377"/>
      <c r="NZP3611" s="377"/>
      <c r="NZQ3611" s="377"/>
      <c r="NZR3611" s="377"/>
      <c r="NZS3611" s="377"/>
      <c r="NZT3611" s="377"/>
      <c r="NZU3611" s="377"/>
      <c r="NZV3611" s="377"/>
      <c r="NZW3611" s="377"/>
      <c r="NZX3611" s="377"/>
      <c r="NZY3611" s="377"/>
      <c r="NZZ3611" s="377"/>
      <c r="OAA3611" s="377"/>
      <c r="OAB3611" s="377"/>
      <c r="OAC3611" s="377"/>
      <c r="OAD3611" s="377"/>
      <c r="OAE3611" s="377"/>
      <c r="OAF3611" s="377"/>
      <c r="OAG3611" s="377"/>
      <c r="OAH3611" s="377"/>
      <c r="OAI3611" s="377"/>
      <c r="OAJ3611" s="377"/>
      <c r="OAK3611" s="377"/>
      <c r="OAL3611" s="377"/>
      <c r="OAM3611" s="377"/>
      <c r="OAN3611" s="377"/>
      <c r="OAO3611" s="377"/>
      <c r="OAP3611" s="377"/>
      <c r="OAQ3611" s="377"/>
      <c r="OAR3611" s="377"/>
      <c r="OAS3611" s="377"/>
      <c r="OAT3611" s="377"/>
      <c r="OAU3611" s="377"/>
      <c r="OAV3611" s="377"/>
      <c r="OAW3611" s="377"/>
      <c r="OAX3611" s="377"/>
      <c r="OAY3611" s="377"/>
      <c r="OAZ3611" s="377"/>
      <c r="OBA3611" s="377"/>
      <c r="OBB3611" s="377"/>
      <c r="OBC3611" s="377"/>
      <c r="OBD3611" s="377"/>
      <c r="OBE3611" s="377"/>
      <c r="OBF3611" s="377"/>
      <c r="OBG3611" s="377"/>
      <c r="OBH3611" s="377"/>
      <c r="OBI3611" s="377"/>
      <c r="OBJ3611" s="377"/>
      <c r="OBK3611" s="377"/>
      <c r="OBL3611" s="377"/>
      <c r="OBM3611" s="377"/>
      <c r="OBN3611" s="377"/>
      <c r="OBO3611" s="377"/>
      <c r="OBP3611" s="377"/>
      <c r="OBQ3611" s="377"/>
      <c r="OBR3611" s="377"/>
      <c r="OBS3611" s="377"/>
      <c r="OBT3611" s="377"/>
      <c r="OBU3611" s="377"/>
      <c r="OBV3611" s="377"/>
      <c r="OBW3611" s="377"/>
      <c r="OBX3611" s="377"/>
      <c r="OBY3611" s="377"/>
      <c r="OBZ3611" s="377"/>
      <c r="OCA3611" s="377"/>
      <c r="OCB3611" s="377"/>
      <c r="OCC3611" s="377"/>
      <c r="OCD3611" s="377"/>
      <c r="OCE3611" s="377"/>
      <c r="OCF3611" s="377"/>
      <c r="OCG3611" s="377"/>
      <c r="OCH3611" s="377"/>
      <c r="OCI3611" s="377"/>
      <c r="OCJ3611" s="377"/>
      <c r="OCK3611" s="377"/>
      <c r="OCL3611" s="377"/>
      <c r="OCM3611" s="377"/>
      <c r="OCN3611" s="377"/>
      <c r="OCO3611" s="377"/>
      <c r="OCP3611" s="377"/>
      <c r="OCQ3611" s="377"/>
      <c r="OCR3611" s="377"/>
      <c r="OCS3611" s="377"/>
      <c r="OCT3611" s="377"/>
      <c r="OCU3611" s="377"/>
      <c r="OCV3611" s="377"/>
      <c r="OCW3611" s="377"/>
      <c r="OCX3611" s="377"/>
      <c r="OCY3611" s="377"/>
      <c r="OCZ3611" s="377"/>
      <c r="ODA3611" s="377"/>
      <c r="ODB3611" s="377"/>
      <c r="ODC3611" s="377"/>
      <c r="ODD3611" s="377"/>
      <c r="ODE3611" s="377"/>
      <c r="ODF3611" s="377"/>
      <c r="ODG3611" s="377"/>
      <c r="ODH3611" s="377"/>
      <c r="ODI3611" s="377"/>
      <c r="ODJ3611" s="377"/>
      <c r="ODK3611" s="377"/>
      <c r="ODL3611" s="377"/>
      <c r="ODM3611" s="377"/>
      <c r="ODN3611" s="377"/>
      <c r="ODO3611" s="377"/>
      <c r="ODP3611" s="377"/>
      <c r="ODQ3611" s="377"/>
      <c r="ODR3611" s="377"/>
      <c r="ODS3611" s="377"/>
      <c r="ODT3611" s="377"/>
      <c r="ODU3611" s="377"/>
      <c r="ODV3611" s="377"/>
      <c r="ODW3611" s="377"/>
      <c r="ODX3611" s="377"/>
      <c r="ODY3611" s="377"/>
      <c r="ODZ3611" s="377"/>
      <c r="OEA3611" s="377"/>
      <c r="OEB3611" s="377"/>
      <c r="OEC3611" s="377"/>
      <c r="OED3611" s="377"/>
      <c r="OEE3611" s="377"/>
      <c r="OEF3611" s="377"/>
      <c r="OEG3611" s="377"/>
      <c r="OEH3611" s="377"/>
      <c r="OEI3611" s="377"/>
      <c r="OEJ3611" s="377"/>
      <c r="OEK3611" s="377"/>
      <c r="OEL3611" s="377"/>
      <c r="OEM3611" s="377"/>
      <c r="OEN3611" s="377"/>
      <c r="OEO3611" s="377"/>
      <c r="OEP3611" s="377"/>
      <c r="OEQ3611" s="377"/>
      <c r="OER3611" s="377"/>
      <c r="OES3611" s="377"/>
      <c r="OET3611" s="377"/>
      <c r="OEU3611" s="377"/>
      <c r="OEV3611" s="377"/>
      <c r="OEW3611" s="377"/>
      <c r="OEX3611" s="377"/>
      <c r="OEY3611" s="377"/>
      <c r="OEZ3611" s="377"/>
      <c r="OFA3611" s="377"/>
      <c r="OFB3611" s="377"/>
      <c r="OFC3611" s="377"/>
      <c r="OFD3611" s="377"/>
      <c r="OFE3611" s="377"/>
      <c r="OFF3611" s="377"/>
      <c r="OFG3611" s="377"/>
      <c r="OFH3611" s="377"/>
      <c r="OFI3611" s="377"/>
      <c r="OFJ3611" s="377"/>
      <c r="OFK3611" s="377"/>
      <c r="OFL3611" s="377"/>
      <c r="OFM3611" s="377"/>
      <c r="OFN3611" s="377"/>
      <c r="OFO3611" s="377"/>
      <c r="OFP3611" s="377"/>
      <c r="OFQ3611" s="377"/>
      <c r="OFR3611" s="377"/>
      <c r="OFS3611" s="377"/>
      <c r="OFT3611" s="377"/>
      <c r="OFU3611" s="377"/>
      <c r="OFV3611" s="377"/>
      <c r="OFW3611" s="377"/>
      <c r="OFX3611" s="377"/>
      <c r="OFY3611" s="377"/>
      <c r="OFZ3611" s="377"/>
      <c r="OGA3611" s="377"/>
      <c r="OGB3611" s="377"/>
      <c r="OGC3611" s="377"/>
      <c r="OGD3611" s="377"/>
      <c r="OGE3611" s="377"/>
      <c r="OGF3611" s="377"/>
      <c r="OGG3611" s="377"/>
      <c r="OGH3611" s="377"/>
      <c r="OGI3611" s="377"/>
      <c r="OGJ3611" s="377"/>
      <c r="OGK3611" s="377"/>
      <c r="OGL3611" s="377"/>
      <c r="OGM3611" s="377"/>
      <c r="OGN3611" s="377"/>
      <c r="OGO3611" s="377"/>
      <c r="OGP3611" s="377"/>
      <c r="OGQ3611" s="377"/>
      <c r="OGR3611" s="377"/>
      <c r="OGS3611" s="377"/>
      <c r="OGT3611" s="377"/>
      <c r="OGU3611" s="377"/>
      <c r="OGV3611" s="377"/>
      <c r="OGW3611" s="377"/>
      <c r="OGX3611" s="377"/>
      <c r="OGY3611" s="377"/>
      <c r="OGZ3611" s="377"/>
      <c r="OHA3611" s="377"/>
      <c r="OHB3611" s="377"/>
      <c r="OHC3611" s="377"/>
      <c r="OHD3611" s="377"/>
      <c r="OHE3611" s="377"/>
      <c r="OHF3611" s="377"/>
      <c r="OHG3611" s="377"/>
      <c r="OHH3611" s="377"/>
      <c r="OHI3611" s="377"/>
      <c r="OHJ3611" s="377"/>
      <c r="OHK3611" s="377"/>
      <c r="OHL3611" s="377"/>
      <c r="OHM3611" s="377"/>
      <c r="OHN3611" s="377"/>
      <c r="OHO3611" s="377"/>
      <c r="OHP3611" s="377"/>
      <c r="OHQ3611" s="377"/>
      <c r="OHR3611" s="377"/>
      <c r="OHS3611" s="377"/>
      <c r="OHT3611" s="377"/>
      <c r="OHU3611" s="377"/>
      <c r="OHV3611" s="377"/>
      <c r="OHW3611" s="377"/>
      <c r="OHX3611" s="377"/>
      <c r="OHY3611" s="377"/>
      <c r="OHZ3611" s="377"/>
      <c r="OIA3611" s="377"/>
      <c r="OIB3611" s="377"/>
      <c r="OIC3611" s="377"/>
      <c r="OID3611" s="377"/>
      <c r="OIE3611" s="377"/>
      <c r="OIF3611" s="377"/>
      <c r="OIG3611" s="377"/>
      <c r="OIH3611" s="377"/>
      <c r="OII3611" s="377"/>
      <c r="OIJ3611" s="377"/>
      <c r="OIK3611" s="377"/>
      <c r="OIL3611" s="377"/>
      <c r="OIM3611" s="377"/>
      <c r="OIN3611" s="377"/>
      <c r="OIO3611" s="377"/>
      <c r="OIP3611" s="377"/>
      <c r="OIQ3611" s="377"/>
      <c r="OIR3611" s="377"/>
      <c r="OIS3611" s="377"/>
      <c r="OIT3611" s="377"/>
      <c r="OIU3611" s="377"/>
      <c r="OIV3611" s="377"/>
      <c r="OIW3611" s="377"/>
      <c r="OIX3611" s="377"/>
      <c r="OIY3611" s="377"/>
      <c r="OIZ3611" s="377"/>
      <c r="OJA3611" s="377"/>
      <c r="OJB3611" s="377"/>
      <c r="OJC3611" s="377"/>
      <c r="OJD3611" s="377"/>
      <c r="OJE3611" s="377"/>
      <c r="OJF3611" s="377"/>
      <c r="OJG3611" s="377"/>
      <c r="OJH3611" s="377"/>
      <c r="OJI3611" s="377"/>
      <c r="OJJ3611" s="377"/>
      <c r="OJK3611" s="377"/>
      <c r="OJL3611" s="377"/>
      <c r="OJM3611" s="377"/>
      <c r="OJN3611" s="377"/>
      <c r="OJO3611" s="377"/>
      <c r="OJP3611" s="377"/>
      <c r="OJQ3611" s="377"/>
      <c r="OJR3611" s="377"/>
      <c r="OJS3611" s="377"/>
      <c r="OJT3611" s="377"/>
      <c r="OJU3611" s="377"/>
      <c r="OJV3611" s="377"/>
      <c r="OJW3611" s="377"/>
      <c r="OJX3611" s="377"/>
      <c r="OJY3611" s="377"/>
      <c r="OJZ3611" s="377"/>
      <c r="OKA3611" s="377"/>
      <c r="OKB3611" s="377"/>
      <c r="OKC3611" s="377"/>
      <c r="OKD3611" s="377"/>
      <c r="OKE3611" s="377"/>
      <c r="OKF3611" s="377"/>
      <c r="OKG3611" s="377"/>
      <c r="OKH3611" s="377"/>
      <c r="OKI3611" s="377"/>
      <c r="OKJ3611" s="377"/>
      <c r="OKK3611" s="377"/>
      <c r="OKL3611" s="377"/>
      <c r="OKM3611" s="377"/>
      <c r="OKN3611" s="377"/>
      <c r="OKO3611" s="377"/>
      <c r="OKP3611" s="377"/>
      <c r="OKQ3611" s="377"/>
      <c r="OKR3611" s="377"/>
      <c r="OKS3611" s="377"/>
      <c r="OKT3611" s="377"/>
      <c r="OKU3611" s="377"/>
      <c r="OKV3611" s="377"/>
      <c r="OKW3611" s="377"/>
      <c r="OKX3611" s="377"/>
      <c r="OKY3611" s="377"/>
      <c r="OKZ3611" s="377"/>
      <c r="OLA3611" s="377"/>
      <c r="OLB3611" s="377"/>
      <c r="OLC3611" s="377"/>
      <c r="OLD3611" s="377"/>
      <c r="OLE3611" s="377"/>
      <c r="OLF3611" s="377"/>
      <c r="OLG3611" s="377"/>
      <c r="OLH3611" s="377"/>
      <c r="OLI3611" s="377"/>
      <c r="OLJ3611" s="377"/>
      <c r="OLK3611" s="377"/>
      <c r="OLL3611" s="377"/>
      <c r="OLM3611" s="377"/>
      <c r="OLN3611" s="377"/>
      <c r="OLO3611" s="377"/>
      <c r="OLP3611" s="377"/>
      <c r="OLQ3611" s="377"/>
      <c r="OLR3611" s="377"/>
      <c r="OLS3611" s="377"/>
      <c r="OLT3611" s="377"/>
      <c r="OLU3611" s="377"/>
      <c r="OLV3611" s="377"/>
      <c r="OLW3611" s="377"/>
      <c r="OLX3611" s="377"/>
      <c r="OLY3611" s="377"/>
      <c r="OLZ3611" s="377"/>
      <c r="OMA3611" s="377"/>
      <c r="OMB3611" s="377"/>
      <c r="OMC3611" s="377"/>
      <c r="OMD3611" s="377"/>
      <c r="OME3611" s="377"/>
      <c r="OMF3611" s="377"/>
      <c r="OMG3611" s="377"/>
      <c r="OMH3611" s="377"/>
      <c r="OMI3611" s="377"/>
      <c r="OMJ3611" s="377"/>
      <c r="OMK3611" s="377"/>
      <c r="OML3611" s="377"/>
      <c r="OMM3611" s="377"/>
      <c r="OMN3611" s="377"/>
      <c r="OMO3611" s="377"/>
      <c r="OMP3611" s="377"/>
      <c r="OMQ3611" s="377"/>
      <c r="OMR3611" s="377"/>
      <c r="OMS3611" s="377"/>
      <c r="OMT3611" s="377"/>
      <c r="OMU3611" s="377"/>
      <c r="OMV3611" s="377"/>
      <c r="OMW3611" s="377"/>
      <c r="OMX3611" s="377"/>
      <c r="OMY3611" s="377"/>
      <c r="OMZ3611" s="377"/>
      <c r="ONA3611" s="377"/>
      <c r="ONB3611" s="377"/>
      <c r="ONC3611" s="377"/>
      <c r="OND3611" s="377"/>
      <c r="ONE3611" s="377"/>
      <c r="ONF3611" s="377"/>
      <c r="ONG3611" s="377"/>
      <c r="ONH3611" s="377"/>
      <c r="ONI3611" s="377"/>
      <c r="ONJ3611" s="377"/>
      <c r="ONK3611" s="377"/>
      <c r="ONL3611" s="377"/>
      <c r="ONM3611" s="377"/>
      <c r="ONN3611" s="377"/>
      <c r="ONO3611" s="377"/>
      <c r="ONP3611" s="377"/>
      <c r="ONQ3611" s="377"/>
      <c r="ONR3611" s="377"/>
      <c r="ONS3611" s="377"/>
      <c r="ONT3611" s="377"/>
      <c r="ONU3611" s="377"/>
      <c r="ONV3611" s="377"/>
      <c r="ONW3611" s="377"/>
      <c r="ONX3611" s="377"/>
      <c r="ONY3611" s="377"/>
      <c r="ONZ3611" s="377"/>
      <c r="OOA3611" s="377"/>
      <c r="OOB3611" s="377"/>
      <c r="OOC3611" s="377"/>
      <c r="OOD3611" s="377"/>
      <c r="OOE3611" s="377"/>
      <c r="OOF3611" s="377"/>
      <c r="OOG3611" s="377"/>
      <c r="OOH3611" s="377"/>
      <c r="OOI3611" s="377"/>
      <c r="OOJ3611" s="377"/>
      <c r="OOK3611" s="377"/>
      <c r="OOL3611" s="377"/>
      <c r="OOM3611" s="377"/>
      <c r="OON3611" s="377"/>
      <c r="OOO3611" s="377"/>
      <c r="OOP3611" s="377"/>
      <c r="OOQ3611" s="377"/>
      <c r="OOR3611" s="377"/>
      <c r="OOS3611" s="377"/>
      <c r="OOT3611" s="377"/>
      <c r="OOU3611" s="377"/>
      <c r="OOV3611" s="377"/>
      <c r="OOW3611" s="377"/>
      <c r="OOX3611" s="377"/>
      <c r="OOY3611" s="377"/>
      <c r="OOZ3611" s="377"/>
      <c r="OPA3611" s="377"/>
      <c r="OPB3611" s="377"/>
      <c r="OPC3611" s="377"/>
      <c r="OPD3611" s="377"/>
      <c r="OPE3611" s="377"/>
      <c r="OPF3611" s="377"/>
      <c r="OPG3611" s="377"/>
      <c r="OPH3611" s="377"/>
      <c r="OPI3611" s="377"/>
      <c r="OPJ3611" s="377"/>
      <c r="OPK3611" s="377"/>
      <c r="OPL3611" s="377"/>
      <c r="OPM3611" s="377"/>
      <c r="OPN3611" s="377"/>
      <c r="OPO3611" s="377"/>
      <c r="OPP3611" s="377"/>
      <c r="OPQ3611" s="377"/>
      <c r="OPR3611" s="377"/>
      <c r="OPS3611" s="377"/>
      <c r="OPT3611" s="377"/>
      <c r="OPU3611" s="377"/>
      <c r="OPV3611" s="377"/>
      <c r="OPW3611" s="377"/>
      <c r="OPX3611" s="377"/>
      <c r="OPY3611" s="377"/>
      <c r="OPZ3611" s="377"/>
      <c r="OQA3611" s="377"/>
      <c r="OQB3611" s="377"/>
      <c r="OQC3611" s="377"/>
      <c r="OQD3611" s="377"/>
      <c r="OQE3611" s="377"/>
      <c r="OQF3611" s="377"/>
      <c r="OQG3611" s="377"/>
      <c r="OQH3611" s="377"/>
      <c r="OQI3611" s="377"/>
      <c r="OQJ3611" s="377"/>
      <c r="OQK3611" s="377"/>
      <c r="OQL3611" s="377"/>
      <c r="OQM3611" s="377"/>
      <c r="OQN3611" s="377"/>
      <c r="OQO3611" s="377"/>
      <c r="OQP3611" s="377"/>
      <c r="OQQ3611" s="377"/>
      <c r="OQR3611" s="377"/>
      <c r="OQS3611" s="377"/>
      <c r="OQT3611" s="377"/>
      <c r="OQU3611" s="377"/>
      <c r="OQV3611" s="377"/>
      <c r="OQW3611" s="377"/>
      <c r="OQX3611" s="377"/>
      <c r="OQY3611" s="377"/>
      <c r="OQZ3611" s="377"/>
      <c r="ORA3611" s="377"/>
      <c r="ORB3611" s="377"/>
      <c r="ORC3611" s="377"/>
      <c r="ORD3611" s="377"/>
      <c r="ORE3611" s="377"/>
      <c r="ORF3611" s="377"/>
      <c r="ORG3611" s="377"/>
      <c r="ORH3611" s="377"/>
      <c r="ORI3611" s="377"/>
      <c r="ORJ3611" s="377"/>
      <c r="ORK3611" s="377"/>
      <c r="ORL3611" s="377"/>
      <c r="ORM3611" s="377"/>
      <c r="ORN3611" s="377"/>
      <c r="ORO3611" s="377"/>
      <c r="ORP3611" s="377"/>
      <c r="ORQ3611" s="377"/>
      <c r="ORR3611" s="377"/>
      <c r="ORS3611" s="377"/>
      <c r="ORT3611" s="377"/>
      <c r="ORU3611" s="377"/>
      <c r="ORV3611" s="377"/>
      <c r="ORW3611" s="377"/>
      <c r="ORX3611" s="377"/>
      <c r="ORY3611" s="377"/>
      <c r="ORZ3611" s="377"/>
      <c r="OSA3611" s="377"/>
      <c r="OSB3611" s="377"/>
      <c r="OSC3611" s="377"/>
      <c r="OSD3611" s="377"/>
      <c r="OSE3611" s="377"/>
      <c r="OSF3611" s="377"/>
      <c r="OSG3611" s="377"/>
      <c r="OSH3611" s="377"/>
      <c r="OSI3611" s="377"/>
      <c r="OSJ3611" s="377"/>
      <c r="OSK3611" s="377"/>
      <c r="OSL3611" s="377"/>
      <c r="OSM3611" s="377"/>
      <c r="OSN3611" s="377"/>
      <c r="OSO3611" s="377"/>
      <c r="OSP3611" s="377"/>
      <c r="OSQ3611" s="377"/>
      <c r="OSR3611" s="377"/>
      <c r="OSS3611" s="377"/>
      <c r="OST3611" s="377"/>
      <c r="OSU3611" s="377"/>
      <c r="OSV3611" s="377"/>
      <c r="OSW3611" s="377"/>
      <c r="OSX3611" s="377"/>
      <c r="OSY3611" s="377"/>
      <c r="OSZ3611" s="377"/>
      <c r="OTA3611" s="377"/>
      <c r="OTB3611" s="377"/>
      <c r="OTC3611" s="377"/>
      <c r="OTD3611" s="377"/>
      <c r="OTE3611" s="377"/>
      <c r="OTF3611" s="377"/>
      <c r="OTG3611" s="377"/>
      <c r="OTH3611" s="377"/>
      <c r="OTI3611" s="377"/>
      <c r="OTJ3611" s="377"/>
      <c r="OTK3611" s="377"/>
      <c r="OTL3611" s="377"/>
      <c r="OTM3611" s="377"/>
      <c r="OTN3611" s="377"/>
      <c r="OTO3611" s="377"/>
      <c r="OTP3611" s="377"/>
      <c r="OTQ3611" s="377"/>
      <c r="OTR3611" s="377"/>
      <c r="OTS3611" s="377"/>
      <c r="OTT3611" s="377"/>
      <c r="OTU3611" s="377"/>
      <c r="OTV3611" s="377"/>
      <c r="OTW3611" s="377"/>
      <c r="OTX3611" s="377"/>
      <c r="OTY3611" s="377"/>
      <c r="OTZ3611" s="377"/>
      <c r="OUA3611" s="377"/>
      <c r="OUB3611" s="377"/>
      <c r="OUC3611" s="377"/>
      <c r="OUD3611" s="377"/>
      <c r="OUE3611" s="377"/>
      <c r="OUF3611" s="377"/>
      <c r="OUG3611" s="377"/>
      <c r="OUH3611" s="377"/>
      <c r="OUI3611" s="377"/>
      <c r="OUJ3611" s="377"/>
      <c r="OUK3611" s="377"/>
      <c r="OUL3611" s="377"/>
      <c r="OUM3611" s="377"/>
      <c r="OUN3611" s="377"/>
      <c r="OUO3611" s="377"/>
      <c r="OUP3611" s="377"/>
      <c r="OUQ3611" s="377"/>
      <c r="OUR3611" s="377"/>
      <c r="OUS3611" s="377"/>
      <c r="OUT3611" s="377"/>
      <c r="OUU3611" s="377"/>
      <c r="OUV3611" s="377"/>
      <c r="OUW3611" s="377"/>
      <c r="OUX3611" s="377"/>
      <c r="OUY3611" s="377"/>
      <c r="OUZ3611" s="377"/>
      <c r="OVA3611" s="377"/>
      <c r="OVB3611" s="377"/>
      <c r="OVC3611" s="377"/>
      <c r="OVD3611" s="377"/>
      <c r="OVE3611" s="377"/>
      <c r="OVF3611" s="377"/>
      <c r="OVG3611" s="377"/>
      <c r="OVH3611" s="377"/>
      <c r="OVI3611" s="377"/>
      <c r="OVJ3611" s="377"/>
      <c r="OVK3611" s="377"/>
      <c r="OVL3611" s="377"/>
      <c r="OVM3611" s="377"/>
      <c r="OVN3611" s="377"/>
      <c r="OVO3611" s="377"/>
      <c r="OVP3611" s="377"/>
      <c r="OVQ3611" s="377"/>
      <c r="OVR3611" s="377"/>
      <c r="OVS3611" s="377"/>
      <c r="OVT3611" s="377"/>
      <c r="OVU3611" s="377"/>
      <c r="OVV3611" s="377"/>
      <c r="OVW3611" s="377"/>
      <c r="OVX3611" s="377"/>
      <c r="OVY3611" s="377"/>
      <c r="OVZ3611" s="377"/>
      <c r="OWA3611" s="377"/>
      <c r="OWB3611" s="377"/>
      <c r="OWC3611" s="377"/>
      <c r="OWD3611" s="377"/>
      <c r="OWE3611" s="377"/>
      <c r="OWF3611" s="377"/>
      <c r="OWG3611" s="377"/>
      <c r="OWH3611" s="377"/>
      <c r="OWI3611" s="377"/>
      <c r="OWJ3611" s="377"/>
      <c r="OWK3611" s="377"/>
      <c r="OWL3611" s="377"/>
      <c r="OWM3611" s="377"/>
      <c r="OWN3611" s="377"/>
      <c r="OWO3611" s="377"/>
      <c r="OWP3611" s="377"/>
      <c r="OWQ3611" s="377"/>
      <c r="OWR3611" s="377"/>
      <c r="OWS3611" s="377"/>
      <c r="OWT3611" s="377"/>
      <c r="OWU3611" s="377"/>
      <c r="OWV3611" s="377"/>
      <c r="OWW3611" s="377"/>
      <c r="OWX3611" s="377"/>
      <c r="OWY3611" s="377"/>
      <c r="OWZ3611" s="377"/>
      <c r="OXA3611" s="377"/>
      <c r="OXB3611" s="377"/>
      <c r="OXC3611" s="377"/>
      <c r="OXD3611" s="377"/>
      <c r="OXE3611" s="377"/>
      <c r="OXF3611" s="377"/>
      <c r="OXG3611" s="377"/>
      <c r="OXH3611" s="377"/>
      <c r="OXI3611" s="377"/>
      <c r="OXJ3611" s="377"/>
      <c r="OXK3611" s="377"/>
      <c r="OXL3611" s="377"/>
      <c r="OXM3611" s="377"/>
      <c r="OXN3611" s="377"/>
      <c r="OXO3611" s="377"/>
      <c r="OXP3611" s="377"/>
      <c r="OXQ3611" s="377"/>
      <c r="OXR3611" s="377"/>
      <c r="OXS3611" s="377"/>
      <c r="OXT3611" s="377"/>
      <c r="OXU3611" s="377"/>
      <c r="OXV3611" s="377"/>
      <c r="OXW3611" s="377"/>
      <c r="OXX3611" s="377"/>
      <c r="OXY3611" s="377"/>
      <c r="OXZ3611" s="377"/>
      <c r="OYA3611" s="377"/>
      <c r="OYB3611" s="377"/>
      <c r="OYC3611" s="377"/>
      <c r="OYD3611" s="377"/>
      <c r="OYE3611" s="377"/>
      <c r="OYF3611" s="377"/>
      <c r="OYG3611" s="377"/>
      <c r="OYH3611" s="377"/>
      <c r="OYI3611" s="377"/>
      <c r="OYJ3611" s="377"/>
      <c r="OYK3611" s="377"/>
      <c r="OYL3611" s="377"/>
      <c r="OYM3611" s="377"/>
      <c r="OYN3611" s="377"/>
      <c r="OYO3611" s="377"/>
      <c r="OYP3611" s="377"/>
      <c r="OYQ3611" s="377"/>
      <c r="OYR3611" s="377"/>
      <c r="OYS3611" s="377"/>
      <c r="OYT3611" s="377"/>
      <c r="OYU3611" s="377"/>
      <c r="OYV3611" s="377"/>
      <c r="OYW3611" s="377"/>
      <c r="OYX3611" s="377"/>
      <c r="OYY3611" s="377"/>
      <c r="OYZ3611" s="377"/>
      <c r="OZA3611" s="377"/>
      <c r="OZB3611" s="377"/>
      <c r="OZC3611" s="377"/>
      <c r="OZD3611" s="377"/>
      <c r="OZE3611" s="377"/>
      <c r="OZF3611" s="377"/>
      <c r="OZG3611" s="377"/>
      <c r="OZH3611" s="377"/>
      <c r="OZI3611" s="377"/>
      <c r="OZJ3611" s="377"/>
      <c r="OZK3611" s="377"/>
      <c r="OZL3611" s="377"/>
      <c r="OZM3611" s="377"/>
      <c r="OZN3611" s="377"/>
      <c r="OZO3611" s="377"/>
      <c r="OZP3611" s="377"/>
      <c r="OZQ3611" s="377"/>
      <c r="OZR3611" s="377"/>
      <c r="OZS3611" s="377"/>
      <c r="OZT3611" s="377"/>
      <c r="OZU3611" s="377"/>
      <c r="OZV3611" s="377"/>
      <c r="OZW3611" s="377"/>
      <c r="OZX3611" s="377"/>
      <c r="OZY3611" s="377"/>
      <c r="OZZ3611" s="377"/>
      <c r="PAA3611" s="377"/>
      <c r="PAB3611" s="377"/>
      <c r="PAC3611" s="377"/>
      <c r="PAD3611" s="377"/>
      <c r="PAE3611" s="377"/>
      <c r="PAF3611" s="377"/>
      <c r="PAG3611" s="377"/>
      <c r="PAH3611" s="377"/>
      <c r="PAI3611" s="377"/>
      <c r="PAJ3611" s="377"/>
      <c r="PAK3611" s="377"/>
      <c r="PAL3611" s="377"/>
      <c r="PAM3611" s="377"/>
      <c r="PAN3611" s="377"/>
      <c r="PAO3611" s="377"/>
      <c r="PAP3611" s="377"/>
      <c r="PAQ3611" s="377"/>
      <c r="PAR3611" s="377"/>
      <c r="PAS3611" s="377"/>
      <c r="PAT3611" s="377"/>
      <c r="PAU3611" s="377"/>
      <c r="PAV3611" s="377"/>
      <c r="PAW3611" s="377"/>
      <c r="PAX3611" s="377"/>
      <c r="PAY3611" s="377"/>
      <c r="PAZ3611" s="377"/>
      <c r="PBA3611" s="377"/>
      <c r="PBB3611" s="377"/>
      <c r="PBC3611" s="377"/>
      <c r="PBD3611" s="377"/>
      <c r="PBE3611" s="377"/>
      <c r="PBF3611" s="377"/>
      <c r="PBG3611" s="377"/>
      <c r="PBH3611" s="377"/>
      <c r="PBI3611" s="377"/>
      <c r="PBJ3611" s="377"/>
      <c r="PBK3611" s="377"/>
      <c r="PBL3611" s="377"/>
      <c r="PBM3611" s="377"/>
      <c r="PBN3611" s="377"/>
      <c r="PBO3611" s="377"/>
      <c r="PBP3611" s="377"/>
      <c r="PBQ3611" s="377"/>
      <c r="PBR3611" s="377"/>
      <c r="PBS3611" s="377"/>
      <c r="PBT3611" s="377"/>
      <c r="PBU3611" s="377"/>
      <c r="PBV3611" s="377"/>
      <c r="PBW3611" s="377"/>
      <c r="PBX3611" s="377"/>
      <c r="PBY3611" s="377"/>
      <c r="PBZ3611" s="377"/>
      <c r="PCA3611" s="377"/>
      <c r="PCB3611" s="377"/>
      <c r="PCC3611" s="377"/>
      <c r="PCD3611" s="377"/>
      <c r="PCE3611" s="377"/>
      <c r="PCF3611" s="377"/>
      <c r="PCG3611" s="377"/>
      <c r="PCH3611" s="377"/>
      <c r="PCI3611" s="377"/>
      <c r="PCJ3611" s="377"/>
      <c r="PCK3611" s="377"/>
      <c r="PCL3611" s="377"/>
      <c r="PCM3611" s="377"/>
      <c r="PCN3611" s="377"/>
      <c r="PCO3611" s="377"/>
      <c r="PCP3611" s="377"/>
      <c r="PCQ3611" s="377"/>
      <c r="PCR3611" s="377"/>
      <c r="PCS3611" s="377"/>
      <c r="PCT3611" s="377"/>
      <c r="PCU3611" s="377"/>
      <c r="PCV3611" s="377"/>
      <c r="PCW3611" s="377"/>
      <c r="PCX3611" s="377"/>
      <c r="PCY3611" s="377"/>
      <c r="PCZ3611" s="377"/>
      <c r="PDA3611" s="377"/>
      <c r="PDB3611" s="377"/>
      <c r="PDC3611" s="377"/>
      <c r="PDD3611" s="377"/>
      <c r="PDE3611" s="377"/>
      <c r="PDF3611" s="377"/>
      <c r="PDG3611" s="377"/>
      <c r="PDH3611" s="377"/>
      <c r="PDI3611" s="377"/>
      <c r="PDJ3611" s="377"/>
      <c r="PDK3611" s="377"/>
      <c r="PDL3611" s="377"/>
      <c r="PDM3611" s="377"/>
      <c r="PDN3611" s="377"/>
      <c r="PDO3611" s="377"/>
      <c r="PDP3611" s="377"/>
      <c r="PDQ3611" s="377"/>
      <c r="PDR3611" s="377"/>
      <c r="PDS3611" s="377"/>
      <c r="PDT3611" s="377"/>
      <c r="PDU3611" s="377"/>
      <c r="PDV3611" s="377"/>
      <c r="PDW3611" s="377"/>
      <c r="PDX3611" s="377"/>
      <c r="PDY3611" s="377"/>
      <c r="PDZ3611" s="377"/>
      <c r="PEA3611" s="377"/>
      <c r="PEB3611" s="377"/>
      <c r="PEC3611" s="377"/>
      <c r="PED3611" s="377"/>
      <c r="PEE3611" s="377"/>
      <c r="PEF3611" s="377"/>
      <c r="PEG3611" s="377"/>
      <c r="PEH3611" s="377"/>
      <c r="PEI3611" s="377"/>
      <c r="PEJ3611" s="377"/>
      <c r="PEK3611" s="377"/>
      <c r="PEL3611" s="377"/>
      <c r="PEM3611" s="377"/>
      <c r="PEN3611" s="377"/>
      <c r="PEO3611" s="377"/>
      <c r="PEP3611" s="377"/>
      <c r="PEQ3611" s="377"/>
      <c r="PER3611" s="377"/>
      <c r="PES3611" s="377"/>
      <c r="PET3611" s="377"/>
      <c r="PEU3611" s="377"/>
      <c r="PEV3611" s="377"/>
      <c r="PEW3611" s="377"/>
      <c r="PEX3611" s="377"/>
      <c r="PEY3611" s="377"/>
      <c r="PEZ3611" s="377"/>
      <c r="PFA3611" s="377"/>
      <c r="PFB3611" s="377"/>
      <c r="PFC3611" s="377"/>
      <c r="PFD3611" s="377"/>
      <c r="PFE3611" s="377"/>
      <c r="PFF3611" s="377"/>
      <c r="PFG3611" s="377"/>
      <c r="PFH3611" s="377"/>
      <c r="PFI3611" s="377"/>
      <c r="PFJ3611" s="377"/>
      <c r="PFK3611" s="377"/>
      <c r="PFL3611" s="377"/>
      <c r="PFM3611" s="377"/>
      <c r="PFN3611" s="377"/>
      <c r="PFO3611" s="377"/>
      <c r="PFP3611" s="377"/>
      <c r="PFQ3611" s="377"/>
      <c r="PFR3611" s="377"/>
      <c r="PFS3611" s="377"/>
      <c r="PFT3611" s="377"/>
      <c r="PFU3611" s="377"/>
      <c r="PFV3611" s="377"/>
      <c r="PFW3611" s="377"/>
      <c r="PFX3611" s="377"/>
      <c r="PFY3611" s="377"/>
      <c r="PFZ3611" s="377"/>
      <c r="PGA3611" s="377"/>
      <c r="PGB3611" s="377"/>
      <c r="PGC3611" s="377"/>
      <c r="PGD3611" s="377"/>
      <c r="PGE3611" s="377"/>
      <c r="PGF3611" s="377"/>
      <c r="PGG3611" s="377"/>
      <c r="PGH3611" s="377"/>
      <c r="PGI3611" s="377"/>
      <c r="PGJ3611" s="377"/>
      <c r="PGK3611" s="377"/>
      <c r="PGL3611" s="377"/>
      <c r="PGM3611" s="377"/>
      <c r="PGN3611" s="377"/>
      <c r="PGO3611" s="377"/>
      <c r="PGP3611" s="377"/>
      <c r="PGQ3611" s="377"/>
      <c r="PGR3611" s="377"/>
      <c r="PGS3611" s="377"/>
      <c r="PGT3611" s="377"/>
      <c r="PGU3611" s="377"/>
      <c r="PGV3611" s="377"/>
      <c r="PGW3611" s="377"/>
      <c r="PGX3611" s="377"/>
      <c r="PGY3611" s="377"/>
      <c r="PGZ3611" s="377"/>
      <c r="PHA3611" s="377"/>
      <c r="PHB3611" s="377"/>
      <c r="PHC3611" s="377"/>
      <c r="PHD3611" s="377"/>
      <c r="PHE3611" s="377"/>
      <c r="PHF3611" s="377"/>
      <c r="PHG3611" s="377"/>
      <c r="PHH3611" s="377"/>
      <c r="PHI3611" s="377"/>
      <c r="PHJ3611" s="377"/>
      <c r="PHK3611" s="377"/>
      <c r="PHL3611" s="377"/>
      <c r="PHM3611" s="377"/>
      <c r="PHN3611" s="377"/>
      <c r="PHO3611" s="377"/>
      <c r="PHP3611" s="377"/>
      <c r="PHQ3611" s="377"/>
      <c r="PHR3611" s="377"/>
      <c r="PHS3611" s="377"/>
      <c r="PHT3611" s="377"/>
      <c r="PHU3611" s="377"/>
      <c r="PHV3611" s="377"/>
      <c r="PHW3611" s="377"/>
      <c r="PHX3611" s="377"/>
      <c r="PHY3611" s="377"/>
      <c r="PHZ3611" s="377"/>
      <c r="PIA3611" s="377"/>
      <c r="PIB3611" s="377"/>
      <c r="PIC3611" s="377"/>
      <c r="PID3611" s="377"/>
      <c r="PIE3611" s="377"/>
      <c r="PIF3611" s="377"/>
      <c r="PIG3611" s="377"/>
      <c r="PIH3611" s="377"/>
      <c r="PII3611" s="377"/>
      <c r="PIJ3611" s="377"/>
      <c r="PIK3611" s="377"/>
      <c r="PIL3611" s="377"/>
      <c r="PIM3611" s="377"/>
      <c r="PIN3611" s="377"/>
      <c r="PIO3611" s="377"/>
      <c r="PIP3611" s="377"/>
      <c r="PIQ3611" s="377"/>
      <c r="PIR3611" s="377"/>
      <c r="PIS3611" s="377"/>
      <c r="PIT3611" s="377"/>
      <c r="PIU3611" s="377"/>
      <c r="PIV3611" s="377"/>
      <c r="PIW3611" s="377"/>
      <c r="PIX3611" s="377"/>
      <c r="PIY3611" s="377"/>
      <c r="PIZ3611" s="377"/>
      <c r="PJA3611" s="377"/>
      <c r="PJB3611" s="377"/>
      <c r="PJC3611" s="377"/>
      <c r="PJD3611" s="377"/>
      <c r="PJE3611" s="377"/>
      <c r="PJF3611" s="377"/>
      <c r="PJG3611" s="377"/>
      <c r="PJH3611" s="377"/>
      <c r="PJI3611" s="377"/>
      <c r="PJJ3611" s="377"/>
      <c r="PJK3611" s="377"/>
      <c r="PJL3611" s="377"/>
      <c r="PJM3611" s="377"/>
      <c r="PJN3611" s="377"/>
      <c r="PJO3611" s="377"/>
      <c r="PJP3611" s="377"/>
      <c r="PJQ3611" s="377"/>
      <c r="PJR3611" s="377"/>
      <c r="PJS3611" s="377"/>
      <c r="PJT3611" s="377"/>
      <c r="PJU3611" s="377"/>
      <c r="PJV3611" s="377"/>
      <c r="PJW3611" s="377"/>
      <c r="PJX3611" s="377"/>
      <c r="PJY3611" s="377"/>
      <c r="PJZ3611" s="377"/>
      <c r="PKA3611" s="377"/>
      <c r="PKB3611" s="377"/>
      <c r="PKC3611" s="377"/>
      <c r="PKD3611" s="377"/>
      <c r="PKE3611" s="377"/>
      <c r="PKF3611" s="377"/>
      <c r="PKG3611" s="377"/>
      <c r="PKH3611" s="377"/>
      <c r="PKI3611" s="377"/>
      <c r="PKJ3611" s="377"/>
      <c r="PKK3611" s="377"/>
      <c r="PKL3611" s="377"/>
      <c r="PKM3611" s="377"/>
      <c r="PKN3611" s="377"/>
      <c r="PKO3611" s="377"/>
      <c r="PKP3611" s="377"/>
      <c r="PKQ3611" s="377"/>
      <c r="PKR3611" s="377"/>
      <c r="PKS3611" s="377"/>
      <c r="PKT3611" s="377"/>
      <c r="PKU3611" s="377"/>
      <c r="PKV3611" s="377"/>
      <c r="PKW3611" s="377"/>
      <c r="PKX3611" s="377"/>
      <c r="PKY3611" s="377"/>
      <c r="PKZ3611" s="377"/>
      <c r="PLA3611" s="377"/>
      <c r="PLB3611" s="377"/>
      <c r="PLC3611" s="377"/>
      <c r="PLD3611" s="377"/>
      <c r="PLE3611" s="377"/>
      <c r="PLF3611" s="377"/>
      <c r="PLG3611" s="377"/>
      <c r="PLH3611" s="377"/>
      <c r="PLI3611" s="377"/>
      <c r="PLJ3611" s="377"/>
      <c r="PLK3611" s="377"/>
      <c r="PLL3611" s="377"/>
      <c r="PLM3611" s="377"/>
      <c r="PLN3611" s="377"/>
      <c r="PLO3611" s="377"/>
      <c r="PLP3611" s="377"/>
      <c r="PLQ3611" s="377"/>
      <c r="PLR3611" s="377"/>
      <c r="PLS3611" s="377"/>
      <c r="PLT3611" s="377"/>
      <c r="PLU3611" s="377"/>
      <c r="PLV3611" s="377"/>
      <c r="PLW3611" s="377"/>
      <c r="PLX3611" s="377"/>
      <c r="PLY3611" s="377"/>
      <c r="PLZ3611" s="377"/>
      <c r="PMA3611" s="377"/>
      <c r="PMB3611" s="377"/>
      <c r="PMC3611" s="377"/>
      <c r="PMD3611" s="377"/>
      <c r="PME3611" s="377"/>
      <c r="PMF3611" s="377"/>
      <c r="PMG3611" s="377"/>
      <c r="PMH3611" s="377"/>
      <c r="PMI3611" s="377"/>
      <c r="PMJ3611" s="377"/>
      <c r="PMK3611" s="377"/>
      <c r="PML3611" s="377"/>
      <c r="PMM3611" s="377"/>
      <c r="PMN3611" s="377"/>
      <c r="PMO3611" s="377"/>
      <c r="PMP3611" s="377"/>
      <c r="PMQ3611" s="377"/>
      <c r="PMR3611" s="377"/>
      <c r="PMS3611" s="377"/>
      <c r="PMT3611" s="377"/>
      <c r="PMU3611" s="377"/>
      <c r="PMV3611" s="377"/>
      <c r="PMW3611" s="377"/>
      <c r="PMX3611" s="377"/>
      <c r="PMY3611" s="377"/>
      <c r="PMZ3611" s="377"/>
      <c r="PNA3611" s="377"/>
      <c r="PNB3611" s="377"/>
      <c r="PNC3611" s="377"/>
      <c r="PND3611" s="377"/>
      <c r="PNE3611" s="377"/>
      <c r="PNF3611" s="377"/>
      <c r="PNG3611" s="377"/>
      <c r="PNH3611" s="377"/>
      <c r="PNI3611" s="377"/>
      <c r="PNJ3611" s="377"/>
      <c r="PNK3611" s="377"/>
      <c r="PNL3611" s="377"/>
      <c r="PNM3611" s="377"/>
      <c r="PNN3611" s="377"/>
      <c r="PNO3611" s="377"/>
      <c r="PNP3611" s="377"/>
      <c r="PNQ3611" s="377"/>
      <c r="PNR3611" s="377"/>
      <c r="PNS3611" s="377"/>
      <c r="PNT3611" s="377"/>
      <c r="PNU3611" s="377"/>
      <c r="PNV3611" s="377"/>
      <c r="PNW3611" s="377"/>
      <c r="PNX3611" s="377"/>
      <c r="PNY3611" s="377"/>
      <c r="PNZ3611" s="377"/>
      <c r="POA3611" s="377"/>
      <c r="POB3611" s="377"/>
      <c r="POC3611" s="377"/>
      <c r="POD3611" s="377"/>
      <c r="POE3611" s="377"/>
      <c r="POF3611" s="377"/>
      <c r="POG3611" s="377"/>
      <c r="POH3611" s="377"/>
      <c r="POI3611" s="377"/>
      <c r="POJ3611" s="377"/>
      <c r="POK3611" s="377"/>
      <c r="POL3611" s="377"/>
      <c r="POM3611" s="377"/>
      <c r="PON3611" s="377"/>
      <c r="POO3611" s="377"/>
      <c r="POP3611" s="377"/>
      <c r="POQ3611" s="377"/>
      <c r="POR3611" s="377"/>
      <c r="POS3611" s="377"/>
      <c r="POT3611" s="377"/>
      <c r="POU3611" s="377"/>
      <c r="POV3611" s="377"/>
      <c r="POW3611" s="377"/>
      <c r="POX3611" s="377"/>
      <c r="POY3611" s="377"/>
      <c r="POZ3611" s="377"/>
      <c r="PPA3611" s="377"/>
      <c r="PPB3611" s="377"/>
      <c r="PPC3611" s="377"/>
      <c r="PPD3611" s="377"/>
      <c r="PPE3611" s="377"/>
      <c r="PPF3611" s="377"/>
      <c r="PPG3611" s="377"/>
      <c r="PPH3611" s="377"/>
      <c r="PPI3611" s="377"/>
      <c r="PPJ3611" s="377"/>
      <c r="PPK3611" s="377"/>
      <c r="PPL3611" s="377"/>
      <c r="PPM3611" s="377"/>
      <c r="PPN3611" s="377"/>
      <c r="PPO3611" s="377"/>
      <c r="PPP3611" s="377"/>
      <c r="PPQ3611" s="377"/>
      <c r="PPR3611" s="377"/>
      <c r="PPS3611" s="377"/>
      <c r="PPT3611" s="377"/>
      <c r="PPU3611" s="377"/>
      <c r="PPV3611" s="377"/>
      <c r="PPW3611" s="377"/>
      <c r="PPX3611" s="377"/>
      <c r="PPY3611" s="377"/>
      <c r="PPZ3611" s="377"/>
      <c r="PQA3611" s="377"/>
      <c r="PQB3611" s="377"/>
      <c r="PQC3611" s="377"/>
      <c r="PQD3611" s="377"/>
      <c r="PQE3611" s="377"/>
      <c r="PQF3611" s="377"/>
      <c r="PQG3611" s="377"/>
      <c r="PQH3611" s="377"/>
      <c r="PQI3611" s="377"/>
      <c r="PQJ3611" s="377"/>
      <c r="PQK3611" s="377"/>
      <c r="PQL3611" s="377"/>
      <c r="PQM3611" s="377"/>
      <c r="PQN3611" s="377"/>
      <c r="PQO3611" s="377"/>
      <c r="PQP3611" s="377"/>
      <c r="PQQ3611" s="377"/>
      <c r="PQR3611" s="377"/>
      <c r="PQS3611" s="377"/>
      <c r="PQT3611" s="377"/>
      <c r="PQU3611" s="377"/>
      <c r="PQV3611" s="377"/>
      <c r="PQW3611" s="377"/>
      <c r="PQX3611" s="377"/>
      <c r="PQY3611" s="377"/>
      <c r="PQZ3611" s="377"/>
      <c r="PRA3611" s="377"/>
      <c r="PRB3611" s="377"/>
      <c r="PRC3611" s="377"/>
      <c r="PRD3611" s="377"/>
      <c r="PRE3611" s="377"/>
      <c r="PRF3611" s="377"/>
      <c r="PRG3611" s="377"/>
      <c r="PRH3611" s="377"/>
      <c r="PRI3611" s="377"/>
      <c r="PRJ3611" s="377"/>
      <c r="PRK3611" s="377"/>
      <c r="PRL3611" s="377"/>
      <c r="PRM3611" s="377"/>
      <c r="PRN3611" s="377"/>
      <c r="PRO3611" s="377"/>
      <c r="PRP3611" s="377"/>
      <c r="PRQ3611" s="377"/>
      <c r="PRR3611" s="377"/>
      <c r="PRS3611" s="377"/>
      <c r="PRT3611" s="377"/>
      <c r="PRU3611" s="377"/>
      <c r="PRV3611" s="377"/>
      <c r="PRW3611" s="377"/>
      <c r="PRX3611" s="377"/>
      <c r="PRY3611" s="377"/>
      <c r="PRZ3611" s="377"/>
      <c r="PSA3611" s="377"/>
      <c r="PSB3611" s="377"/>
      <c r="PSC3611" s="377"/>
      <c r="PSD3611" s="377"/>
      <c r="PSE3611" s="377"/>
      <c r="PSF3611" s="377"/>
      <c r="PSG3611" s="377"/>
      <c r="PSH3611" s="377"/>
      <c r="PSI3611" s="377"/>
      <c r="PSJ3611" s="377"/>
      <c r="PSK3611" s="377"/>
      <c r="PSL3611" s="377"/>
      <c r="PSM3611" s="377"/>
      <c r="PSN3611" s="377"/>
      <c r="PSO3611" s="377"/>
      <c r="PSP3611" s="377"/>
      <c r="PSQ3611" s="377"/>
      <c r="PSR3611" s="377"/>
      <c r="PSS3611" s="377"/>
      <c r="PST3611" s="377"/>
      <c r="PSU3611" s="377"/>
      <c r="PSV3611" s="377"/>
      <c r="PSW3611" s="377"/>
      <c r="PSX3611" s="377"/>
      <c r="PSY3611" s="377"/>
      <c r="PSZ3611" s="377"/>
      <c r="PTA3611" s="377"/>
      <c r="PTB3611" s="377"/>
      <c r="PTC3611" s="377"/>
      <c r="PTD3611" s="377"/>
      <c r="PTE3611" s="377"/>
      <c r="PTF3611" s="377"/>
      <c r="PTG3611" s="377"/>
      <c r="PTH3611" s="377"/>
      <c r="PTI3611" s="377"/>
      <c r="PTJ3611" s="377"/>
      <c r="PTK3611" s="377"/>
      <c r="PTL3611" s="377"/>
      <c r="PTM3611" s="377"/>
      <c r="PTN3611" s="377"/>
      <c r="PTO3611" s="377"/>
      <c r="PTP3611" s="377"/>
      <c r="PTQ3611" s="377"/>
      <c r="PTR3611" s="377"/>
      <c r="PTS3611" s="377"/>
      <c r="PTT3611" s="377"/>
      <c r="PTU3611" s="377"/>
      <c r="PTV3611" s="377"/>
      <c r="PTW3611" s="377"/>
      <c r="PTX3611" s="377"/>
      <c r="PTY3611" s="377"/>
      <c r="PTZ3611" s="377"/>
      <c r="PUA3611" s="377"/>
      <c r="PUB3611" s="377"/>
      <c r="PUC3611" s="377"/>
      <c r="PUD3611" s="377"/>
      <c r="PUE3611" s="377"/>
      <c r="PUF3611" s="377"/>
      <c r="PUG3611" s="377"/>
      <c r="PUH3611" s="377"/>
      <c r="PUI3611" s="377"/>
      <c r="PUJ3611" s="377"/>
      <c r="PUK3611" s="377"/>
      <c r="PUL3611" s="377"/>
      <c r="PUM3611" s="377"/>
      <c r="PUN3611" s="377"/>
      <c r="PUO3611" s="377"/>
      <c r="PUP3611" s="377"/>
      <c r="PUQ3611" s="377"/>
      <c r="PUR3611" s="377"/>
      <c r="PUS3611" s="377"/>
      <c r="PUT3611" s="377"/>
      <c r="PUU3611" s="377"/>
      <c r="PUV3611" s="377"/>
      <c r="PUW3611" s="377"/>
      <c r="PUX3611" s="377"/>
      <c r="PUY3611" s="377"/>
      <c r="PUZ3611" s="377"/>
      <c r="PVA3611" s="377"/>
      <c r="PVB3611" s="377"/>
      <c r="PVC3611" s="377"/>
      <c r="PVD3611" s="377"/>
      <c r="PVE3611" s="377"/>
      <c r="PVF3611" s="377"/>
      <c r="PVG3611" s="377"/>
      <c r="PVH3611" s="377"/>
      <c r="PVI3611" s="377"/>
      <c r="PVJ3611" s="377"/>
      <c r="PVK3611" s="377"/>
      <c r="PVL3611" s="377"/>
      <c r="PVM3611" s="377"/>
      <c r="PVN3611" s="377"/>
      <c r="PVO3611" s="377"/>
      <c r="PVP3611" s="377"/>
      <c r="PVQ3611" s="377"/>
      <c r="PVR3611" s="377"/>
      <c r="PVS3611" s="377"/>
      <c r="PVT3611" s="377"/>
      <c r="PVU3611" s="377"/>
      <c r="PVV3611" s="377"/>
      <c r="PVW3611" s="377"/>
      <c r="PVX3611" s="377"/>
      <c r="PVY3611" s="377"/>
      <c r="PVZ3611" s="377"/>
      <c r="PWA3611" s="377"/>
      <c r="PWB3611" s="377"/>
      <c r="PWC3611" s="377"/>
      <c r="PWD3611" s="377"/>
      <c r="PWE3611" s="377"/>
      <c r="PWF3611" s="377"/>
      <c r="PWG3611" s="377"/>
      <c r="PWH3611" s="377"/>
      <c r="PWI3611" s="377"/>
      <c r="PWJ3611" s="377"/>
      <c r="PWK3611" s="377"/>
      <c r="PWL3611" s="377"/>
      <c r="PWM3611" s="377"/>
      <c r="PWN3611" s="377"/>
      <c r="PWO3611" s="377"/>
      <c r="PWP3611" s="377"/>
      <c r="PWQ3611" s="377"/>
      <c r="PWR3611" s="377"/>
      <c r="PWS3611" s="377"/>
      <c r="PWT3611" s="377"/>
      <c r="PWU3611" s="377"/>
      <c r="PWV3611" s="377"/>
      <c r="PWW3611" s="377"/>
      <c r="PWX3611" s="377"/>
      <c r="PWY3611" s="377"/>
      <c r="PWZ3611" s="377"/>
      <c r="PXA3611" s="377"/>
      <c r="PXB3611" s="377"/>
      <c r="PXC3611" s="377"/>
      <c r="PXD3611" s="377"/>
      <c r="PXE3611" s="377"/>
      <c r="PXF3611" s="377"/>
      <c r="PXG3611" s="377"/>
      <c r="PXH3611" s="377"/>
      <c r="PXI3611" s="377"/>
      <c r="PXJ3611" s="377"/>
      <c r="PXK3611" s="377"/>
      <c r="PXL3611" s="377"/>
      <c r="PXM3611" s="377"/>
      <c r="PXN3611" s="377"/>
      <c r="PXO3611" s="377"/>
      <c r="PXP3611" s="377"/>
      <c r="PXQ3611" s="377"/>
      <c r="PXR3611" s="377"/>
      <c r="PXS3611" s="377"/>
      <c r="PXT3611" s="377"/>
      <c r="PXU3611" s="377"/>
      <c r="PXV3611" s="377"/>
      <c r="PXW3611" s="377"/>
      <c r="PXX3611" s="377"/>
      <c r="PXY3611" s="377"/>
      <c r="PXZ3611" s="377"/>
      <c r="PYA3611" s="377"/>
      <c r="PYB3611" s="377"/>
      <c r="PYC3611" s="377"/>
      <c r="PYD3611" s="377"/>
      <c r="PYE3611" s="377"/>
      <c r="PYF3611" s="377"/>
      <c r="PYG3611" s="377"/>
      <c r="PYH3611" s="377"/>
      <c r="PYI3611" s="377"/>
      <c r="PYJ3611" s="377"/>
      <c r="PYK3611" s="377"/>
      <c r="PYL3611" s="377"/>
      <c r="PYM3611" s="377"/>
      <c r="PYN3611" s="377"/>
      <c r="PYO3611" s="377"/>
      <c r="PYP3611" s="377"/>
      <c r="PYQ3611" s="377"/>
      <c r="PYR3611" s="377"/>
      <c r="PYS3611" s="377"/>
      <c r="PYT3611" s="377"/>
      <c r="PYU3611" s="377"/>
      <c r="PYV3611" s="377"/>
      <c r="PYW3611" s="377"/>
      <c r="PYX3611" s="377"/>
      <c r="PYY3611" s="377"/>
      <c r="PYZ3611" s="377"/>
      <c r="PZA3611" s="377"/>
      <c r="PZB3611" s="377"/>
      <c r="PZC3611" s="377"/>
      <c r="PZD3611" s="377"/>
      <c r="PZE3611" s="377"/>
      <c r="PZF3611" s="377"/>
      <c r="PZG3611" s="377"/>
      <c r="PZH3611" s="377"/>
      <c r="PZI3611" s="377"/>
      <c r="PZJ3611" s="377"/>
      <c r="PZK3611" s="377"/>
      <c r="PZL3611" s="377"/>
      <c r="PZM3611" s="377"/>
      <c r="PZN3611" s="377"/>
      <c r="PZO3611" s="377"/>
      <c r="PZP3611" s="377"/>
      <c r="PZQ3611" s="377"/>
      <c r="PZR3611" s="377"/>
      <c r="PZS3611" s="377"/>
      <c r="PZT3611" s="377"/>
      <c r="PZU3611" s="377"/>
      <c r="PZV3611" s="377"/>
      <c r="PZW3611" s="377"/>
      <c r="PZX3611" s="377"/>
      <c r="PZY3611" s="377"/>
      <c r="PZZ3611" s="377"/>
      <c r="QAA3611" s="377"/>
      <c r="QAB3611" s="377"/>
      <c r="QAC3611" s="377"/>
      <c r="QAD3611" s="377"/>
      <c r="QAE3611" s="377"/>
      <c r="QAF3611" s="377"/>
      <c r="QAG3611" s="377"/>
      <c r="QAH3611" s="377"/>
      <c r="QAI3611" s="377"/>
      <c r="QAJ3611" s="377"/>
      <c r="QAK3611" s="377"/>
      <c r="QAL3611" s="377"/>
      <c r="QAM3611" s="377"/>
      <c r="QAN3611" s="377"/>
      <c r="QAO3611" s="377"/>
      <c r="QAP3611" s="377"/>
      <c r="QAQ3611" s="377"/>
      <c r="QAR3611" s="377"/>
      <c r="QAS3611" s="377"/>
      <c r="QAT3611" s="377"/>
      <c r="QAU3611" s="377"/>
      <c r="QAV3611" s="377"/>
      <c r="QAW3611" s="377"/>
      <c r="QAX3611" s="377"/>
      <c r="QAY3611" s="377"/>
      <c r="QAZ3611" s="377"/>
      <c r="QBA3611" s="377"/>
      <c r="QBB3611" s="377"/>
      <c r="QBC3611" s="377"/>
      <c r="QBD3611" s="377"/>
      <c r="QBE3611" s="377"/>
      <c r="QBF3611" s="377"/>
      <c r="QBG3611" s="377"/>
      <c r="QBH3611" s="377"/>
      <c r="QBI3611" s="377"/>
      <c r="QBJ3611" s="377"/>
      <c r="QBK3611" s="377"/>
      <c r="QBL3611" s="377"/>
      <c r="QBM3611" s="377"/>
      <c r="QBN3611" s="377"/>
      <c r="QBO3611" s="377"/>
      <c r="QBP3611" s="377"/>
      <c r="QBQ3611" s="377"/>
      <c r="QBR3611" s="377"/>
      <c r="QBS3611" s="377"/>
      <c r="QBT3611" s="377"/>
      <c r="QBU3611" s="377"/>
      <c r="QBV3611" s="377"/>
      <c r="QBW3611" s="377"/>
      <c r="QBX3611" s="377"/>
      <c r="QBY3611" s="377"/>
      <c r="QBZ3611" s="377"/>
      <c r="QCA3611" s="377"/>
      <c r="QCB3611" s="377"/>
      <c r="QCC3611" s="377"/>
      <c r="QCD3611" s="377"/>
      <c r="QCE3611" s="377"/>
      <c r="QCF3611" s="377"/>
      <c r="QCG3611" s="377"/>
      <c r="QCH3611" s="377"/>
      <c r="QCI3611" s="377"/>
      <c r="QCJ3611" s="377"/>
      <c r="QCK3611" s="377"/>
      <c r="QCL3611" s="377"/>
      <c r="QCM3611" s="377"/>
      <c r="QCN3611" s="377"/>
      <c r="QCO3611" s="377"/>
      <c r="QCP3611" s="377"/>
      <c r="QCQ3611" s="377"/>
      <c r="QCR3611" s="377"/>
      <c r="QCS3611" s="377"/>
      <c r="QCT3611" s="377"/>
      <c r="QCU3611" s="377"/>
      <c r="QCV3611" s="377"/>
      <c r="QCW3611" s="377"/>
      <c r="QCX3611" s="377"/>
      <c r="QCY3611" s="377"/>
      <c r="QCZ3611" s="377"/>
      <c r="QDA3611" s="377"/>
      <c r="QDB3611" s="377"/>
      <c r="QDC3611" s="377"/>
      <c r="QDD3611" s="377"/>
      <c r="QDE3611" s="377"/>
      <c r="QDF3611" s="377"/>
      <c r="QDG3611" s="377"/>
      <c r="QDH3611" s="377"/>
      <c r="QDI3611" s="377"/>
      <c r="QDJ3611" s="377"/>
      <c r="QDK3611" s="377"/>
      <c r="QDL3611" s="377"/>
      <c r="QDM3611" s="377"/>
      <c r="QDN3611" s="377"/>
      <c r="QDO3611" s="377"/>
      <c r="QDP3611" s="377"/>
      <c r="QDQ3611" s="377"/>
      <c r="QDR3611" s="377"/>
      <c r="QDS3611" s="377"/>
      <c r="QDT3611" s="377"/>
      <c r="QDU3611" s="377"/>
      <c r="QDV3611" s="377"/>
      <c r="QDW3611" s="377"/>
      <c r="QDX3611" s="377"/>
      <c r="QDY3611" s="377"/>
      <c r="QDZ3611" s="377"/>
      <c r="QEA3611" s="377"/>
      <c r="QEB3611" s="377"/>
      <c r="QEC3611" s="377"/>
      <c r="QED3611" s="377"/>
      <c r="QEE3611" s="377"/>
      <c r="QEF3611" s="377"/>
      <c r="QEG3611" s="377"/>
      <c r="QEH3611" s="377"/>
      <c r="QEI3611" s="377"/>
      <c r="QEJ3611" s="377"/>
      <c r="QEK3611" s="377"/>
      <c r="QEL3611" s="377"/>
      <c r="QEM3611" s="377"/>
      <c r="QEN3611" s="377"/>
      <c r="QEO3611" s="377"/>
      <c r="QEP3611" s="377"/>
      <c r="QEQ3611" s="377"/>
      <c r="QER3611" s="377"/>
      <c r="QES3611" s="377"/>
      <c r="QET3611" s="377"/>
      <c r="QEU3611" s="377"/>
      <c r="QEV3611" s="377"/>
      <c r="QEW3611" s="377"/>
      <c r="QEX3611" s="377"/>
      <c r="QEY3611" s="377"/>
      <c r="QEZ3611" s="377"/>
      <c r="QFA3611" s="377"/>
      <c r="QFB3611" s="377"/>
      <c r="QFC3611" s="377"/>
      <c r="QFD3611" s="377"/>
      <c r="QFE3611" s="377"/>
      <c r="QFF3611" s="377"/>
      <c r="QFG3611" s="377"/>
      <c r="QFH3611" s="377"/>
      <c r="QFI3611" s="377"/>
      <c r="QFJ3611" s="377"/>
      <c r="QFK3611" s="377"/>
      <c r="QFL3611" s="377"/>
      <c r="QFM3611" s="377"/>
      <c r="QFN3611" s="377"/>
      <c r="QFO3611" s="377"/>
      <c r="QFP3611" s="377"/>
      <c r="QFQ3611" s="377"/>
      <c r="QFR3611" s="377"/>
      <c r="QFS3611" s="377"/>
      <c r="QFT3611" s="377"/>
      <c r="QFU3611" s="377"/>
      <c r="QFV3611" s="377"/>
      <c r="QFW3611" s="377"/>
      <c r="QFX3611" s="377"/>
      <c r="QFY3611" s="377"/>
      <c r="QFZ3611" s="377"/>
      <c r="QGA3611" s="377"/>
      <c r="QGB3611" s="377"/>
      <c r="QGC3611" s="377"/>
      <c r="QGD3611" s="377"/>
      <c r="QGE3611" s="377"/>
      <c r="QGF3611" s="377"/>
      <c r="QGG3611" s="377"/>
      <c r="QGH3611" s="377"/>
      <c r="QGI3611" s="377"/>
      <c r="QGJ3611" s="377"/>
      <c r="QGK3611" s="377"/>
      <c r="QGL3611" s="377"/>
      <c r="QGM3611" s="377"/>
      <c r="QGN3611" s="377"/>
      <c r="QGO3611" s="377"/>
      <c r="QGP3611" s="377"/>
      <c r="QGQ3611" s="377"/>
      <c r="QGR3611" s="377"/>
      <c r="QGS3611" s="377"/>
      <c r="QGT3611" s="377"/>
      <c r="QGU3611" s="377"/>
      <c r="QGV3611" s="377"/>
      <c r="QGW3611" s="377"/>
      <c r="QGX3611" s="377"/>
      <c r="QGY3611" s="377"/>
      <c r="QGZ3611" s="377"/>
      <c r="QHA3611" s="377"/>
      <c r="QHB3611" s="377"/>
      <c r="QHC3611" s="377"/>
      <c r="QHD3611" s="377"/>
      <c r="QHE3611" s="377"/>
      <c r="QHF3611" s="377"/>
      <c r="QHG3611" s="377"/>
      <c r="QHH3611" s="377"/>
      <c r="QHI3611" s="377"/>
      <c r="QHJ3611" s="377"/>
      <c r="QHK3611" s="377"/>
      <c r="QHL3611" s="377"/>
      <c r="QHM3611" s="377"/>
      <c r="QHN3611" s="377"/>
      <c r="QHO3611" s="377"/>
      <c r="QHP3611" s="377"/>
      <c r="QHQ3611" s="377"/>
      <c r="QHR3611" s="377"/>
      <c r="QHS3611" s="377"/>
      <c r="QHT3611" s="377"/>
      <c r="QHU3611" s="377"/>
      <c r="QHV3611" s="377"/>
      <c r="QHW3611" s="377"/>
      <c r="QHX3611" s="377"/>
      <c r="QHY3611" s="377"/>
      <c r="QHZ3611" s="377"/>
      <c r="QIA3611" s="377"/>
      <c r="QIB3611" s="377"/>
      <c r="QIC3611" s="377"/>
      <c r="QID3611" s="377"/>
      <c r="QIE3611" s="377"/>
      <c r="QIF3611" s="377"/>
      <c r="QIG3611" s="377"/>
      <c r="QIH3611" s="377"/>
      <c r="QII3611" s="377"/>
      <c r="QIJ3611" s="377"/>
      <c r="QIK3611" s="377"/>
      <c r="QIL3611" s="377"/>
      <c r="QIM3611" s="377"/>
      <c r="QIN3611" s="377"/>
      <c r="QIO3611" s="377"/>
      <c r="QIP3611" s="377"/>
      <c r="QIQ3611" s="377"/>
      <c r="QIR3611" s="377"/>
      <c r="QIS3611" s="377"/>
      <c r="QIT3611" s="377"/>
      <c r="QIU3611" s="377"/>
      <c r="QIV3611" s="377"/>
      <c r="QIW3611" s="377"/>
      <c r="QIX3611" s="377"/>
      <c r="QIY3611" s="377"/>
      <c r="QIZ3611" s="377"/>
      <c r="QJA3611" s="377"/>
      <c r="QJB3611" s="377"/>
      <c r="QJC3611" s="377"/>
      <c r="QJD3611" s="377"/>
      <c r="QJE3611" s="377"/>
      <c r="QJF3611" s="377"/>
      <c r="QJG3611" s="377"/>
      <c r="QJH3611" s="377"/>
      <c r="QJI3611" s="377"/>
      <c r="QJJ3611" s="377"/>
      <c r="QJK3611" s="377"/>
      <c r="QJL3611" s="377"/>
      <c r="QJM3611" s="377"/>
      <c r="QJN3611" s="377"/>
      <c r="QJO3611" s="377"/>
      <c r="QJP3611" s="377"/>
      <c r="QJQ3611" s="377"/>
      <c r="QJR3611" s="377"/>
      <c r="QJS3611" s="377"/>
      <c r="QJT3611" s="377"/>
      <c r="QJU3611" s="377"/>
      <c r="QJV3611" s="377"/>
      <c r="QJW3611" s="377"/>
      <c r="QJX3611" s="377"/>
      <c r="QJY3611" s="377"/>
      <c r="QJZ3611" s="377"/>
      <c r="QKA3611" s="377"/>
      <c r="QKB3611" s="377"/>
      <c r="QKC3611" s="377"/>
      <c r="QKD3611" s="377"/>
      <c r="QKE3611" s="377"/>
      <c r="QKF3611" s="377"/>
      <c r="QKG3611" s="377"/>
      <c r="QKH3611" s="377"/>
      <c r="QKI3611" s="377"/>
      <c r="QKJ3611" s="377"/>
      <c r="QKK3611" s="377"/>
      <c r="QKL3611" s="377"/>
      <c r="QKM3611" s="377"/>
      <c r="QKN3611" s="377"/>
      <c r="QKO3611" s="377"/>
      <c r="QKP3611" s="377"/>
      <c r="QKQ3611" s="377"/>
      <c r="QKR3611" s="377"/>
      <c r="QKS3611" s="377"/>
      <c r="QKT3611" s="377"/>
      <c r="QKU3611" s="377"/>
      <c r="QKV3611" s="377"/>
      <c r="QKW3611" s="377"/>
      <c r="QKX3611" s="377"/>
      <c r="QKY3611" s="377"/>
      <c r="QKZ3611" s="377"/>
      <c r="QLA3611" s="377"/>
      <c r="QLB3611" s="377"/>
      <c r="QLC3611" s="377"/>
      <c r="QLD3611" s="377"/>
      <c r="QLE3611" s="377"/>
      <c r="QLF3611" s="377"/>
      <c r="QLG3611" s="377"/>
      <c r="QLH3611" s="377"/>
      <c r="QLI3611" s="377"/>
      <c r="QLJ3611" s="377"/>
      <c r="QLK3611" s="377"/>
      <c r="QLL3611" s="377"/>
      <c r="QLM3611" s="377"/>
      <c r="QLN3611" s="377"/>
      <c r="QLO3611" s="377"/>
      <c r="QLP3611" s="377"/>
      <c r="QLQ3611" s="377"/>
      <c r="QLR3611" s="377"/>
      <c r="QLS3611" s="377"/>
      <c r="QLT3611" s="377"/>
      <c r="QLU3611" s="377"/>
      <c r="QLV3611" s="377"/>
      <c r="QLW3611" s="377"/>
      <c r="QLX3611" s="377"/>
      <c r="QLY3611" s="377"/>
      <c r="QLZ3611" s="377"/>
      <c r="QMA3611" s="377"/>
      <c r="QMB3611" s="377"/>
      <c r="QMC3611" s="377"/>
      <c r="QMD3611" s="377"/>
      <c r="QME3611" s="377"/>
      <c r="QMF3611" s="377"/>
      <c r="QMG3611" s="377"/>
      <c r="QMH3611" s="377"/>
      <c r="QMI3611" s="377"/>
      <c r="QMJ3611" s="377"/>
      <c r="QMK3611" s="377"/>
      <c r="QML3611" s="377"/>
      <c r="QMM3611" s="377"/>
      <c r="QMN3611" s="377"/>
      <c r="QMO3611" s="377"/>
      <c r="QMP3611" s="377"/>
      <c r="QMQ3611" s="377"/>
      <c r="QMR3611" s="377"/>
      <c r="QMS3611" s="377"/>
      <c r="QMT3611" s="377"/>
      <c r="QMU3611" s="377"/>
      <c r="QMV3611" s="377"/>
      <c r="QMW3611" s="377"/>
      <c r="QMX3611" s="377"/>
      <c r="QMY3611" s="377"/>
      <c r="QMZ3611" s="377"/>
      <c r="QNA3611" s="377"/>
      <c r="QNB3611" s="377"/>
      <c r="QNC3611" s="377"/>
      <c r="QND3611" s="377"/>
      <c r="QNE3611" s="377"/>
      <c r="QNF3611" s="377"/>
      <c r="QNG3611" s="377"/>
      <c r="QNH3611" s="377"/>
      <c r="QNI3611" s="377"/>
      <c r="QNJ3611" s="377"/>
      <c r="QNK3611" s="377"/>
      <c r="QNL3611" s="377"/>
      <c r="QNM3611" s="377"/>
      <c r="QNN3611" s="377"/>
      <c r="QNO3611" s="377"/>
      <c r="QNP3611" s="377"/>
      <c r="QNQ3611" s="377"/>
      <c r="QNR3611" s="377"/>
      <c r="QNS3611" s="377"/>
      <c r="QNT3611" s="377"/>
      <c r="QNU3611" s="377"/>
      <c r="QNV3611" s="377"/>
      <c r="QNW3611" s="377"/>
      <c r="QNX3611" s="377"/>
      <c r="QNY3611" s="377"/>
      <c r="QNZ3611" s="377"/>
      <c r="QOA3611" s="377"/>
      <c r="QOB3611" s="377"/>
      <c r="QOC3611" s="377"/>
      <c r="QOD3611" s="377"/>
      <c r="QOE3611" s="377"/>
      <c r="QOF3611" s="377"/>
      <c r="QOG3611" s="377"/>
      <c r="QOH3611" s="377"/>
      <c r="QOI3611" s="377"/>
      <c r="QOJ3611" s="377"/>
      <c r="QOK3611" s="377"/>
      <c r="QOL3611" s="377"/>
      <c r="QOM3611" s="377"/>
      <c r="QON3611" s="377"/>
      <c r="QOO3611" s="377"/>
      <c r="QOP3611" s="377"/>
      <c r="QOQ3611" s="377"/>
      <c r="QOR3611" s="377"/>
      <c r="QOS3611" s="377"/>
      <c r="QOT3611" s="377"/>
      <c r="QOU3611" s="377"/>
      <c r="QOV3611" s="377"/>
      <c r="QOW3611" s="377"/>
      <c r="QOX3611" s="377"/>
      <c r="QOY3611" s="377"/>
      <c r="QOZ3611" s="377"/>
      <c r="QPA3611" s="377"/>
      <c r="QPB3611" s="377"/>
      <c r="QPC3611" s="377"/>
      <c r="QPD3611" s="377"/>
      <c r="QPE3611" s="377"/>
      <c r="QPF3611" s="377"/>
      <c r="QPG3611" s="377"/>
      <c r="QPH3611" s="377"/>
      <c r="QPI3611" s="377"/>
      <c r="QPJ3611" s="377"/>
      <c r="QPK3611" s="377"/>
      <c r="QPL3611" s="377"/>
      <c r="QPM3611" s="377"/>
      <c r="QPN3611" s="377"/>
      <c r="QPO3611" s="377"/>
      <c r="QPP3611" s="377"/>
      <c r="QPQ3611" s="377"/>
      <c r="QPR3611" s="377"/>
      <c r="QPS3611" s="377"/>
      <c r="QPT3611" s="377"/>
      <c r="QPU3611" s="377"/>
      <c r="QPV3611" s="377"/>
      <c r="QPW3611" s="377"/>
      <c r="QPX3611" s="377"/>
      <c r="QPY3611" s="377"/>
      <c r="QPZ3611" s="377"/>
      <c r="QQA3611" s="377"/>
      <c r="QQB3611" s="377"/>
      <c r="QQC3611" s="377"/>
      <c r="QQD3611" s="377"/>
      <c r="QQE3611" s="377"/>
      <c r="QQF3611" s="377"/>
      <c r="QQG3611" s="377"/>
      <c r="QQH3611" s="377"/>
      <c r="QQI3611" s="377"/>
      <c r="QQJ3611" s="377"/>
      <c r="QQK3611" s="377"/>
      <c r="QQL3611" s="377"/>
      <c r="QQM3611" s="377"/>
      <c r="QQN3611" s="377"/>
      <c r="QQO3611" s="377"/>
      <c r="QQP3611" s="377"/>
      <c r="QQQ3611" s="377"/>
      <c r="QQR3611" s="377"/>
      <c r="QQS3611" s="377"/>
      <c r="QQT3611" s="377"/>
      <c r="QQU3611" s="377"/>
      <c r="QQV3611" s="377"/>
      <c r="QQW3611" s="377"/>
      <c r="QQX3611" s="377"/>
      <c r="QQY3611" s="377"/>
      <c r="QQZ3611" s="377"/>
      <c r="QRA3611" s="377"/>
      <c r="QRB3611" s="377"/>
      <c r="QRC3611" s="377"/>
      <c r="QRD3611" s="377"/>
      <c r="QRE3611" s="377"/>
      <c r="QRF3611" s="377"/>
      <c r="QRG3611" s="377"/>
      <c r="QRH3611" s="377"/>
      <c r="QRI3611" s="377"/>
      <c r="QRJ3611" s="377"/>
      <c r="QRK3611" s="377"/>
      <c r="QRL3611" s="377"/>
      <c r="QRM3611" s="377"/>
      <c r="QRN3611" s="377"/>
      <c r="QRO3611" s="377"/>
      <c r="QRP3611" s="377"/>
      <c r="QRQ3611" s="377"/>
      <c r="QRR3611" s="377"/>
      <c r="QRS3611" s="377"/>
      <c r="QRT3611" s="377"/>
      <c r="QRU3611" s="377"/>
      <c r="QRV3611" s="377"/>
      <c r="QRW3611" s="377"/>
      <c r="QRX3611" s="377"/>
      <c r="QRY3611" s="377"/>
      <c r="QRZ3611" s="377"/>
      <c r="QSA3611" s="377"/>
      <c r="QSB3611" s="377"/>
      <c r="QSC3611" s="377"/>
      <c r="QSD3611" s="377"/>
      <c r="QSE3611" s="377"/>
      <c r="QSF3611" s="377"/>
      <c r="QSG3611" s="377"/>
      <c r="QSH3611" s="377"/>
      <c r="QSI3611" s="377"/>
      <c r="QSJ3611" s="377"/>
      <c r="QSK3611" s="377"/>
      <c r="QSL3611" s="377"/>
      <c r="QSM3611" s="377"/>
      <c r="QSN3611" s="377"/>
      <c r="QSO3611" s="377"/>
      <c r="QSP3611" s="377"/>
      <c r="QSQ3611" s="377"/>
      <c r="QSR3611" s="377"/>
      <c r="QSS3611" s="377"/>
      <c r="QST3611" s="377"/>
      <c r="QSU3611" s="377"/>
      <c r="QSV3611" s="377"/>
      <c r="QSW3611" s="377"/>
      <c r="QSX3611" s="377"/>
      <c r="QSY3611" s="377"/>
      <c r="QSZ3611" s="377"/>
      <c r="QTA3611" s="377"/>
      <c r="QTB3611" s="377"/>
      <c r="QTC3611" s="377"/>
      <c r="QTD3611" s="377"/>
      <c r="QTE3611" s="377"/>
      <c r="QTF3611" s="377"/>
      <c r="QTG3611" s="377"/>
      <c r="QTH3611" s="377"/>
      <c r="QTI3611" s="377"/>
      <c r="QTJ3611" s="377"/>
      <c r="QTK3611" s="377"/>
      <c r="QTL3611" s="377"/>
      <c r="QTM3611" s="377"/>
      <c r="QTN3611" s="377"/>
      <c r="QTO3611" s="377"/>
      <c r="QTP3611" s="377"/>
      <c r="QTQ3611" s="377"/>
      <c r="QTR3611" s="377"/>
      <c r="QTS3611" s="377"/>
      <c r="QTT3611" s="377"/>
      <c r="QTU3611" s="377"/>
      <c r="QTV3611" s="377"/>
      <c r="QTW3611" s="377"/>
      <c r="QTX3611" s="377"/>
      <c r="QTY3611" s="377"/>
      <c r="QTZ3611" s="377"/>
      <c r="QUA3611" s="377"/>
      <c r="QUB3611" s="377"/>
      <c r="QUC3611" s="377"/>
      <c r="QUD3611" s="377"/>
      <c r="QUE3611" s="377"/>
      <c r="QUF3611" s="377"/>
      <c r="QUG3611" s="377"/>
      <c r="QUH3611" s="377"/>
      <c r="QUI3611" s="377"/>
      <c r="QUJ3611" s="377"/>
      <c r="QUK3611" s="377"/>
      <c r="QUL3611" s="377"/>
      <c r="QUM3611" s="377"/>
      <c r="QUN3611" s="377"/>
      <c r="QUO3611" s="377"/>
      <c r="QUP3611" s="377"/>
      <c r="QUQ3611" s="377"/>
      <c r="QUR3611" s="377"/>
      <c r="QUS3611" s="377"/>
      <c r="QUT3611" s="377"/>
      <c r="QUU3611" s="377"/>
      <c r="QUV3611" s="377"/>
      <c r="QUW3611" s="377"/>
      <c r="QUX3611" s="377"/>
      <c r="QUY3611" s="377"/>
      <c r="QUZ3611" s="377"/>
      <c r="QVA3611" s="377"/>
      <c r="QVB3611" s="377"/>
      <c r="QVC3611" s="377"/>
      <c r="QVD3611" s="377"/>
      <c r="QVE3611" s="377"/>
      <c r="QVF3611" s="377"/>
      <c r="QVG3611" s="377"/>
      <c r="QVH3611" s="377"/>
      <c r="QVI3611" s="377"/>
      <c r="QVJ3611" s="377"/>
      <c r="QVK3611" s="377"/>
      <c r="QVL3611" s="377"/>
      <c r="QVM3611" s="377"/>
      <c r="QVN3611" s="377"/>
      <c r="QVO3611" s="377"/>
      <c r="QVP3611" s="377"/>
      <c r="QVQ3611" s="377"/>
      <c r="QVR3611" s="377"/>
      <c r="QVS3611" s="377"/>
      <c r="QVT3611" s="377"/>
      <c r="QVU3611" s="377"/>
      <c r="QVV3611" s="377"/>
      <c r="QVW3611" s="377"/>
      <c r="QVX3611" s="377"/>
      <c r="QVY3611" s="377"/>
      <c r="QVZ3611" s="377"/>
      <c r="QWA3611" s="377"/>
      <c r="QWB3611" s="377"/>
      <c r="QWC3611" s="377"/>
      <c r="QWD3611" s="377"/>
      <c r="QWE3611" s="377"/>
      <c r="QWF3611" s="377"/>
      <c r="QWG3611" s="377"/>
      <c r="QWH3611" s="377"/>
      <c r="QWI3611" s="377"/>
      <c r="QWJ3611" s="377"/>
      <c r="QWK3611" s="377"/>
      <c r="QWL3611" s="377"/>
      <c r="QWM3611" s="377"/>
      <c r="QWN3611" s="377"/>
      <c r="QWO3611" s="377"/>
      <c r="QWP3611" s="377"/>
      <c r="QWQ3611" s="377"/>
      <c r="QWR3611" s="377"/>
      <c r="QWS3611" s="377"/>
      <c r="QWT3611" s="377"/>
      <c r="QWU3611" s="377"/>
      <c r="QWV3611" s="377"/>
      <c r="QWW3611" s="377"/>
      <c r="QWX3611" s="377"/>
      <c r="QWY3611" s="377"/>
      <c r="QWZ3611" s="377"/>
      <c r="QXA3611" s="377"/>
      <c r="QXB3611" s="377"/>
      <c r="QXC3611" s="377"/>
      <c r="QXD3611" s="377"/>
      <c r="QXE3611" s="377"/>
      <c r="QXF3611" s="377"/>
      <c r="QXG3611" s="377"/>
      <c r="QXH3611" s="377"/>
      <c r="QXI3611" s="377"/>
      <c r="QXJ3611" s="377"/>
      <c r="QXK3611" s="377"/>
      <c r="QXL3611" s="377"/>
      <c r="QXM3611" s="377"/>
      <c r="QXN3611" s="377"/>
      <c r="QXO3611" s="377"/>
      <c r="QXP3611" s="377"/>
      <c r="QXQ3611" s="377"/>
      <c r="QXR3611" s="377"/>
      <c r="QXS3611" s="377"/>
      <c r="QXT3611" s="377"/>
      <c r="QXU3611" s="377"/>
      <c r="QXV3611" s="377"/>
      <c r="QXW3611" s="377"/>
      <c r="QXX3611" s="377"/>
      <c r="QXY3611" s="377"/>
      <c r="QXZ3611" s="377"/>
      <c r="QYA3611" s="377"/>
      <c r="QYB3611" s="377"/>
      <c r="QYC3611" s="377"/>
      <c r="QYD3611" s="377"/>
      <c r="QYE3611" s="377"/>
      <c r="QYF3611" s="377"/>
      <c r="QYG3611" s="377"/>
      <c r="QYH3611" s="377"/>
      <c r="QYI3611" s="377"/>
      <c r="QYJ3611" s="377"/>
      <c r="QYK3611" s="377"/>
      <c r="QYL3611" s="377"/>
      <c r="QYM3611" s="377"/>
      <c r="QYN3611" s="377"/>
      <c r="QYO3611" s="377"/>
      <c r="QYP3611" s="377"/>
      <c r="QYQ3611" s="377"/>
      <c r="QYR3611" s="377"/>
      <c r="QYS3611" s="377"/>
      <c r="QYT3611" s="377"/>
      <c r="QYU3611" s="377"/>
      <c r="QYV3611" s="377"/>
      <c r="QYW3611" s="377"/>
      <c r="QYX3611" s="377"/>
      <c r="QYY3611" s="377"/>
      <c r="QYZ3611" s="377"/>
      <c r="QZA3611" s="377"/>
      <c r="QZB3611" s="377"/>
      <c r="QZC3611" s="377"/>
      <c r="QZD3611" s="377"/>
      <c r="QZE3611" s="377"/>
      <c r="QZF3611" s="377"/>
      <c r="QZG3611" s="377"/>
      <c r="QZH3611" s="377"/>
      <c r="QZI3611" s="377"/>
      <c r="QZJ3611" s="377"/>
      <c r="QZK3611" s="377"/>
      <c r="QZL3611" s="377"/>
      <c r="QZM3611" s="377"/>
      <c r="QZN3611" s="377"/>
      <c r="QZO3611" s="377"/>
      <c r="QZP3611" s="377"/>
      <c r="QZQ3611" s="377"/>
      <c r="QZR3611" s="377"/>
      <c r="QZS3611" s="377"/>
      <c r="QZT3611" s="377"/>
      <c r="QZU3611" s="377"/>
      <c r="QZV3611" s="377"/>
      <c r="QZW3611" s="377"/>
      <c r="QZX3611" s="377"/>
      <c r="QZY3611" s="377"/>
      <c r="QZZ3611" s="377"/>
      <c r="RAA3611" s="377"/>
      <c r="RAB3611" s="377"/>
      <c r="RAC3611" s="377"/>
      <c r="RAD3611" s="377"/>
      <c r="RAE3611" s="377"/>
      <c r="RAF3611" s="377"/>
      <c r="RAG3611" s="377"/>
      <c r="RAH3611" s="377"/>
      <c r="RAI3611" s="377"/>
      <c r="RAJ3611" s="377"/>
      <c r="RAK3611" s="377"/>
      <c r="RAL3611" s="377"/>
      <c r="RAM3611" s="377"/>
      <c r="RAN3611" s="377"/>
      <c r="RAO3611" s="377"/>
      <c r="RAP3611" s="377"/>
      <c r="RAQ3611" s="377"/>
      <c r="RAR3611" s="377"/>
      <c r="RAS3611" s="377"/>
      <c r="RAT3611" s="377"/>
      <c r="RAU3611" s="377"/>
      <c r="RAV3611" s="377"/>
      <c r="RAW3611" s="377"/>
      <c r="RAX3611" s="377"/>
      <c r="RAY3611" s="377"/>
      <c r="RAZ3611" s="377"/>
      <c r="RBA3611" s="377"/>
      <c r="RBB3611" s="377"/>
      <c r="RBC3611" s="377"/>
      <c r="RBD3611" s="377"/>
      <c r="RBE3611" s="377"/>
      <c r="RBF3611" s="377"/>
      <c r="RBG3611" s="377"/>
      <c r="RBH3611" s="377"/>
      <c r="RBI3611" s="377"/>
      <c r="RBJ3611" s="377"/>
      <c r="RBK3611" s="377"/>
      <c r="RBL3611" s="377"/>
      <c r="RBM3611" s="377"/>
      <c r="RBN3611" s="377"/>
      <c r="RBO3611" s="377"/>
      <c r="RBP3611" s="377"/>
      <c r="RBQ3611" s="377"/>
      <c r="RBR3611" s="377"/>
      <c r="RBS3611" s="377"/>
      <c r="RBT3611" s="377"/>
      <c r="RBU3611" s="377"/>
      <c r="RBV3611" s="377"/>
      <c r="RBW3611" s="377"/>
      <c r="RBX3611" s="377"/>
      <c r="RBY3611" s="377"/>
      <c r="RBZ3611" s="377"/>
      <c r="RCA3611" s="377"/>
      <c r="RCB3611" s="377"/>
      <c r="RCC3611" s="377"/>
      <c r="RCD3611" s="377"/>
      <c r="RCE3611" s="377"/>
      <c r="RCF3611" s="377"/>
      <c r="RCG3611" s="377"/>
      <c r="RCH3611" s="377"/>
      <c r="RCI3611" s="377"/>
      <c r="RCJ3611" s="377"/>
      <c r="RCK3611" s="377"/>
      <c r="RCL3611" s="377"/>
      <c r="RCM3611" s="377"/>
      <c r="RCN3611" s="377"/>
      <c r="RCO3611" s="377"/>
      <c r="RCP3611" s="377"/>
      <c r="RCQ3611" s="377"/>
      <c r="RCR3611" s="377"/>
      <c r="RCS3611" s="377"/>
      <c r="RCT3611" s="377"/>
      <c r="RCU3611" s="377"/>
      <c r="RCV3611" s="377"/>
      <c r="RCW3611" s="377"/>
      <c r="RCX3611" s="377"/>
      <c r="RCY3611" s="377"/>
      <c r="RCZ3611" s="377"/>
      <c r="RDA3611" s="377"/>
      <c r="RDB3611" s="377"/>
      <c r="RDC3611" s="377"/>
      <c r="RDD3611" s="377"/>
      <c r="RDE3611" s="377"/>
      <c r="RDF3611" s="377"/>
      <c r="RDG3611" s="377"/>
      <c r="RDH3611" s="377"/>
      <c r="RDI3611" s="377"/>
      <c r="RDJ3611" s="377"/>
      <c r="RDK3611" s="377"/>
      <c r="RDL3611" s="377"/>
      <c r="RDM3611" s="377"/>
      <c r="RDN3611" s="377"/>
      <c r="RDO3611" s="377"/>
      <c r="RDP3611" s="377"/>
      <c r="RDQ3611" s="377"/>
      <c r="RDR3611" s="377"/>
      <c r="RDS3611" s="377"/>
      <c r="RDT3611" s="377"/>
      <c r="RDU3611" s="377"/>
      <c r="RDV3611" s="377"/>
      <c r="RDW3611" s="377"/>
      <c r="RDX3611" s="377"/>
      <c r="RDY3611" s="377"/>
      <c r="RDZ3611" s="377"/>
      <c r="REA3611" s="377"/>
      <c r="REB3611" s="377"/>
      <c r="REC3611" s="377"/>
      <c r="RED3611" s="377"/>
      <c r="REE3611" s="377"/>
      <c r="REF3611" s="377"/>
      <c r="REG3611" s="377"/>
      <c r="REH3611" s="377"/>
      <c r="REI3611" s="377"/>
      <c r="REJ3611" s="377"/>
      <c r="REK3611" s="377"/>
      <c r="REL3611" s="377"/>
      <c r="REM3611" s="377"/>
      <c r="REN3611" s="377"/>
      <c r="REO3611" s="377"/>
      <c r="REP3611" s="377"/>
      <c r="REQ3611" s="377"/>
      <c r="RER3611" s="377"/>
      <c r="RES3611" s="377"/>
      <c r="RET3611" s="377"/>
      <c r="REU3611" s="377"/>
      <c r="REV3611" s="377"/>
      <c r="REW3611" s="377"/>
      <c r="REX3611" s="377"/>
      <c r="REY3611" s="377"/>
      <c r="REZ3611" s="377"/>
      <c r="RFA3611" s="377"/>
      <c r="RFB3611" s="377"/>
      <c r="RFC3611" s="377"/>
      <c r="RFD3611" s="377"/>
      <c r="RFE3611" s="377"/>
      <c r="RFF3611" s="377"/>
      <c r="RFG3611" s="377"/>
      <c r="RFH3611" s="377"/>
      <c r="RFI3611" s="377"/>
      <c r="RFJ3611" s="377"/>
      <c r="RFK3611" s="377"/>
      <c r="RFL3611" s="377"/>
      <c r="RFM3611" s="377"/>
      <c r="RFN3611" s="377"/>
      <c r="RFO3611" s="377"/>
      <c r="RFP3611" s="377"/>
      <c r="RFQ3611" s="377"/>
      <c r="RFR3611" s="377"/>
      <c r="RFS3611" s="377"/>
      <c r="RFT3611" s="377"/>
      <c r="RFU3611" s="377"/>
      <c r="RFV3611" s="377"/>
      <c r="RFW3611" s="377"/>
      <c r="RFX3611" s="377"/>
      <c r="RFY3611" s="377"/>
      <c r="RFZ3611" s="377"/>
      <c r="RGA3611" s="377"/>
      <c r="RGB3611" s="377"/>
      <c r="RGC3611" s="377"/>
      <c r="RGD3611" s="377"/>
      <c r="RGE3611" s="377"/>
      <c r="RGF3611" s="377"/>
      <c r="RGG3611" s="377"/>
      <c r="RGH3611" s="377"/>
      <c r="RGI3611" s="377"/>
      <c r="RGJ3611" s="377"/>
      <c r="RGK3611" s="377"/>
      <c r="RGL3611" s="377"/>
      <c r="RGM3611" s="377"/>
      <c r="RGN3611" s="377"/>
      <c r="RGO3611" s="377"/>
      <c r="RGP3611" s="377"/>
      <c r="RGQ3611" s="377"/>
      <c r="RGR3611" s="377"/>
      <c r="RGS3611" s="377"/>
      <c r="RGT3611" s="377"/>
      <c r="RGU3611" s="377"/>
      <c r="RGV3611" s="377"/>
      <c r="RGW3611" s="377"/>
      <c r="RGX3611" s="377"/>
      <c r="RGY3611" s="377"/>
      <c r="RGZ3611" s="377"/>
      <c r="RHA3611" s="377"/>
      <c r="RHB3611" s="377"/>
      <c r="RHC3611" s="377"/>
      <c r="RHD3611" s="377"/>
      <c r="RHE3611" s="377"/>
      <c r="RHF3611" s="377"/>
      <c r="RHG3611" s="377"/>
      <c r="RHH3611" s="377"/>
      <c r="RHI3611" s="377"/>
      <c r="RHJ3611" s="377"/>
      <c r="RHK3611" s="377"/>
      <c r="RHL3611" s="377"/>
      <c r="RHM3611" s="377"/>
      <c r="RHN3611" s="377"/>
      <c r="RHO3611" s="377"/>
      <c r="RHP3611" s="377"/>
      <c r="RHQ3611" s="377"/>
      <c r="RHR3611" s="377"/>
      <c r="RHS3611" s="377"/>
      <c r="RHT3611" s="377"/>
      <c r="RHU3611" s="377"/>
      <c r="RHV3611" s="377"/>
      <c r="RHW3611" s="377"/>
      <c r="RHX3611" s="377"/>
      <c r="RHY3611" s="377"/>
      <c r="RHZ3611" s="377"/>
      <c r="RIA3611" s="377"/>
      <c r="RIB3611" s="377"/>
      <c r="RIC3611" s="377"/>
      <c r="RID3611" s="377"/>
      <c r="RIE3611" s="377"/>
      <c r="RIF3611" s="377"/>
      <c r="RIG3611" s="377"/>
      <c r="RIH3611" s="377"/>
      <c r="RII3611" s="377"/>
      <c r="RIJ3611" s="377"/>
      <c r="RIK3611" s="377"/>
      <c r="RIL3611" s="377"/>
      <c r="RIM3611" s="377"/>
      <c r="RIN3611" s="377"/>
      <c r="RIO3611" s="377"/>
      <c r="RIP3611" s="377"/>
      <c r="RIQ3611" s="377"/>
      <c r="RIR3611" s="377"/>
      <c r="RIS3611" s="377"/>
      <c r="RIT3611" s="377"/>
      <c r="RIU3611" s="377"/>
      <c r="RIV3611" s="377"/>
      <c r="RIW3611" s="377"/>
      <c r="RIX3611" s="377"/>
      <c r="RIY3611" s="377"/>
      <c r="RIZ3611" s="377"/>
      <c r="RJA3611" s="377"/>
      <c r="RJB3611" s="377"/>
      <c r="RJC3611" s="377"/>
      <c r="RJD3611" s="377"/>
      <c r="RJE3611" s="377"/>
      <c r="RJF3611" s="377"/>
      <c r="RJG3611" s="377"/>
      <c r="RJH3611" s="377"/>
      <c r="RJI3611" s="377"/>
      <c r="RJJ3611" s="377"/>
      <c r="RJK3611" s="377"/>
      <c r="RJL3611" s="377"/>
      <c r="RJM3611" s="377"/>
      <c r="RJN3611" s="377"/>
      <c r="RJO3611" s="377"/>
      <c r="RJP3611" s="377"/>
      <c r="RJQ3611" s="377"/>
      <c r="RJR3611" s="377"/>
      <c r="RJS3611" s="377"/>
      <c r="RJT3611" s="377"/>
      <c r="RJU3611" s="377"/>
      <c r="RJV3611" s="377"/>
      <c r="RJW3611" s="377"/>
      <c r="RJX3611" s="377"/>
      <c r="RJY3611" s="377"/>
      <c r="RJZ3611" s="377"/>
      <c r="RKA3611" s="377"/>
      <c r="RKB3611" s="377"/>
      <c r="RKC3611" s="377"/>
      <c r="RKD3611" s="377"/>
      <c r="RKE3611" s="377"/>
      <c r="RKF3611" s="377"/>
      <c r="RKG3611" s="377"/>
      <c r="RKH3611" s="377"/>
      <c r="RKI3611" s="377"/>
      <c r="RKJ3611" s="377"/>
      <c r="RKK3611" s="377"/>
      <c r="RKL3611" s="377"/>
      <c r="RKM3611" s="377"/>
      <c r="RKN3611" s="377"/>
      <c r="RKO3611" s="377"/>
      <c r="RKP3611" s="377"/>
      <c r="RKQ3611" s="377"/>
      <c r="RKR3611" s="377"/>
      <c r="RKS3611" s="377"/>
      <c r="RKT3611" s="377"/>
      <c r="RKU3611" s="377"/>
      <c r="RKV3611" s="377"/>
      <c r="RKW3611" s="377"/>
      <c r="RKX3611" s="377"/>
      <c r="RKY3611" s="377"/>
      <c r="RKZ3611" s="377"/>
      <c r="RLA3611" s="377"/>
      <c r="RLB3611" s="377"/>
      <c r="RLC3611" s="377"/>
      <c r="RLD3611" s="377"/>
      <c r="RLE3611" s="377"/>
      <c r="RLF3611" s="377"/>
      <c r="RLG3611" s="377"/>
      <c r="RLH3611" s="377"/>
      <c r="RLI3611" s="377"/>
      <c r="RLJ3611" s="377"/>
      <c r="RLK3611" s="377"/>
      <c r="RLL3611" s="377"/>
      <c r="RLM3611" s="377"/>
      <c r="RLN3611" s="377"/>
      <c r="RLO3611" s="377"/>
      <c r="RLP3611" s="377"/>
      <c r="RLQ3611" s="377"/>
      <c r="RLR3611" s="377"/>
      <c r="RLS3611" s="377"/>
      <c r="RLT3611" s="377"/>
      <c r="RLU3611" s="377"/>
      <c r="RLV3611" s="377"/>
      <c r="RLW3611" s="377"/>
      <c r="RLX3611" s="377"/>
      <c r="RLY3611" s="377"/>
      <c r="RLZ3611" s="377"/>
      <c r="RMA3611" s="377"/>
      <c r="RMB3611" s="377"/>
      <c r="RMC3611" s="377"/>
      <c r="RMD3611" s="377"/>
      <c r="RME3611" s="377"/>
      <c r="RMF3611" s="377"/>
      <c r="RMG3611" s="377"/>
      <c r="RMH3611" s="377"/>
      <c r="RMI3611" s="377"/>
      <c r="RMJ3611" s="377"/>
      <c r="RMK3611" s="377"/>
      <c r="RML3611" s="377"/>
      <c r="RMM3611" s="377"/>
      <c r="RMN3611" s="377"/>
      <c r="RMO3611" s="377"/>
      <c r="RMP3611" s="377"/>
      <c r="RMQ3611" s="377"/>
      <c r="RMR3611" s="377"/>
      <c r="RMS3611" s="377"/>
      <c r="RMT3611" s="377"/>
      <c r="RMU3611" s="377"/>
      <c r="RMV3611" s="377"/>
      <c r="RMW3611" s="377"/>
      <c r="RMX3611" s="377"/>
      <c r="RMY3611" s="377"/>
      <c r="RMZ3611" s="377"/>
      <c r="RNA3611" s="377"/>
      <c r="RNB3611" s="377"/>
      <c r="RNC3611" s="377"/>
      <c r="RND3611" s="377"/>
      <c r="RNE3611" s="377"/>
      <c r="RNF3611" s="377"/>
      <c r="RNG3611" s="377"/>
      <c r="RNH3611" s="377"/>
      <c r="RNI3611" s="377"/>
      <c r="RNJ3611" s="377"/>
      <c r="RNK3611" s="377"/>
      <c r="RNL3611" s="377"/>
      <c r="RNM3611" s="377"/>
      <c r="RNN3611" s="377"/>
      <c r="RNO3611" s="377"/>
      <c r="RNP3611" s="377"/>
      <c r="RNQ3611" s="377"/>
      <c r="RNR3611" s="377"/>
      <c r="RNS3611" s="377"/>
      <c r="RNT3611" s="377"/>
      <c r="RNU3611" s="377"/>
      <c r="RNV3611" s="377"/>
      <c r="RNW3611" s="377"/>
      <c r="RNX3611" s="377"/>
      <c r="RNY3611" s="377"/>
      <c r="RNZ3611" s="377"/>
      <c r="ROA3611" s="377"/>
      <c r="ROB3611" s="377"/>
      <c r="ROC3611" s="377"/>
      <c r="ROD3611" s="377"/>
      <c r="ROE3611" s="377"/>
      <c r="ROF3611" s="377"/>
      <c r="ROG3611" s="377"/>
      <c r="ROH3611" s="377"/>
      <c r="ROI3611" s="377"/>
      <c r="ROJ3611" s="377"/>
      <c r="ROK3611" s="377"/>
      <c r="ROL3611" s="377"/>
      <c r="ROM3611" s="377"/>
      <c r="RON3611" s="377"/>
      <c r="ROO3611" s="377"/>
      <c r="ROP3611" s="377"/>
      <c r="ROQ3611" s="377"/>
      <c r="ROR3611" s="377"/>
      <c r="ROS3611" s="377"/>
      <c r="ROT3611" s="377"/>
      <c r="ROU3611" s="377"/>
      <c r="ROV3611" s="377"/>
      <c r="ROW3611" s="377"/>
      <c r="ROX3611" s="377"/>
      <c r="ROY3611" s="377"/>
      <c r="ROZ3611" s="377"/>
      <c r="RPA3611" s="377"/>
      <c r="RPB3611" s="377"/>
      <c r="RPC3611" s="377"/>
      <c r="RPD3611" s="377"/>
      <c r="RPE3611" s="377"/>
      <c r="RPF3611" s="377"/>
      <c r="RPG3611" s="377"/>
      <c r="RPH3611" s="377"/>
      <c r="RPI3611" s="377"/>
      <c r="RPJ3611" s="377"/>
      <c r="RPK3611" s="377"/>
      <c r="RPL3611" s="377"/>
      <c r="RPM3611" s="377"/>
      <c r="RPN3611" s="377"/>
      <c r="RPO3611" s="377"/>
      <c r="RPP3611" s="377"/>
      <c r="RPQ3611" s="377"/>
      <c r="RPR3611" s="377"/>
      <c r="RPS3611" s="377"/>
      <c r="RPT3611" s="377"/>
      <c r="RPU3611" s="377"/>
      <c r="RPV3611" s="377"/>
      <c r="RPW3611" s="377"/>
      <c r="RPX3611" s="377"/>
      <c r="RPY3611" s="377"/>
      <c r="RPZ3611" s="377"/>
      <c r="RQA3611" s="377"/>
      <c r="RQB3611" s="377"/>
      <c r="RQC3611" s="377"/>
      <c r="RQD3611" s="377"/>
      <c r="RQE3611" s="377"/>
      <c r="RQF3611" s="377"/>
      <c r="RQG3611" s="377"/>
      <c r="RQH3611" s="377"/>
      <c r="RQI3611" s="377"/>
      <c r="RQJ3611" s="377"/>
      <c r="RQK3611" s="377"/>
      <c r="RQL3611" s="377"/>
      <c r="RQM3611" s="377"/>
      <c r="RQN3611" s="377"/>
      <c r="RQO3611" s="377"/>
      <c r="RQP3611" s="377"/>
      <c r="RQQ3611" s="377"/>
      <c r="RQR3611" s="377"/>
      <c r="RQS3611" s="377"/>
      <c r="RQT3611" s="377"/>
      <c r="RQU3611" s="377"/>
      <c r="RQV3611" s="377"/>
      <c r="RQW3611" s="377"/>
      <c r="RQX3611" s="377"/>
      <c r="RQY3611" s="377"/>
      <c r="RQZ3611" s="377"/>
      <c r="RRA3611" s="377"/>
      <c r="RRB3611" s="377"/>
      <c r="RRC3611" s="377"/>
      <c r="RRD3611" s="377"/>
      <c r="RRE3611" s="377"/>
      <c r="RRF3611" s="377"/>
      <c r="RRG3611" s="377"/>
      <c r="RRH3611" s="377"/>
      <c r="RRI3611" s="377"/>
      <c r="RRJ3611" s="377"/>
      <c r="RRK3611" s="377"/>
      <c r="RRL3611" s="377"/>
      <c r="RRM3611" s="377"/>
      <c r="RRN3611" s="377"/>
      <c r="RRO3611" s="377"/>
      <c r="RRP3611" s="377"/>
      <c r="RRQ3611" s="377"/>
      <c r="RRR3611" s="377"/>
      <c r="RRS3611" s="377"/>
      <c r="RRT3611" s="377"/>
      <c r="RRU3611" s="377"/>
      <c r="RRV3611" s="377"/>
      <c r="RRW3611" s="377"/>
      <c r="RRX3611" s="377"/>
      <c r="RRY3611" s="377"/>
      <c r="RRZ3611" s="377"/>
      <c r="RSA3611" s="377"/>
      <c r="RSB3611" s="377"/>
      <c r="RSC3611" s="377"/>
      <c r="RSD3611" s="377"/>
      <c r="RSE3611" s="377"/>
      <c r="RSF3611" s="377"/>
      <c r="RSG3611" s="377"/>
      <c r="RSH3611" s="377"/>
      <c r="RSI3611" s="377"/>
      <c r="RSJ3611" s="377"/>
      <c r="RSK3611" s="377"/>
      <c r="RSL3611" s="377"/>
      <c r="RSM3611" s="377"/>
      <c r="RSN3611" s="377"/>
      <c r="RSO3611" s="377"/>
      <c r="RSP3611" s="377"/>
      <c r="RSQ3611" s="377"/>
      <c r="RSR3611" s="377"/>
      <c r="RSS3611" s="377"/>
      <c r="RST3611" s="377"/>
      <c r="RSU3611" s="377"/>
      <c r="RSV3611" s="377"/>
      <c r="RSW3611" s="377"/>
      <c r="RSX3611" s="377"/>
      <c r="RSY3611" s="377"/>
      <c r="RSZ3611" s="377"/>
      <c r="RTA3611" s="377"/>
      <c r="RTB3611" s="377"/>
      <c r="RTC3611" s="377"/>
      <c r="RTD3611" s="377"/>
      <c r="RTE3611" s="377"/>
      <c r="RTF3611" s="377"/>
      <c r="RTG3611" s="377"/>
      <c r="RTH3611" s="377"/>
      <c r="RTI3611" s="377"/>
      <c r="RTJ3611" s="377"/>
      <c r="RTK3611" s="377"/>
      <c r="RTL3611" s="377"/>
      <c r="RTM3611" s="377"/>
      <c r="RTN3611" s="377"/>
      <c r="RTO3611" s="377"/>
      <c r="RTP3611" s="377"/>
      <c r="RTQ3611" s="377"/>
      <c r="RTR3611" s="377"/>
      <c r="RTS3611" s="377"/>
      <c r="RTT3611" s="377"/>
      <c r="RTU3611" s="377"/>
      <c r="RTV3611" s="377"/>
      <c r="RTW3611" s="377"/>
      <c r="RTX3611" s="377"/>
      <c r="RTY3611" s="377"/>
      <c r="RTZ3611" s="377"/>
      <c r="RUA3611" s="377"/>
      <c r="RUB3611" s="377"/>
      <c r="RUC3611" s="377"/>
      <c r="RUD3611" s="377"/>
      <c r="RUE3611" s="377"/>
      <c r="RUF3611" s="377"/>
      <c r="RUG3611" s="377"/>
      <c r="RUH3611" s="377"/>
      <c r="RUI3611" s="377"/>
      <c r="RUJ3611" s="377"/>
      <c r="RUK3611" s="377"/>
      <c r="RUL3611" s="377"/>
      <c r="RUM3611" s="377"/>
      <c r="RUN3611" s="377"/>
      <c r="RUO3611" s="377"/>
      <c r="RUP3611" s="377"/>
      <c r="RUQ3611" s="377"/>
      <c r="RUR3611" s="377"/>
      <c r="RUS3611" s="377"/>
      <c r="RUT3611" s="377"/>
      <c r="RUU3611" s="377"/>
      <c r="RUV3611" s="377"/>
      <c r="RUW3611" s="377"/>
      <c r="RUX3611" s="377"/>
      <c r="RUY3611" s="377"/>
      <c r="RUZ3611" s="377"/>
      <c r="RVA3611" s="377"/>
      <c r="RVB3611" s="377"/>
      <c r="RVC3611" s="377"/>
      <c r="RVD3611" s="377"/>
      <c r="RVE3611" s="377"/>
      <c r="RVF3611" s="377"/>
      <c r="RVG3611" s="377"/>
      <c r="RVH3611" s="377"/>
      <c r="RVI3611" s="377"/>
      <c r="RVJ3611" s="377"/>
      <c r="RVK3611" s="377"/>
      <c r="RVL3611" s="377"/>
      <c r="RVM3611" s="377"/>
      <c r="RVN3611" s="377"/>
      <c r="RVO3611" s="377"/>
      <c r="RVP3611" s="377"/>
      <c r="RVQ3611" s="377"/>
      <c r="RVR3611" s="377"/>
      <c r="RVS3611" s="377"/>
      <c r="RVT3611" s="377"/>
      <c r="RVU3611" s="377"/>
      <c r="RVV3611" s="377"/>
      <c r="RVW3611" s="377"/>
      <c r="RVX3611" s="377"/>
      <c r="RVY3611" s="377"/>
      <c r="RVZ3611" s="377"/>
      <c r="RWA3611" s="377"/>
      <c r="RWB3611" s="377"/>
      <c r="RWC3611" s="377"/>
      <c r="RWD3611" s="377"/>
      <c r="RWE3611" s="377"/>
      <c r="RWF3611" s="377"/>
      <c r="RWG3611" s="377"/>
      <c r="RWH3611" s="377"/>
      <c r="RWI3611" s="377"/>
      <c r="RWJ3611" s="377"/>
      <c r="RWK3611" s="377"/>
      <c r="RWL3611" s="377"/>
      <c r="RWM3611" s="377"/>
      <c r="RWN3611" s="377"/>
      <c r="RWO3611" s="377"/>
      <c r="RWP3611" s="377"/>
      <c r="RWQ3611" s="377"/>
      <c r="RWR3611" s="377"/>
      <c r="RWS3611" s="377"/>
      <c r="RWT3611" s="377"/>
      <c r="RWU3611" s="377"/>
      <c r="RWV3611" s="377"/>
      <c r="RWW3611" s="377"/>
      <c r="RWX3611" s="377"/>
      <c r="RWY3611" s="377"/>
      <c r="RWZ3611" s="377"/>
      <c r="RXA3611" s="377"/>
      <c r="RXB3611" s="377"/>
      <c r="RXC3611" s="377"/>
      <c r="RXD3611" s="377"/>
      <c r="RXE3611" s="377"/>
      <c r="RXF3611" s="377"/>
      <c r="RXG3611" s="377"/>
      <c r="RXH3611" s="377"/>
      <c r="RXI3611" s="377"/>
      <c r="RXJ3611" s="377"/>
      <c r="RXK3611" s="377"/>
      <c r="RXL3611" s="377"/>
      <c r="RXM3611" s="377"/>
      <c r="RXN3611" s="377"/>
      <c r="RXO3611" s="377"/>
      <c r="RXP3611" s="377"/>
      <c r="RXQ3611" s="377"/>
      <c r="RXR3611" s="377"/>
      <c r="RXS3611" s="377"/>
      <c r="RXT3611" s="377"/>
      <c r="RXU3611" s="377"/>
      <c r="RXV3611" s="377"/>
      <c r="RXW3611" s="377"/>
      <c r="RXX3611" s="377"/>
      <c r="RXY3611" s="377"/>
      <c r="RXZ3611" s="377"/>
      <c r="RYA3611" s="377"/>
      <c r="RYB3611" s="377"/>
      <c r="RYC3611" s="377"/>
      <c r="RYD3611" s="377"/>
      <c r="RYE3611" s="377"/>
      <c r="RYF3611" s="377"/>
      <c r="RYG3611" s="377"/>
      <c r="RYH3611" s="377"/>
      <c r="RYI3611" s="377"/>
      <c r="RYJ3611" s="377"/>
      <c r="RYK3611" s="377"/>
      <c r="RYL3611" s="377"/>
      <c r="RYM3611" s="377"/>
      <c r="RYN3611" s="377"/>
      <c r="RYO3611" s="377"/>
      <c r="RYP3611" s="377"/>
      <c r="RYQ3611" s="377"/>
      <c r="RYR3611" s="377"/>
      <c r="RYS3611" s="377"/>
      <c r="RYT3611" s="377"/>
      <c r="RYU3611" s="377"/>
      <c r="RYV3611" s="377"/>
      <c r="RYW3611" s="377"/>
      <c r="RYX3611" s="377"/>
      <c r="RYY3611" s="377"/>
      <c r="RYZ3611" s="377"/>
      <c r="RZA3611" s="377"/>
      <c r="RZB3611" s="377"/>
      <c r="RZC3611" s="377"/>
      <c r="RZD3611" s="377"/>
      <c r="RZE3611" s="377"/>
      <c r="RZF3611" s="377"/>
      <c r="RZG3611" s="377"/>
      <c r="RZH3611" s="377"/>
      <c r="RZI3611" s="377"/>
      <c r="RZJ3611" s="377"/>
      <c r="RZK3611" s="377"/>
      <c r="RZL3611" s="377"/>
      <c r="RZM3611" s="377"/>
      <c r="RZN3611" s="377"/>
      <c r="RZO3611" s="377"/>
      <c r="RZP3611" s="377"/>
      <c r="RZQ3611" s="377"/>
      <c r="RZR3611" s="377"/>
      <c r="RZS3611" s="377"/>
      <c r="RZT3611" s="377"/>
      <c r="RZU3611" s="377"/>
      <c r="RZV3611" s="377"/>
      <c r="RZW3611" s="377"/>
      <c r="RZX3611" s="377"/>
      <c r="RZY3611" s="377"/>
      <c r="RZZ3611" s="377"/>
      <c r="SAA3611" s="377"/>
      <c r="SAB3611" s="377"/>
      <c r="SAC3611" s="377"/>
      <c r="SAD3611" s="377"/>
      <c r="SAE3611" s="377"/>
      <c r="SAF3611" s="377"/>
      <c r="SAG3611" s="377"/>
      <c r="SAH3611" s="377"/>
      <c r="SAI3611" s="377"/>
      <c r="SAJ3611" s="377"/>
      <c r="SAK3611" s="377"/>
      <c r="SAL3611" s="377"/>
      <c r="SAM3611" s="377"/>
      <c r="SAN3611" s="377"/>
      <c r="SAO3611" s="377"/>
      <c r="SAP3611" s="377"/>
      <c r="SAQ3611" s="377"/>
      <c r="SAR3611" s="377"/>
      <c r="SAS3611" s="377"/>
      <c r="SAT3611" s="377"/>
      <c r="SAU3611" s="377"/>
      <c r="SAV3611" s="377"/>
      <c r="SAW3611" s="377"/>
      <c r="SAX3611" s="377"/>
      <c r="SAY3611" s="377"/>
      <c r="SAZ3611" s="377"/>
      <c r="SBA3611" s="377"/>
      <c r="SBB3611" s="377"/>
      <c r="SBC3611" s="377"/>
      <c r="SBD3611" s="377"/>
      <c r="SBE3611" s="377"/>
      <c r="SBF3611" s="377"/>
      <c r="SBG3611" s="377"/>
      <c r="SBH3611" s="377"/>
      <c r="SBI3611" s="377"/>
      <c r="SBJ3611" s="377"/>
      <c r="SBK3611" s="377"/>
      <c r="SBL3611" s="377"/>
      <c r="SBM3611" s="377"/>
      <c r="SBN3611" s="377"/>
      <c r="SBO3611" s="377"/>
      <c r="SBP3611" s="377"/>
      <c r="SBQ3611" s="377"/>
      <c r="SBR3611" s="377"/>
      <c r="SBS3611" s="377"/>
      <c r="SBT3611" s="377"/>
      <c r="SBU3611" s="377"/>
      <c r="SBV3611" s="377"/>
      <c r="SBW3611" s="377"/>
      <c r="SBX3611" s="377"/>
      <c r="SBY3611" s="377"/>
      <c r="SBZ3611" s="377"/>
      <c r="SCA3611" s="377"/>
      <c r="SCB3611" s="377"/>
      <c r="SCC3611" s="377"/>
      <c r="SCD3611" s="377"/>
      <c r="SCE3611" s="377"/>
      <c r="SCF3611" s="377"/>
      <c r="SCG3611" s="377"/>
      <c r="SCH3611" s="377"/>
      <c r="SCI3611" s="377"/>
      <c r="SCJ3611" s="377"/>
      <c r="SCK3611" s="377"/>
      <c r="SCL3611" s="377"/>
      <c r="SCM3611" s="377"/>
      <c r="SCN3611" s="377"/>
      <c r="SCO3611" s="377"/>
      <c r="SCP3611" s="377"/>
      <c r="SCQ3611" s="377"/>
      <c r="SCR3611" s="377"/>
      <c r="SCS3611" s="377"/>
      <c r="SCT3611" s="377"/>
      <c r="SCU3611" s="377"/>
      <c r="SCV3611" s="377"/>
      <c r="SCW3611" s="377"/>
      <c r="SCX3611" s="377"/>
      <c r="SCY3611" s="377"/>
      <c r="SCZ3611" s="377"/>
      <c r="SDA3611" s="377"/>
      <c r="SDB3611" s="377"/>
      <c r="SDC3611" s="377"/>
      <c r="SDD3611" s="377"/>
      <c r="SDE3611" s="377"/>
      <c r="SDF3611" s="377"/>
      <c r="SDG3611" s="377"/>
      <c r="SDH3611" s="377"/>
      <c r="SDI3611" s="377"/>
      <c r="SDJ3611" s="377"/>
      <c r="SDK3611" s="377"/>
      <c r="SDL3611" s="377"/>
      <c r="SDM3611" s="377"/>
      <c r="SDN3611" s="377"/>
      <c r="SDO3611" s="377"/>
      <c r="SDP3611" s="377"/>
      <c r="SDQ3611" s="377"/>
      <c r="SDR3611" s="377"/>
      <c r="SDS3611" s="377"/>
      <c r="SDT3611" s="377"/>
      <c r="SDU3611" s="377"/>
      <c r="SDV3611" s="377"/>
      <c r="SDW3611" s="377"/>
      <c r="SDX3611" s="377"/>
      <c r="SDY3611" s="377"/>
      <c r="SDZ3611" s="377"/>
      <c r="SEA3611" s="377"/>
      <c r="SEB3611" s="377"/>
      <c r="SEC3611" s="377"/>
      <c r="SED3611" s="377"/>
      <c r="SEE3611" s="377"/>
      <c r="SEF3611" s="377"/>
      <c r="SEG3611" s="377"/>
      <c r="SEH3611" s="377"/>
      <c r="SEI3611" s="377"/>
      <c r="SEJ3611" s="377"/>
      <c r="SEK3611" s="377"/>
      <c r="SEL3611" s="377"/>
      <c r="SEM3611" s="377"/>
      <c r="SEN3611" s="377"/>
      <c r="SEO3611" s="377"/>
      <c r="SEP3611" s="377"/>
      <c r="SEQ3611" s="377"/>
      <c r="SER3611" s="377"/>
      <c r="SES3611" s="377"/>
      <c r="SET3611" s="377"/>
      <c r="SEU3611" s="377"/>
      <c r="SEV3611" s="377"/>
      <c r="SEW3611" s="377"/>
      <c r="SEX3611" s="377"/>
      <c r="SEY3611" s="377"/>
      <c r="SEZ3611" s="377"/>
      <c r="SFA3611" s="377"/>
      <c r="SFB3611" s="377"/>
      <c r="SFC3611" s="377"/>
      <c r="SFD3611" s="377"/>
      <c r="SFE3611" s="377"/>
      <c r="SFF3611" s="377"/>
      <c r="SFG3611" s="377"/>
      <c r="SFH3611" s="377"/>
      <c r="SFI3611" s="377"/>
      <c r="SFJ3611" s="377"/>
      <c r="SFK3611" s="377"/>
      <c r="SFL3611" s="377"/>
      <c r="SFM3611" s="377"/>
      <c r="SFN3611" s="377"/>
      <c r="SFO3611" s="377"/>
      <c r="SFP3611" s="377"/>
      <c r="SFQ3611" s="377"/>
      <c r="SFR3611" s="377"/>
      <c r="SFS3611" s="377"/>
      <c r="SFT3611" s="377"/>
      <c r="SFU3611" s="377"/>
      <c r="SFV3611" s="377"/>
      <c r="SFW3611" s="377"/>
      <c r="SFX3611" s="377"/>
      <c r="SFY3611" s="377"/>
      <c r="SFZ3611" s="377"/>
      <c r="SGA3611" s="377"/>
      <c r="SGB3611" s="377"/>
      <c r="SGC3611" s="377"/>
      <c r="SGD3611" s="377"/>
      <c r="SGE3611" s="377"/>
      <c r="SGF3611" s="377"/>
      <c r="SGG3611" s="377"/>
      <c r="SGH3611" s="377"/>
      <c r="SGI3611" s="377"/>
      <c r="SGJ3611" s="377"/>
      <c r="SGK3611" s="377"/>
      <c r="SGL3611" s="377"/>
      <c r="SGM3611" s="377"/>
      <c r="SGN3611" s="377"/>
      <c r="SGO3611" s="377"/>
      <c r="SGP3611" s="377"/>
      <c r="SGQ3611" s="377"/>
      <c r="SGR3611" s="377"/>
      <c r="SGS3611" s="377"/>
      <c r="SGT3611" s="377"/>
      <c r="SGU3611" s="377"/>
      <c r="SGV3611" s="377"/>
      <c r="SGW3611" s="377"/>
      <c r="SGX3611" s="377"/>
      <c r="SGY3611" s="377"/>
      <c r="SGZ3611" s="377"/>
      <c r="SHA3611" s="377"/>
      <c r="SHB3611" s="377"/>
      <c r="SHC3611" s="377"/>
      <c r="SHD3611" s="377"/>
      <c r="SHE3611" s="377"/>
      <c r="SHF3611" s="377"/>
      <c r="SHG3611" s="377"/>
      <c r="SHH3611" s="377"/>
      <c r="SHI3611" s="377"/>
      <c r="SHJ3611" s="377"/>
      <c r="SHK3611" s="377"/>
      <c r="SHL3611" s="377"/>
      <c r="SHM3611" s="377"/>
      <c r="SHN3611" s="377"/>
      <c r="SHO3611" s="377"/>
      <c r="SHP3611" s="377"/>
      <c r="SHQ3611" s="377"/>
      <c r="SHR3611" s="377"/>
      <c r="SHS3611" s="377"/>
      <c r="SHT3611" s="377"/>
      <c r="SHU3611" s="377"/>
      <c r="SHV3611" s="377"/>
      <c r="SHW3611" s="377"/>
      <c r="SHX3611" s="377"/>
      <c r="SHY3611" s="377"/>
      <c r="SHZ3611" s="377"/>
      <c r="SIA3611" s="377"/>
      <c r="SIB3611" s="377"/>
      <c r="SIC3611" s="377"/>
      <c r="SID3611" s="377"/>
      <c r="SIE3611" s="377"/>
      <c r="SIF3611" s="377"/>
      <c r="SIG3611" s="377"/>
      <c r="SIH3611" s="377"/>
      <c r="SII3611" s="377"/>
      <c r="SIJ3611" s="377"/>
      <c r="SIK3611" s="377"/>
      <c r="SIL3611" s="377"/>
      <c r="SIM3611" s="377"/>
      <c r="SIN3611" s="377"/>
      <c r="SIO3611" s="377"/>
      <c r="SIP3611" s="377"/>
      <c r="SIQ3611" s="377"/>
      <c r="SIR3611" s="377"/>
      <c r="SIS3611" s="377"/>
      <c r="SIT3611" s="377"/>
      <c r="SIU3611" s="377"/>
      <c r="SIV3611" s="377"/>
      <c r="SIW3611" s="377"/>
      <c r="SIX3611" s="377"/>
      <c r="SIY3611" s="377"/>
      <c r="SIZ3611" s="377"/>
      <c r="SJA3611" s="377"/>
      <c r="SJB3611" s="377"/>
      <c r="SJC3611" s="377"/>
      <c r="SJD3611" s="377"/>
      <c r="SJE3611" s="377"/>
      <c r="SJF3611" s="377"/>
      <c r="SJG3611" s="377"/>
      <c r="SJH3611" s="377"/>
      <c r="SJI3611" s="377"/>
      <c r="SJJ3611" s="377"/>
      <c r="SJK3611" s="377"/>
      <c r="SJL3611" s="377"/>
      <c r="SJM3611" s="377"/>
      <c r="SJN3611" s="377"/>
      <c r="SJO3611" s="377"/>
      <c r="SJP3611" s="377"/>
      <c r="SJQ3611" s="377"/>
      <c r="SJR3611" s="377"/>
      <c r="SJS3611" s="377"/>
      <c r="SJT3611" s="377"/>
      <c r="SJU3611" s="377"/>
      <c r="SJV3611" s="377"/>
      <c r="SJW3611" s="377"/>
      <c r="SJX3611" s="377"/>
      <c r="SJY3611" s="377"/>
      <c r="SJZ3611" s="377"/>
      <c r="SKA3611" s="377"/>
      <c r="SKB3611" s="377"/>
      <c r="SKC3611" s="377"/>
      <c r="SKD3611" s="377"/>
      <c r="SKE3611" s="377"/>
      <c r="SKF3611" s="377"/>
      <c r="SKG3611" s="377"/>
      <c r="SKH3611" s="377"/>
      <c r="SKI3611" s="377"/>
      <c r="SKJ3611" s="377"/>
      <c r="SKK3611" s="377"/>
      <c r="SKL3611" s="377"/>
      <c r="SKM3611" s="377"/>
      <c r="SKN3611" s="377"/>
      <c r="SKO3611" s="377"/>
      <c r="SKP3611" s="377"/>
      <c r="SKQ3611" s="377"/>
      <c r="SKR3611" s="377"/>
      <c r="SKS3611" s="377"/>
      <c r="SKT3611" s="377"/>
      <c r="SKU3611" s="377"/>
      <c r="SKV3611" s="377"/>
      <c r="SKW3611" s="377"/>
      <c r="SKX3611" s="377"/>
      <c r="SKY3611" s="377"/>
      <c r="SKZ3611" s="377"/>
      <c r="SLA3611" s="377"/>
      <c r="SLB3611" s="377"/>
      <c r="SLC3611" s="377"/>
      <c r="SLD3611" s="377"/>
      <c r="SLE3611" s="377"/>
      <c r="SLF3611" s="377"/>
      <c r="SLG3611" s="377"/>
      <c r="SLH3611" s="377"/>
      <c r="SLI3611" s="377"/>
      <c r="SLJ3611" s="377"/>
      <c r="SLK3611" s="377"/>
      <c r="SLL3611" s="377"/>
      <c r="SLM3611" s="377"/>
      <c r="SLN3611" s="377"/>
      <c r="SLO3611" s="377"/>
      <c r="SLP3611" s="377"/>
      <c r="SLQ3611" s="377"/>
      <c r="SLR3611" s="377"/>
      <c r="SLS3611" s="377"/>
      <c r="SLT3611" s="377"/>
      <c r="SLU3611" s="377"/>
      <c r="SLV3611" s="377"/>
      <c r="SLW3611" s="377"/>
      <c r="SLX3611" s="377"/>
      <c r="SLY3611" s="377"/>
      <c r="SLZ3611" s="377"/>
      <c r="SMA3611" s="377"/>
      <c r="SMB3611" s="377"/>
      <c r="SMC3611" s="377"/>
      <c r="SMD3611" s="377"/>
      <c r="SME3611" s="377"/>
      <c r="SMF3611" s="377"/>
      <c r="SMG3611" s="377"/>
      <c r="SMH3611" s="377"/>
      <c r="SMI3611" s="377"/>
      <c r="SMJ3611" s="377"/>
      <c r="SMK3611" s="377"/>
      <c r="SML3611" s="377"/>
      <c r="SMM3611" s="377"/>
      <c r="SMN3611" s="377"/>
      <c r="SMO3611" s="377"/>
      <c r="SMP3611" s="377"/>
      <c r="SMQ3611" s="377"/>
      <c r="SMR3611" s="377"/>
      <c r="SMS3611" s="377"/>
      <c r="SMT3611" s="377"/>
      <c r="SMU3611" s="377"/>
      <c r="SMV3611" s="377"/>
      <c r="SMW3611" s="377"/>
      <c r="SMX3611" s="377"/>
      <c r="SMY3611" s="377"/>
      <c r="SMZ3611" s="377"/>
      <c r="SNA3611" s="377"/>
      <c r="SNB3611" s="377"/>
      <c r="SNC3611" s="377"/>
      <c r="SND3611" s="377"/>
      <c r="SNE3611" s="377"/>
      <c r="SNF3611" s="377"/>
      <c r="SNG3611" s="377"/>
      <c r="SNH3611" s="377"/>
      <c r="SNI3611" s="377"/>
      <c r="SNJ3611" s="377"/>
      <c r="SNK3611" s="377"/>
      <c r="SNL3611" s="377"/>
      <c r="SNM3611" s="377"/>
      <c r="SNN3611" s="377"/>
      <c r="SNO3611" s="377"/>
      <c r="SNP3611" s="377"/>
      <c r="SNQ3611" s="377"/>
      <c r="SNR3611" s="377"/>
      <c r="SNS3611" s="377"/>
      <c r="SNT3611" s="377"/>
      <c r="SNU3611" s="377"/>
      <c r="SNV3611" s="377"/>
      <c r="SNW3611" s="377"/>
      <c r="SNX3611" s="377"/>
      <c r="SNY3611" s="377"/>
      <c r="SNZ3611" s="377"/>
      <c r="SOA3611" s="377"/>
      <c r="SOB3611" s="377"/>
      <c r="SOC3611" s="377"/>
      <c r="SOD3611" s="377"/>
      <c r="SOE3611" s="377"/>
      <c r="SOF3611" s="377"/>
      <c r="SOG3611" s="377"/>
      <c r="SOH3611" s="377"/>
      <c r="SOI3611" s="377"/>
      <c r="SOJ3611" s="377"/>
      <c r="SOK3611" s="377"/>
      <c r="SOL3611" s="377"/>
      <c r="SOM3611" s="377"/>
      <c r="SON3611" s="377"/>
      <c r="SOO3611" s="377"/>
      <c r="SOP3611" s="377"/>
      <c r="SOQ3611" s="377"/>
      <c r="SOR3611" s="377"/>
      <c r="SOS3611" s="377"/>
      <c r="SOT3611" s="377"/>
      <c r="SOU3611" s="377"/>
      <c r="SOV3611" s="377"/>
      <c r="SOW3611" s="377"/>
      <c r="SOX3611" s="377"/>
      <c r="SOY3611" s="377"/>
      <c r="SOZ3611" s="377"/>
      <c r="SPA3611" s="377"/>
      <c r="SPB3611" s="377"/>
      <c r="SPC3611" s="377"/>
      <c r="SPD3611" s="377"/>
      <c r="SPE3611" s="377"/>
      <c r="SPF3611" s="377"/>
      <c r="SPG3611" s="377"/>
      <c r="SPH3611" s="377"/>
      <c r="SPI3611" s="377"/>
      <c r="SPJ3611" s="377"/>
      <c r="SPK3611" s="377"/>
      <c r="SPL3611" s="377"/>
      <c r="SPM3611" s="377"/>
      <c r="SPN3611" s="377"/>
      <c r="SPO3611" s="377"/>
      <c r="SPP3611" s="377"/>
      <c r="SPQ3611" s="377"/>
      <c r="SPR3611" s="377"/>
      <c r="SPS3611" s="377"/>
      <c r="SPT3611" s="377"/>
      <c r="SPU3611" s="377"/>
      <c r="SPV3611" s="377"/>
      <c r="SPW3611" s="377"/>
      <c r="SPX3611" s="377"/>
      <c r="SPY3611" s="377"/>
      <c r="SPZ3611" s="377"/>
      <c r="SQA3611" s="377"/>
      <c r="SQB3611" s="377"/>
      <c r="SQC3611" s="377"/>
      <c r="SQD3611" s="377"/>
      <c r="SQE3611" s="377"/>
      <c r="SQF3611" s="377"/>
      <c r="SQG3611" s="377"/>
      <c r="SQH3611" s="377"/>
      <c r="SQI3611" s="377"/>
      <c r="SQJ3611" s="377"/>
      <c r="SQK3611" s="377"/>
      <c r="SQL3611" s="377"/>
      <c r="SQM3611" s="377"/>
      <c r="SQN3611" s="377"/>
      <c r="SQO3611" s="377"/>
      <c r="SQP3611" s="377"/>
      <c r="SQQ3611" s="377"/>
      <c r="SQR3611" s="377"/>
      <c r="SQS3611" s="377"/>
      <c r="SQT3611" s="377"/>
      <c r="SQU3611" s="377"/>
      <c r="SQV3611" s="377"/>
      <c r="SQW3611" s="377"/>
      <c r="SQX3611" s="377"/>
      <c r="SQY3611" s="377"/>
      <c r="SQZ3611" s="377"/>
      <c r="SRA3611" s="377"/>
      <c r="SRB3611" s="377"/>
      <c r="SRC3611" s="377"/>
      <c r="SRD3611" s="377"/>
      <c r="SRE3611" s="377"/>
      <c r="SRF3611" s="377"/>
      <c r="SRG3611" s="377"/>
      <c r="SRH3611" s="377"/>
      <c r="SRI3611" s="377"/>
      <c r="SRJ3611" s="377"/>
      <c r="SRK3611" s="377"/>
      <c r="SRL3611" s="377"/>
      <c r="SRM3611" s="377"/>
      <c r="SRN3611" s="377"/>
      <c r="SRO3611" s="377"/>
      <c r="SRP3611" s="377"/>
      <c r="SRQ3611" s="377"/>
      <c r="SRR3611" s="377"/>
      <c r="SRS3611" s="377"/>
      <c r="SRT3611" s="377"/>
      <c r="SRU3611" s="377"/>
      <c r="SRV3611" s="377"/>
      <c r="SRW3611" s="377"/>
      <c r="SRX3611" s="377"/>
      <c r="SRY3611" s="377"/>
      <c r="SRZ3611" s="377"/>
      <c r="SSA3611" s="377"/>
      <c r="SSB3611" s="377"/>
      <c r="SSC3611" s="377"/>
      <c r="SSD3611" s="377"/>
      <c r="SSE3611" s="377"/>
      <c r="SSF3611" s="377"/>
      <c r="SSG3611" s="377"/>
      <c r="SSH3611" s="377"/>
      <c r="SSI3611" s="377"/>
      <c r="SSJ3611" s="377"/>
      <c r="SSK3611" s="377"/>
      <c r="SSL3611" s="377"/>
      <c r="SSM3611" s="377"/>
      <c r="SSN3611" s="377"/>
      <c r="SSO3611" s="377"/>
      <c r="SSP3611" s="377"/>
      <c r="SSQ3611" s="377"/>
      <c r="SSR3611" s="377"/>
      <c r="SSS3611" s="377"/>
      <c r="SST3611" s="377"/>
      <c r="SSU3611" s="377"/>
      <c r="SSV3611" s="377"/>
      <c r="SSW3611" s="377"/>
      <c r="SSX3611" s="377"/>
      <c r="SSY3611" s="377"/>
      <c r="SSZ3611" s="377"/>
      <c r="STA3611" s="377"/>
      <c r="STB3611" s="377"/>
      <c r="STC3611" s="377"/>
      <c r="STD3611" s="377"/>
      <c r="STE3611" s="377"/>
      <c r="STF3611" s="377"/>
      <c r="STG3611" s="377"/>
      <c r="STH3611" s="377"/>
      <c r="STI3611" s="377"/>
      <c r="STJ3611" s="377"/>
      <c r="STK3611" s="377"/>
      <c r="STL3611" s="377"/>
      <c r="STM3611" s="377"/>
      <c r="STN3611" s="377"/>
      <c r="STO3611" s="377"/>
      <c r="STP3611" s="377"/>
      <c r="STQ3611" s="377"/>
      <c r="STR3611" s="377"/>
      <c r="STS3611" s="377"/>
      <c r="STT3611" s="377"/>
      <c r="STU3611" s="377"/>
      <c r="STV3611" s="377"/>
      <c r="STW3611" s="377"/>
      <c r="STX3611" s="377"/>
      <c r="STY3611" s="377"/>
      <c r="STZ3611" s="377"/>
      <c r="SUA3611" s="377"/>
      <c r="SUB3611" s="377"/>
      <c r="SUC3611" s="377"/>
      <c r="SUD3611" s="377"/>
      <c r="SUE3611" s="377"/>
      <c r="SUF3611" s="377"/>
      <c r="SUG3611" s="377"/>
      <c r="SUH3611" s="377"/>
      <c r="SUI3611" s="377"/>
      <c r="SUJ3611" s="377"/>
      <c r="SUK3611" s="377"/>
      <c r="SUL3611" s="377"/>
      <c r="SUM3611" s="377"/>
      <c r="SUN3611" s="377"/>
      <c r="SUO3611" s="377"/>
      <c r="SUP3611" s="377"/>
      <c r="SUQ3611" s="377"/>
      <c r="SUR3611" s="377"/>
      <c r="SUS3611" s="377"/>
      <c r="SUT3611" s="377"/>
      <c r="SUU3611" s="377"/>
      <c r="SUV3611" s="377"/>
      <c r="SUW3611" s="377"/>
      <c r="SUX3611" s="377"/>
      <c r="SUY3611" s="377"/>
      <c r="SUZ3611" s="377"/>
      <c r="SVA3611" s="377"/>
      <c r="SVB3611" s="377"/>
      <c r="SVC3611" s="377"/>
      <c r="SVD3611" s="377"/>
      <c r="SVE3611" s="377"/>
      <c r="SVF3611" s="377"/>
      <c r="SVG3611" s="377"/>
      <c r="SVH3611" s="377"/>
      <c r="SVI3611" s="377"/>
      <c r="SVJ3611" s="377"/>
      <c r="SVK3611" s="377"/>
      <c r="SVL3611" s="377"/>
      <c r="SVM3611" s="377"/>
      <c r="SVN3611" s="377"/>
      <c r="SVO3611" s="377"/>
      <c r="SVP3611" s="377"/>
      <c r="SVQ3611" s="377"/>
      <c r="SVR3611" s="377"/>
      <c r="SVS3611" s="377"/>
      <c r="SVT3611" s="377"/>
      <c r="SVU3611" s="377"/>
      <c r="SVV3611" s="377"/>
      <c r="SVW3611" s="377"/>
      <c r="SVX3611" s="377"/>
      <c r="SVY3611" s="377"/>
      <c r="SVZ3611" s="377"/>
      <c r="SWA3611" s="377"/>
      <c r="SWB3611" s="377"/>
      <c r="SWC3611" s="377"/>
      <c r="SWD3611" s="377"/>
      <c r="SWE3611" s="377"/>
      <c r="SWF3611" s="377"/>
      <c r="SWG3611" s="377"/>
      <c r="SWH3611" s="377"/>
      <c r="SWI3611" s="377"/>
      <c r="SWJ3611" s="377"/>
      <c r="SWK3611" s="377"/>
      <c r="SWL3611" s="377"/>
      <c r="SWM3611" s="377"/>
      <c r="SWN3611" s="377"/>
      <c r="SWO3611" s="377"/>
      <c r="SWP3611" s="377"/>
      <c r="SWQ3611" s="377"/>
      <c r="SWR3611" s="377"/>
      <c r="SWS3611" s="377"/>
      <c r="SWT3611" s="377"/>
      <c r="SWU3611" s="377"/>
      <c r="SWV3611" s="377"/>
      <c r="SWW3611" s="377"/>
      <c r="SWX3611" s="377"/>
      <c r="SWY3611" s="377"/>
      <c r="SWZ3611" s="377"/>
      <c r="SXA3611" s="377"/>
      <c r="SXB3611" s="377"/>
      <c r="SXC3611" s="377"/>
      <c r="SXD3611" s="377"/>
      <c r="SXE3611" s="377"/>
      <c r="SXF3611" s="377"/>
      <c r="SXG3611" s="377"/>
      <c r="SXH3611" s="377"/>
      <c r="SXI3611" s="377"/>
      <c r="SXJ3611" s="377"/>
      <c r="SXK3611" s="377"/>
      <c r="SXL3611" s="377"/>
      <c r="SXM3611" s="377"/>
      <c r="SXN3611" s="377"/>
      <c r="SXO3611" s="377"/>
      <c r="SXP3611" s="377"/>
      <c r="SXQ3611" s="377"/>
      <c r="SXR3611" s="377"/>
      <c r="SXS3611" s="377"/>
      <c r="SXT3611" s="377"/>
      <c r="SXU3611" s="377"/>
      <c r="SXV3611" s="377"/>
      <c r="SXW3611" s="377"/>
      <c r="SXX3611" s="377"/>
      <c r="SXY3611" s="377"/>
      <c r="SXZ3611" s="377"/>
      <c r="SYA3611" s="377"/>
      <c r="SYB3611" s="377"/>
      <c r="SYC3611" s="377"/>
      <c r="SYD3611" s="377"/>
      <c r="SYE3611" s="377"/>
      <c r="SYF3611" s="377"/>
      <c r="SYG3611" s="377"/>
      <c r="SYH3611" s="377"/>
      <c r="SYI3611" s="377"/>
      <c r="SYJ3611" s="377"/>
      <c r="SYK3611" s="377"/>
      <c r="SYL3611" s="377"/>
      <c r="SYM3611" s="377"/>
      <c r="SYN3611" s="377"/>
      <c r="SYO3611" s="377"/>
      <c r="SYP3611" s="377"/>
      <c r="SYQ3611" s="377"/>
      <c r="SYR3611" s="377"/>
      <c r="SYS3611" s="377"/>
      <c r="SYT3611" s="377"/>
      <c r="SYU3611" s="377"/>
      <c r="SYV3611" s="377"/>
      <c r="SYW3611" s="377"/>
      <c r="SYX3611" s="377"/>
      <c r="SYY3611" s="377"/>
      <c r="SYZ3611" s="377"/>
      <c r="SZA3611" s="377"/>
      <c r="SZB3611" s="377"/>
      <c r="SZC3611" s="377"/>
      <c r="SZD3611" s="377"/>
      <c r="SZE3611" s="377"/>
      <c r="SZF3611" s="377"/>
      <c r="SZG3611" s="377"/>
      <c r="SZH3611" s="377"/>
      <c r="SZI3611" s="377"/>
      <c r="SZJ3611" s="377"/>
      <c r="SZK3611" s="377"/>
      <c r="SZL3611" s="377"/>
      <c r="SZM3611" s="377"/>
      <c r="SZN3611" s="377"/>
      <c r="SZO3611" s="377"/>
      <c r="SZP3611" s="377"/>
      <c r="SZQ3611" s="377"/>
      <c r="SZR3611" s="377"/>
      <c r="SZS3611" s="377"/>
      <c r="SZT3611" s="377"/>
      <c r="SZU3611" s="377"/>
      <c r="SZV3611" s="377"/>
      <c r="SZW3611" s="377"/>
      <c r="SZX3611" s="377"/>
      <c r="SZY3611" s="377"/>
      <c r="SZZ3611" s="377"/>
      <c r="TAA3611" s="377"/>
      <c r="TAB3611" s="377"/>
      <c r="TAC3611" s="377"/>
      <c r="TAD3611" s="377"/>
      <c r="TAE3611" s="377"/>
      <c r="TAF3611" s="377"/>
      <c r="TAG3611" s="377"/>
      <c r="TAH3611" s="377"/>
      <c r="TAI3611" s="377"/>
      <c r="TAJ3611" s="377"/>
      <c r="TAK3611" s="377"/>
      <c r="TAL3611" s="377"/>
      <c r="TAM3611" s="377"/>
      <c r="TAN3611" s="377"/>
      <c r="TAO3611" s="377"/>
      <c r="TAP3611" s="377"/>
      <c r="TAQ3611" s="377"/>
      <c r="TAR3611" s="377"/>
      <c r="TAS3611" s="377"/>
      <c r="TAT3611" s="377"/>
      <c r="TAU3611" s="377"/>
      <c r="TAV3611" s="377"/>
      <c r="TAW3611" s="377"/>
      <c r="TAX3611" s="377"/>
      <c r="TAY3611" s="377"/>
      <c r="TAZ3611" s="377"/>
      <c r="TBA3611" s="377"/>
      <c r="TBB3611" s="377"/>
      <c r="TBC3611" s="377"/>
      <c r="TBD3611" s="377"/>
      <c r="TBE3611" s="377"/>
      <c r="TBF3611" s="377"/>
      <c r="TBG3611" s="377"/>
      <c r="TBH3611" s="377"/>
      <c r="TBI3611" s="377"/>
      <c r="TBJ3611" s="377"/>
      <c r="TBK3611" s="377"/>
      <c r="TBL3611" s="377"/>
      <c r="TBM3611" s="377"/>
      <c r="TBN3611" s="377"/>
      <c r="TBO3611" s="377"/>
      <c r="TBP3611" s="377"/>
      <c r="TBQ3611" s="377"/>
      <c r="TBR3611" s="377"/>
      <c r="TBS3611" s="377"/>
      <c r="TBT3611" s="377"/>
      <c r="TBU3611" s="377"/>
      <c r="TBV3611" s="377"/>
      <c r="TBW3611" s="377"/>
      <c r="TBX3611" s="377"/>
      <c r="TBY3611" s="377"/>
      <c r="TBZ3611" s="377"/>
      <c r="TCA3611" s="377"/>
      <c r="TCB3611" s="377"/>
      <c r="TCC3611" s="377"/>
      <c r="TCD3611" s="377"/>
      <c r="TCE3611" s="377"/>
      <c r="TCF3611" s="377"/>
      <c r="TCG3611" s="377"/>
      <c r="TCH3611" s="377"/>
      <c r="TCI3611" s="377"/>
      <c r="TCJ3611" s="377"/>
      <c r="TCK3611" s="377"/>
      <c r="TCL3611" s="377"/>
      <c r="TCM3611" s="377"/>
      <c r="TCN3611" s="377"/>
      <c r="TCO3611" s="377"/>
      <c r="TCP3611" s="377"/>
      <c r="TCQ3611" s="377"/>
      <c r="TCR3611" s="377"/>
      <c r="TCS3611" s="377"/>
      <c r="TCT3611" s="377"/>
      <c r="TCU3611" s="377"/>
      <c r="TCV3611" s="377"/>
      <c r="TCW3611" s="377"/>
      <c r="TCX3611" s="377"/>
      <c r="TCY3611" s="377"/>
      <c r="TCZ3611" s="377"/>
      <c r="TDA3611" s="377"/>
      <c r="TDB3611" s="377"/>
      <c r="TDC3611" s="377"/>
      <c r="TDD3611" s="377"/>
      <c r="TDE3611" s="377"/>
      <c r="TDF3611" s="377"/>
      <c r="TDG3611" s="377"/>
      <c r="TDH3611" s="377"/>
      <c r="TDI3611" s="377"/>
      <c r="TDJ3611" s="377"/>
      <c r="TDK3611" s="377"/>
      <c r="TDL3611" s="377"/>
      <c r="TDM3611" s="377"/>
      <c r="TDN3611" s="377"/>
      <c r="TDO3611" s="377"/>
      <c r="TDP3611" s="377"/>
      <c r="TDQ3611" s="377"/>
      <c r="TDR3611" s="377"/>
      <c r="TDS3611" s="377"/>
      <c r="TDT3611" s="377"/>
      <c r="TDU3611" s="377"/>
      <c r="TDV3611" s="377"/>
      <c r="TDW3611" s="377"/>
      <c r="TDX3611" s="377"/>
      <c r="TDY3611" s="377"/>
      <c r="TDZ3611" s="377"/>
      <c r="TEA3611" s="377"/>
      <c r="TEB3611" s="377"/>
      <c r="TEC3611" s="377"/>
      <c r="TED3611" s="377"/>
      <c r="TEE3611" s="377"/>
      <c r="TEF3611" s="377"/>
      <c r="TEG3611" s="377"/>
      <c r="TEH3611" s="377"/>
      <c r="TEI3611" s="377"/>
      <c r="TEJ3611" s="377"/>
      <c r="TEK3611" s="377"/>
      <c r="TEL3611" s="377"/>
      <c r="TEM3611" s="377"/>
      <c r="TEN3611" s="377"/>
      <c r="TEO3611" s="377"/>
      <c r="TEP3611" s="377"/>
      <c r="TEQ3611" s="377"/>
      <c r="TER3611" s="377"/>
      <c r="TES3611" s="377"/>
      <c r="TET3611" s="377"/>
      <c r="TEU3611" s="377"/>
      <c r="TEV3611" s="377"/>
      <c r="TEW3611" s="377"/>
      <c r="TEX3611" s="377"/>
      <c r="TEY3611" s="377"/>
      <c r="TEZ3611" s="377"/>
      <c r="TFA3611" s="377"/>
      <c r="TFB3611" s="377"/>
      <c r="TFC3611" s="377"/>
      <c r="TFD3611" s="377"/>
      <c r="TFE3611" s="377"/>
      <c r="TFF3611" s="377"/>
      <c r="TFG3611" s="377"/>
      <c r="TFH3611" s="377"/>
      <c r="TFI3611" s="377"/>
      <c r="TFJ3611" s="377"/>
      <c r="TFK3611" s="377"/>
      <c r="TFL3611" s="377"/>
      <c r="TFM3611" s="377"/>
      <c r="TFN3611" s="377"/>
      <c r="TFO3611" s="377"/>
      <c r="TFP3611" s="377"/>
      <c r="TFQ3611" s="377"/>
      <c r="TFR3611" s="377"/>
      <c r="TFS3611" s="377"/>
      <c r="TFT3611" s="377"/>
      <c r="TFU3611" s="377"/>
      <c r="TFV3611" s="377"/>
      <c r="TFW3611" s="377"/>
      <c r="TFX3611" s="377"/>
      <c r="TFY3611" s="377"/>
      <c r="TFZ3611" s="377"/>
      <c r="TGA3611" s="377"/>
      <c r="TGB3611" s="377"/>
      <c r="TGC3611" s="377"/>
      <c r="TGD3611" s="377"/>
      <c r="TGE3611" s="377"/>
      <c r="TGF3611" s="377"/>
      <c r="TGG3611" s="377"/>
      <c r="TGH3611" s="377"/>
      <c r="TGI3611" s="377"/>
      <c r="TGJ3611" s="377"/>
      <c r="TGK3611" s="377"/>
      <c r="TGL3611" s="377"/>
      <c r="TGM3611" s="377"/>
      <c r="TGN3611" s="377"/>
      <c r="TGO3611" s="377"/>
      <c r="TGP3611" s="377"/>
      <c r="TGQ3611" s="377"/>
      <c r="TGR3611" s="377"/>
      <c r="TGS3611" s="377"/>
      <c r="TGT3611" s="377"/>
      <c r="TGU3611" s="377"/>
      <c r="TGV3611" s="377"/>
      <c r="TGW3611" s="377"/>
      <c r="TGX3611" s="377"/>
      <c r="TGY3611" s="377"/>
      <c r="TGZ3611" s="377"/>
      <c r="THA3611" s="377"/>
      <c r="THB3611" s="377"/>
      <c r="THC3611" s="377"/>
      <c r="THD3611" s="377"/>
      <c r="THE3611" s="377"/>
      <c r="THF3611" s="377"/>
      <c r="THG3611" s="377"/>
      <c r="THH3611" s="377"/>
      <c r="THI3611" s="377"/>
      <c r="THJ3611" s="377"/>
      <c r="THK3611" s="377"/>
      <c r="THL3611" s="377"/>
      <c r="THM3611" s="377"/>
      <c r="THN3611" s="377"/>
      <c r="THO3611" s="377"/>
      <c r="THP3611" s="377"/>
      <c r="THQ3611" s="377"/>
      <c r="THR3611" s="377"/>
      <c r="THS3611" s="377"/>
      <c r="THT3611" s="377"/>
      <c r="THU3611" s="377"/>
      <c r="THV3611" s="377"/>
      <c r="THW3611" s="377"/>
      <c r="THX3611" s="377"/>
      <c r="THY3611" s="377"/>
      <c r="THZ3611" s="377"/>
      <c r="TIA3611" s="377"/>
      <c r="TIB3611" s="377"/>
      <c r="TIC3611" s="377"/>
      <c r="TID3611" s="377"/>
      <c r="TIE3611" s="377"/>
      <c r="TIF3611" s="377"/>
      <c r="TIG3611" s="377"/>
      <c r="TIH3611" s="377"/>
      <c r="TII3611" s="377"/>
      <c r="TIJ3611" s="377"/>
      <c r="TIK3611" s="377"/>
      <c r="TIL3611" s="377"/>
      <c r="TIM3611" s="377"/>
      <c r="TIN3611" s="377"/>
      <c r="TIO3611" s="377"/>
      <c r="TIP3611" s="377"/>
      <c r="TIQ3611" s="377"/>
      <c r="TIR3611" s="377"/>
      <c r="TIS3611" s="377"/>
      <c r="TIT3611" s="377"/>
      <c r="TIU3611" s="377"/>
      <c r="TIV3611" s="377"/>
      <c r="TIW3611" s="377"/>
      <c r="TIX3611" s="377"/>
      <c r="TIY3611" s="377"/>
      <c r="TIZ3611" s="377"/>
      <c r="TJA3611" s="377"/>
      <c r="TJB3611" s="377"/>
      <c r="TJC3611" s="377"/>
      <c r="TJD3611" s="377"/>
      <c r="TJE3611" s="377"/>
      <c r="TJF3611" s="377"/>
      <c r="TJG3611" s="377"/>
      <c r="TJH3611" s="377"/>
      <c r="TJI3611" s="377"/>
      <c r="TJJ3611" s="377"/>
      <c r="TJK3611" s="377"/>
      <c r="TJL3611" s="377"/>
      <c r="TJM3611" s="377"/>
      <c r="TJN3611" s="377"/>
      <c r="TJO3611" s="377"/>
      <c r="TJP3611" s="377"/>
      <c r="TJQ3611" s="377"/>
      <c r="TJR3611" s="377"/>
      <c r="TJS3611" s="377"/>
      <c r="TJT3611" s="377"/>
      <c r="TJU3611" s="377"/>
      <c r="TJV3611" s="377"/>
      <c r="TJW3611" s="377"/>
      <c r="TJX3611" s="377"/>
      <c r="TJY3611" s="377"/>
      <c r="TJZ3611" s="377"/>
      <c r="TKA3611" s="377"/>
      <c r="TKB3611" s="377"/>
      <c r="TKC3611" s="377"/>
      <c r="TKD3611" s="377"/>
      <c r="TKE3611" s="377"/>
      <c r="TKF3611" s="377"/>
      <c r="TKG3611" s="377"/>
      <c r="TKH3611" s="377"/>
      <c r="TKI3611" s="377"/>
      <c r="TKJ3611" s="377"/>
      <c r="TKK3611" s="377"/>
      <c r="TKL3611" s="377"/>
      <c r="TKM3611" s="377"/>
      <c r="TKN3611" s="377"/>
      <c r="TKO3611" s="377"/>
      <c r="TKP3611" s="377"/>
      <c r="TKQ3611" s="377"/>
      <c r="TKR3611" s="377"/>
      <c r="TKS3611" s="377"/>
      <c r="TKT3611" s="377"/>
      <c r="TKU3611" s="377"/>
      <c r="TKV3611" s="377"/>
      <c r="TKW3611" s="377"/>
      <c r="TKX3611" s="377"/>
      <c r="TKY3611" s="377"/>
      <c r="TKZ3611" s="377"/>
      <c r="TLA3611" s="377"/>
      <c r="TLB3611" s="377"/>
      <c r="TLC3611" s="377"/>
      <c r="TLD3611" s="377"/>
      <c r="TLE3611" s="377"/>
      <c r="TLF3611" s="377"/>
      <c r="TLG3611" s="377"/>
      <c r="TLH3611" s="377"/>
      <c r="TLI3611" s="377"/>
      <c r="TLJ3611" s="377"/>
      <c r="TLK3611" s="377"/>
      <c r="TLL3611" s="377"/>
      <c r="TLM3611" s="377"/>
      <c r="TLN3611" s="377"/>
      <c r="TLO3611" s="377"/>
      <c r="TLP3611" s="377"/>
      <c r="TLQ3611" s="377"/>
      <c r="TLR3611" s="377"/>
      <c r="TLS3611" s="377"/>
      <c r="TLT3611" s="377"/>
      <c r="TLU3611" s="377"/>
      <c r="TLV3611" s="377"/>
      <c r="TLW3611" s="377"/>
      <c r="TLX3611" s="377"/>
      <c r="TLY3611" s="377"/>
      <c r="TLZ3611" s="377"/>
      <c r="TMA3611" s="377"/>
      <c r="TMB3611" s="377"/>
      <c r="TMC3611" s="377"/>
      <c r="TMD3611" s="377"/>
      <c r="TME3611" s="377"/>
      <c r="TMF3611" s="377"/>
      <c r="TMG3611" s="377"/>
      <c r="TMH3611" s="377"/>
      <c r="TMI3611" s="377"/>
      <c r="TMJ3611" s="377"/>
      <c r="TMK3611" s="377"/>
      <c r="TML3611" s="377"/>
      <c r="TMM3611" s="377"/>
      <c r="TMN3611" s="377"/>
      <c r="TMO3611" s="377"/>
      <c r="TMP3611" s="377"/>
      <c r="TMQ3611" s="377"/>
      <c r="TMR3611" s="377"/>
      <c r="TMS3611" s="377"/>
      <c r="TMT3611" s="377"/>
      <c r="TMU3611" s="377"/>
      <c r="TMV3611" s="377"/>
      <c r="TMW3611" s="377"/>
      <c r="TMX3611" s="377"/>
      <c r="TMY3611" s="377"/>
      <c r="TMZ3611" s="377"/>
      <c r="TNA3611" s="377"/>
      <c r="TNB3611" s="377"/>
      <c r="TNC3611" s="377"/>
      <c r="TND3611" s="377"/>
      <c r="TNE3611" s="377"/>
      <c r="TNF3611" s="377"/>
      <c r="TNG3611" s="377"/>
      <c r="TNH3611" s="377"/>
      <c r="TNI3611" s="377"/>
      <c r="TNJ3611" s="377"/>
      <c r="TNK3611" s="377"/>
      <c r="TNL3611" s="377"/>
      <c r="TNM3611" s="377"/>
      <c r="TNN3611" s="377"/>
      <c r="TNO3611" s="377"/>
      <c r="TNP3611" s="377"/>
      <c r="TNQ3611" s="377"/>
      <c r="TNR3611" s="377"/>
      <c r="TNS3611" s="377"/>
      <c r="TNT3611" s="377"/>
      <c r="TNU3611" s="377"/>
      <c r="TNV3611" s="377"/>
      <c r="TNW3611" s="377"/>
      <c r="TNX3611" s="377"/>
      <c r="TNY3611" s="377"/>
      <c r="TNZ3611" s="377"/>
      <c r="TOA3611" s="377"/>
      <c r="TOB3611" s="377"/>
      <c r="TOC3611" s="377"/>
      <c r="TOD3611" s="377"/>
      <c r="TOE3611" s="377"/>
      <c r="TOF3611" s="377"/>
      <c r="TOG3611" s="377"/>
      <c r="TOH3611" s="377"/>
      <c r="TOI3611" s="377"/>
      <c r="TOJ3611" s="377"/>
      <c r="TOK3611" s="377"/>
      <c r="TOL3611" s="377"/>
      <c r="TOM3611" s="377"/>
      <c r="TON3611" s="377"/>
      <c r="TOO3611" s="377"/>
      <c r="TOP3611" s="377"/>
      <c r="TOQ3611" s="377"/>
      <c r="TOR3611" s="377"/>
      <c r="TOS3611" s="377"/>
      <c r="TOT3611" s="377"/>
      <c r="TOU3611" s="377"/>
      <c r="TOV3611" s="377"/>
      <c r="TOW3611" s="377"/>
      <c r="TOX3611" s="377"/>
      <c r="TOY3611" s="377"/>
      <c r="TOZ3611" s="377"/>
      <c r="TPA3611" s="377"/>
      <c r="TPB3611" s="377"/>
      <c r="TPC3611" s="377"/>
      <c r="TPD3611" s="377"/>
      <c r="TPE3611" s="377"/>
      <c r="TPF3611" s="377"/>
      <c r="TPG3611" s="377"/>
      <c r="TPH3611" s="377"/>
      <c r="TPI3611" s="377"/>
      <c r="TPJ3611" s="377"/>
      <c r="TPK3611" s="377"/>
      <c r="TPL3611" s="377"/>
      <c r="TPM3611" s="377"/>
      <c r="TPN3611" s="377"/>
      <c r="TPO3611" s="377"/>
      <c r="TPP3611" s="377"/>
      <c r="TPQ3611" s="377"/>
      <c r="TPR3611" s="377"/>
      <c r="TPS3611" s="377"/>
      <c r="TPT3611" s="377"/>
      <c r="TPU3611" s="377"/>
      <c r="TPV3611" s="377"/>
      <c r="TPW3611" s="377"/>
      <c r="TPX3611" s="377"/>
      <c r="TPY3611" s="377"/>
      <c r="TPZ3611" s="377"/>
      <c r="TQA3611" s="377"/>
      <c r="TQB3611" s="377"/>
      <c r="TQC3611" s="377"/>
      <c r="TQD3611" s="377"/>
      <c r="TQE3611" s="377"/>
      <c r="TQF3611" s="377"/>
      <c r="TQG3611" s="377"/>
      <c r="TQH3611" s="377"/>
      <c r="TQI3611" s="377"/>
      <c r="TQJ3611" s="377"/>
      <c r="TQK3611" s="377"/>
      <c r="TQL3611" s="377"/>
      <c r="TQM3611" s="377"/>
      <c r="TQN3611" s="377"/>
      <c r="TQO3611" s="377"/>
      <c r="TQP3611" s="377"/>
      <c r="TQQ3611" s="377"/>
      <c r="TQR3611" s="377"/>
      <c r="TQS3611" s="377"/>
      <c r="TQT3611" s="377"/>
      <c r="TQU3611" s="377"/>
      <c r="TQV3611" s="377"/>
      <c r="TQW3611" s="377"/>
      <c r="TQX3611" s="377"/>
      <c r="TQY3611" s="377"/>
      <c r="TQZ3611" s="377"/>
      <c r="TRA3611" s="377"/>
      <c r="TRB3611" s="377"/>
      <c r="TRC3611" s="377"/>
      <c r="TRD3611" s="377"/>
      <c r="TRE3611" s="377"/>
      <c r="TRF3611" s="377"/>
      <c r="TRG3611" s="377"/>
      <c r="TRH3611" s="377"/>
      <c r="TRI3611" s="377"/>
      <c r="TRJ3611" s="377"/>
      <c r="TRK3611" s="377"/>
      <c r="TRL3611" s="377"/>
      <c r="TRM3611" s="377"/>
      <c r="TRN3611" s="377"/>
      <c r="TRO3611" s="377"/>
      <c r="TRP3611" s="377"/>
      <c r="TRQ3611" s="377"/>
      <c r="TRR3611" s="377"/>
      <c r="TRS3611" s="377"/>
      <c r="TRT3611" s="377"/>
      <c r="TRU3611" s="377"/>
      <c r="TRV3611" s="377"/>
      <c r="TRW3611" s="377"/>
      <c r="TRX3611" s="377"/>
      <c r="TRY3611" s="377"/>
      <c r="TRZ3611" s="377"/>
      <c r="TSA3611" s="377"/>
      <c r="TSB3611" s="377"/>
      <c r="TSC3611" s="377"/>
      <c r="TSD3611" s="377"/>
      <c r="TSE3611" s="377"/>
      <c r="TSF3611" s="377"/>
      <c r="TSG3611" s="377"/>
      <c r="TSH3611" s="377"/>
      <c r="TSI3611" s="377"/>
      <c r="TSJ3611" s="377"/>
      <c r="TSK3611" s="377"/>
      <c r="TSL3611" s="377"/>
      <c r="TSM3611" s="377"/>
      <c r="TSN3611" s="377"/>
      <c r="TSO3611" s="377"/>
      <c r="TSP3611" s="377"/>
      <c r="TSQ3611" s="377"/>
      <c r="TSR3611" s="377"/>
      <c r="TSS3611" s="377"/>
      <c r="TST3611" s="377"/>
      <c r="TSU3611" s="377"/>
      <c r="TSV3611" s="377"/>
      <c r="TSW3611" s="377"/>
      <c r="TSX3611" s="377"/>
      <c r="TSY3611" s="377"/>
      <c r="TSZ3611" s="377"/>
      <c r="TTA3611" s="377"/>
      <c r="TTB3611" s="377"/>
      <c r="TTC3611" s="377"/>
      <c r="TTD3611" s="377"/>
      <c r="TTE3611" s="377"/>
      <c r="TTF3611" s="377"/>
      <c r="TTG3611" s="377"/>
      <c r="TTH3611" s="377"/>
      <c r="TTI3611" s="377"/>
      <c r="TTJ3611" s="377"/>
      <c r="TTK3611" s="377"/>
      <c r="TTL3611" s="377"/>
      <c r="TTM3611" s="377"/>
      <c r="TTN3611" s="377"/>
      <c r="TTO3611" s="377"/>
      <c r="TTP3611" s="377"/>
      <c r="TTQ3611" s="377"/>
      <c r="TTR3611" s="377"/>
      <c r="TTS3611" s="377"/>
      <c r="TTT3611" s="377"/>
      <c r="TTU3611" s="377"/>
      <c r="TTV3611" s="377"/>
      <c r="TTW3611" s="377"/>
      <c r="TTX3611" s="377"/>
      <c r="TTY3611" s="377"/>
      <c r="TTZ3611" s="377"/>
      <c r="TUA3611" s="377"/>
      <c r="TUB3611" s="377"/>
      <c r="TUC3611" s="377"/>
      <c r="TUD3611" s="377"/>
      <c r="TUE3611" s="377"/>
      <c r="TUF3611" s="377"/>
      <c r="TUG3611" s="377"/>
      <c r="TUH3611" s="377"/>
      <c r="TUI3611" s="377"/>
      <c r="TUJ3611" s="377"/>
      <c r="TUK3611" s="377"/>
      <c r="TUL3611" s="377"/>
      <c r="TUM3611" s="377"/>
      <c r="TUN3611" s="377"/>
      <c r="TUO3611" s="377"/>
      <c r="TUP3611" s="377"/>
      <c r="TUQ3611" s="377"/>
      <c r="TUR3611" s="377"/>
      <c r="TUS3611" s="377"/>
      <c r="TUT3611" s="377"/>
      <c r="TUU3611" s="377"/>
      <c r="TUV3611" s="377"/>
      <c r="TUW3611" s="377"/>
      <c r="TUX3611" s="377"/>
      <c r="TUY3611" s="377"/>
      <c r="TUZ3611" s="377"/>
      <c r="TVA3611" s="377"/>
      <c r="TVB3611" s="377"/>
      <c r="TVC3611" s="377"/>
      <c r="TVD3611" s="377"/>
      <c r="TVE3611" s="377"/>
      <c r="TVF3611" s="377"/>
      <c r="TVG3611" s="377"/>
      <c r="TVH3611" s="377"/>
      <c r="TVI3611" s="377"/>
      <c r="TVJ3611" s="377"/>
      <c r="TVK3611" s="377"/>
      <c r="TVL3611" s="377"/>
      <c r="TVM3611" s="377"/>
      <c r="TVN3611" s="377"/>
      <c r="TVO3611" s="377"/>
      <c r="TVP3611" s="377"/>
      <c r="TVQ3611" s="377"/>
      <c r="TVR3611" s="377"/>
      <c r="TVS3611" s="377"/>
      <c r="TVT3611" s="377"/>
      <c r="TVU3611" s="377"/>
      <c r="TVV3611" s="377"/>
      <c r="TVW3611" s="377"/>
      <c r="TVX3611" s="377"/>
      <c r="TVY3611" s="377"/>
      <c r="TVZ3611" s="377"/>
      <c r="TWA3611" s="377"/>
      <c r="TWB3611" s="377"/>
      <c r="TWC3611" s="377"/>
      <c r="TWD3611" s="377"/>
      <c r="TWE3611" s="377"/>
      <c r="TWF3611" s="377"/>
      <c r="TWG3611" s="377"/>
      <c r="TWH3611" s="377"/>
      <c r="TWI3611" s="377"/>
      <c r="TWJ3611" s="377"/>
      <c r="TWK3611" s="377"/>
      <c r="TWL3611" s="377"/>
      <c r="TWM3611" s="377"/>
      <c r="TWN3611" s="377"/>
      <c r="TWO3611" s="377"/>
      <c r="TWP3611" s="377"/>
      <c r="TWQ3611" s="377"/>
      <c r="TWR3611" s="377"/>
      <c r="TWS3611" s="377"/>
      <c r="TWT3611" s="377"/>
      <c r="TWU3611" s="377"/>
      <c r="TWV3611" s="377"/>
      <c r="TWW3611" s="377"/>
      <c r="TWX3611" s="377"/>
      <c r="TWY3611" s="377"/>
      <c r="TWZ3611" s="377"/>
      <c r="TXA3611" s="377"/>
      <c r="TXB3611" s="377"/>
      <c r="TXC3611" s="377"/>
      <c r="TXD3611" s="377"/>
      <c r="TXE3611" s="377"/>
      <c r="TXF3611" s="377"/>
      <c r="TXG3611" s="377"/>
      <c r="TXH3611" s="377"/>
      <c r="TXI3611" s="377"/>
      <c r="TXJ3611" s="377"/>
      <c r="TXK3611" s="377"/>
      <c r="TXL3611" s="377"/>
      <c r="TXM3611" s="377"/>
      <c r="TXN3611" s="377"/>
      <c r="TXO3611" s="377"/>
      <c r="TXP3611" s="377"/>
      <c r="TXQ3611" s="377"/>
      <c r="TXR3611" s="377"/>
      <c r="TXS3611" s="377"/>
      <c r="TXT3611" s="377"/>
      <c r="TXU3611" s="377"/>
      <c r="TXV3611" s="377"/>
      <c r="TXW3611" s="377"/>
      <c r="TXX3611" s="377"/>
      <c r="TXY3611" s="377"/>
      <c r="TXZ3611" s="377"/>
      <c r="TYA3611" s="377"/>
      <c r="TYB3611" s="377"/>
      <c r="TYC3611" s="377"/>
      <c r="TYD3611" s="377"/>
      <c r="TYE3611" s="377"/>
      <c r="TYF3611" s="377"/>
      <c r="TYG3611" s="377"/>
      <c r="TYH3611" s="377"/>
      <c r="TYI3611" s="377"/>
      <c r="TYJ3611" s="377"/>
      <c r="TYK3611" s="377"/>
      <c r="TYL3611" s="377"/>
      <c r="TYM3611" s="377"/>
      <c r="TYN3611" s="377"/>
      <c r="TYO3611" s="377"/>
      <c r="TYP3611" s="377"/>
      <c r="TYQ3611" s="377"/>
      <c r="TYR3611" s="377"/>
      <c r="TYS3611" s="377"/>
      <c r="TYT3611" s="377"/>
      <c r="TYU3611" s="377"/>
      <c r="TYV3611" s="377"/>
      <c r="TYW3611" s="377"/>
      <c r="TYX3611" s="377"/>
      <c r="TYY3611" s="377"/>
      <c r="TYZ3611" s="377"/>
      <c r="TZA3611" s="377"/>
      <c r="TZB3611" s="377"/>
      <c r="TZC3611" s="377"/>
      <c r="TZD3611" s="377"/>
      <c r="TZE3611" s="377"/>
      <c r="TZF3611" s="377"/>
      <c r="TZG3611" s="377"/>
      <c r="TZH3611" s="377"/>
      <c r="TZI3611" s="377"/>
      <c r="TZJ3611" s="377"/>
      <c r="TZK3611" s="377"/>
      <c r="TZL3611" s="377"/>
      <c r="TZM3611" s="377"/>
      <c r="TZN3611" s="377"/>
      <c r="TZO3611" s="377"/>
      <c r="TZP3611" s="377"/>
      <c r="TZQ3611" s="377"/>
      <c r="TZR3611" s="377"/>
      <c r="TZS3611" s="377"/>
      <c r="TZT3611" s="377"/>
      <c r="TZU3611" s="377"/>
      <c r="TZV3611" s="377"/>
      <c r="TZW3611" s="377"/>
      <c r="TZX3611" s="377"/>
      <c r="TZY3611" s="377"/>
      <c r="TZZ3611" s="377"/>
      <c r="UAA3611" s="377"/>
      <c r="UAB3611" s="377"/>
      <c r="UAC3611" s="377"/>
      <c r="UAD3611" s="377"/>
      <c r="UAE3611" s="377"/>
      <c r="UAF3611" s="377"/>
      <c r="UAG3611" s="377"/>
      <c r="UAH3611" s="377"/>
      <c r="UAI3611" s="377"/>
      <c r="UAJ3611" s="377"/>
      <c r="UAK3611" s="377"/>
      <c r="UAL3611" s="377"/>
      <c r="UAM3611" s="377"/>
      <c r="UAN3611" s="377"/>
      <c r="UAO3611" s="377"/>
      <c r="UAP3611" s="377"/>
      <c r="UAQ3611" s="377"/>
      <c r="UAR3611" s="377"/>
      <c r="UAS3611" s="377"/>
      <c r="UAT3611" s="377"/>
      <c r="UAU3611" s="377"/>
      <c r="UAV3611" s="377"/>
      <c r="UAW3611" s="377"/>
      <c r="UAX3611" s="377"/>
      <c r="UAY3611" s="377"/>
      <c r="UAZ3611" s="377"/>
      <c r="UBA3611" s="377"/>
      <c r="UBB3611" s="377"/>
      <c r="UBC3611" s="377"/>
      <c r="UBD3611" s="377"/>
      <c r="UBE3611" s="377"/>
      <c r="UBF3611" s="377"/>
      <c r="UBG3611" s="377"/>
      <c r="UBH3611" s="377"/>
      <c r="UBI3611" s="377"/>
      <c r="UBJ3611" s="377"/>
      <c r="UBK3611" s="377"/>
      <c r="UBL3611" s="377"/>
      <c r="UBM3611" s="377"/>
      <c r="UBN3611" s="377"/>
      <c r="UBO3611" s="377"/>
      <c r="UBP3611" s="377"/>
      <c r="UBQ3611" s="377"/>
      <c r="UBR3611" s="377"/>
      <c r="UBS3611" s="377"/>
      <c r="UBT3611" s="377"/>
      <c r="UBU3611" s="377"/>
      <c r="UBV3611" s="377"/>
      <c r="UBW3611" s="377"/>
      <c r="UBX3611" s="377"/>
      <c r="UBY3611" s="377"/>
      <c r="UBZ3611" s="377"/>
      <c r="UCA3611" s="377"/>
      <c r="UCB3611" s="377"/>
      <c r="UCC3611" s="377"/>
      <c r="UCD3611" s="377"/>
      <c r="UCE3611" s="377"/>
      <c r="UCF3611" s="377"/>
      <c r="UCG3611" s="377"/>
      <c r="UCH3611" s="377"/>
      <c r="UCI3611" s="377"/>
      <c r="UCJ3611" s="377"/>
      <c r="UCK3611" s="377"/>
      <c r="UCL3611" s="377"/>
      <c r="UCM3611" s="377"/>
      <c r="UCN3611" s="377"/>
      <c r="UCO3611" s="377"/>
      <c r="UCP3611" s="377"/>
      <c r="UCQ3611" s="377"/>
      <c r="UCR3611" s="377"/>
      <c r="UCS3611" s="377"/>
      <c r="UCT3611" s="377"/>
      <c r="UCU3611" s="377"/>
      <c r="UCV3611" s="377"/>
      <c r="UCW3611" s="377"/>
      <c r="UCX3611" s="377"/>
      <c r="UCY3611" s="377"/>
      <c r="UCZ3611" s="377"/>
      <c r="UDA3611" s="377"/>
      <c r="UDB3611" s="377"/>
      <c r="UDC3611" s="377"/>
      <c r="UDD3611" s="377"/>
      <c r="UDE3611" s="377"/>
      <c r="UDF3611" s="377"/>
      <c r="UDG3611" s="377"/>
      <c r="UDH3611" s="377"/>
      <c r="UDI3611" s="377"/>
      <c r="UDJ3611" s="377"/>
      <c r="UDK3611" s="377"/>
      <c r="UDL3611" s="377"/>
      <c r="UDM3611" s="377"/>
      <c r="UDN3611" s="377"/>
      <c r="UDO3611" s="377"/>
      <c r="UDP3611" s="377"/>
      <c r="UDQ3611" s="377"/>
      <c r="UDR3611" s="377"/>
      <c r="UDS3611" s="377"/>
      <c r="UDT3611" s="377"/>
      <c r="UDU3611" s="377"/>
      <c r="UDV3611" s="377"/>
      <c r="UDW3611" s="377"/>
      <c r="UDX3611" s="377"/>
      <c r="UDY3611" s="377"/>
      <c r="UDZ3611" s="377"/>
      <c r="UEA3611" s="377"/>
      <c r="UEB3611" s="377"/>
      <c r="UEC3611" s="377"/>
      <c r="UED3611" s="377"/>
      <c r="UEE3611" s="377"/>
      <c r="UEF3611" s="377"/>
      <c r="UEG3611" s="377"/>
      <c r="UEH3611" s="377"/>
      <c r="UEI3611" s="377"/>
      <c r="UEJ3611" s="377"/>
      <c r="UEK3611" s="377"/>
      <c r="UEL3611" s="377"/>
      <c r="UEM3611" s="377"/>
      <c r="UEN3611" s="377"/>
      <c r="UEO3611" s="377"/>
      <c r="UEP3611" s="377"/>
      <c r="UEQ3611" s="377"/>
      <c r="UER3611" s="377"/>
      <c r="UES3611" s="377"/>
      <c r="UET3611" s="377"/>
      <c r="UEU3611" s="377"/>
      <c r="UEV3611" s="377"/>
      <c r="UEW3611" s="377"/>
      <c r="UEX3611" s="377"/>
      <c r="UEY3611" s="377"/>
      <c r="UEZ3611" s="377"/>
      <c r="UFA3611" s="377"/>
      <c r="UFB3611" s="377"/>
      <c r="UFC3611" s="377"/>
      <c r="UFD3611" s="377"/>
      <c r="UFE3611" s="377"/>
      <c r="UFF3611" s="377"/>
      <c r="UFG3611" s="377"/>
      <c r="UFH3611" s="377"/>
      <c r="UFI3611" s="377"/>
      <c r="UFJ3611" s="377"/>
      <c r="UFK3611" s="377"/>
      <c r="UFL3611" s="377"/>
      <c r="UFM3611" s="377"/>
      <c r="UFN3611" s="377"/>
      <c r="UFO3611" s="377"/>
      <c r="UFP3611" s="377"/>
      <c r="UFQ3611" s="377"/>
      <c r="UFR3611" s="377"/>
      <c r="UFS3611" s="377"/>
      <c r="UFT3611" s="377"/>
      <c r="UFU3611" s="377"/>
      <c r="UFV3611" s="377"/>
      <c r="UFW3611" s="377"/>
      <c r="UFX3611" s="377"/>
      <c r="UFY3611" s="377"/>
      <c r="UFZ3611" s="377"/>
      <c r="UGA3611" s="377"/>
      <c r="UGB3611" s="377"/>
      <c r="UGC3611" s="377"/>
      <c r="UGD3611" s="377"/>
      <c r="UGE3611" s="377"/>
      <c r="UGF3611" s="377"/>
      <c r="UGG3611" s="377"/>
      <c r="UGH3611" s="377"/>
      <c r="UGI3611" s="377"/>
      <c r="UGJ3611" s="377"/>
      <c r="UGK3611" s="377"/>
      <c r="UGL3611" s="377"/>
      <c r="UGM3611" s="377"/>
      <c r="UGN3611" s="377"/>
      <c r="UGO3611" s="377"/>
      <c r="UGP3611" s="377"/>
      <c r="UGQ3611" s="377"/>
      <c r="UGR3611" s="377"/>
      <c r="UGS3611" s="377"/>
      <c r="UGT3611" s="377"/>
      <c r="UGU3611" s="377"/>
      <c r="UGV3611" s="377"/>
      <c r="UGW3611" s="377"/>
      <c r="UGX3611" s="377"/>
      <c r="UGY3611" s="377"/>
      <c r="UGZ3611" s="377"/>
      <c r="UHA3611" s="377"/>
      <c r="UHB3611" s="377"/>
      <c r="UHC3611" s="377"/>
      <c r="UHD3611" s="377"/>
      <c r="UHE3611" s="377"/>
      <c r="UHF3611" s="377"/>
      <c r="UHG3611" s="377"/>
      <c r="UHH3611" s="377"/>
      <c r="UHI3611" s="377"/>
      <c r="UHJ3611" s="377"/>
      <c r="UHK3611" s="377"/>
      <c r="UHL3611" s="377"/>
      <c r="UHM3611" s="377"/>
      <c r="UHN3611" s="377"/>
      <c r="UHO3611" s="377"/>
      <c r="UHP3611" s="377"/>
      <c r="UHQ3611" s="377"/>
      <c r="UHR3611" s="377"/>
      <c r="UHS3611" s="377"/>
      <c r="UHT3611" s="377"/>
      <c r="UHU3611" s="377"/>
      <c r="UHV3611" s="377"/>
      <c r="UHW3611" s="377"/>
      <c r="UHX3611" s="377"/>
      <c r="UHY3611" s="377"/>
      <c r="UHZ3611" s="377"/>
      <c r="UIA3611" s="377"/>
      <c r="UIB3611" s="377"/>
      <c r="UIC3611" s="377"/>
      <c r="UID3611" s="377"/>
      <c r="UIE3611" s="377"/>
      <c r="UIF3611" s="377"/>
      <c r="UIG3611" s="377"/>
      <c r="UIH3611" s="377"/>
      <c r="UII3611" s="377"/>
      <c r="UIJ3611" s="377"/>
      <c r="UIK3611" s="377"/>
      <c r="UIL3611" s="377"/>
      <c r="UIM3611" s="377"/>
      <c r="UIN3611" s="377"/>
      <c r="UIO3611" s="377"/>
      <c r="UIP3611" s="377"/>
      <c r="UIQ3611" s="377"/>
      <c r="UIR3611" s="377"/>
      <c r="UIS3611" s="377"/>
      <c r="UIT3611" s="377"/>
      <c r="UIU3611" s="377"/>
      <c r="UIV3611" s="377"/>
      <c r="UIW3611" s="377"/>
      <c r="UIX3611" s="377"/>
      <c r="UIY3611" s="377"/>
      <c r="UIZ3611" s="377"/>
      <c r="UJA3611" s="377"/>
      <c r="UJB3611" s="377"/>
      <c r="UJC3611" s="377"/>
      <c r="UJD3611" s="377"/>
      <c r="UJE3611" s="377"/>
      <c r="UJF3611" s="377"/>
      <c r="UJG3611" s="377"/>
      <c r="UJH3611" s="377"/>
      <c r="UJI3611" s="377"/>
      <c r="UJJ3611" s="377"/>
      <c r="UJK3611" s="377"/>
      <c r="UJL3611" s="377"/>
      <c r="UJM3611" s="377"/>
      <c r="UJN3611" s="377"/>
      <c r="UJO3611" s="377"/>
      <c r="UJP3611" s="377"/>
      <c r="UJQ3611" s="377"/>
      <c r="UJR3611" s="377"/>
      <c r="UJS3611" s="377"/>
      <c r="UJT3611" s="377"/>
      <c r="UJU3611" s="377"/>
      <c r="UJV3611" s="377"/>
      <c r="UJW3611" s="377"/>
      <c r="UJX3611" s="377"/>
      <c r="UJY3611" s="377"/>
      <c r="UJZ3611" s="377"/>
      <c r="UKA3611" s="377"/>
      <c r="UKB3611" s="377"/>
      <c r="UKC3611" s="377"/>
      <c r="UKD3611" s="377"/>
      <c r="UKE3611" s="377"/>
      <c r="UKF3611" s="377"/>
      <c r="UKG3611" s="377"/>
      <c r="UKH3611" s="377"/>
      <c r="UKI3611" s="377"/>
      <c r="UKJ3611" s="377"/>
      <c r="UKK3611" s="377"/>
      <c r="UKL3611" s="377"/>
      <c r="UKM3611" s="377"/>
      <c r="UKN3611" s="377"/>
      <c r="UKO3611" s="377"/>
      <c r="UKP3611" s="377"/>
      <c r="UKQ3611" s="377"/>
      <c r="UKR3611" s="377"/>
      <c r="UKS3611" s="377"/>
      <c r="UKT3611" s="377"/>
      <c r="UKU3611" s="377"/>
      <c r="UKV3611" s="377"/>
      <c r="UKW3611" s="377"/>
      <c r="UKX3611" s="377"/>
      <c r="UKY3611" s="377"/>
      <c r="UKZ3611" s="377"/>
      <c r="ULA3611" s="377"/>
      <c r="ULB3611" s="377"/>
      <c r="ULC3611" s="377"/>
      <c r="ULD3611" s="377"/>
      <c r="ULE3611" s="377"/>
      <c r="ULF3611" s="377"/>
      <c r="ULG3611" s="377"/>
      <c r="ULH3611" s="377"/>
      <c r="ULI3611" s="377"/>
      <c r="ULJ3611" s="377"/>
      <c r="ULK3611" s="377"/>
      <c r="ULL3611" s="377"/>
      <c r="ULM3611" s="377"/>
      <c r="ULN3611" s="377"/>
      <c r="ULO3611" s="377"/>
      <c r="ULP3611" s="377"/>
      <c r="ULQ3611" s="377"/>
      <c r="ULR3611" s="377"/>
      <c r="ULS3611" s="377"/>
      <c r="ULT3611" s="377"/>
      <c r="ULU3611" s="377"/>
      <c r="ULV3611" s="377"/>
      <c r="ULW3611" s="377"/>
      <c r="ULX3611" s="377"/>
      <c r="ULY3611" s="377"/>
      <c r="ULZ3611" s="377"/>
      <c r="UMA3611" s="377"/>
      <c r="UMB3611" s="377"/>
      <c r="UMC3611" s="377"/>
      <c r="UMD3611" s="377"/>
      <c r="UME3611" s="377"/>
      <c r="UMF3611" s="377"/>
      <c r="UMG3611" s="377"/>
      <c r="UMH3611" s="377"/>
      <c r="UMI3611" s="377"/>
      <c r="UMJ3611" s="377"/>
      <c r="UMK3611" s="377"/>
      <c r="UML3611" s="377"/>
      <c r="UMM3611" s="377"/>
      <c r="UMN3611" s="377"/>
      <c r="UMO3611" s="377"/>
      <c r="UMP3611" s="377"/>
      <c r="UMQ3611" s="377"/>
      <c r="UMR3611" s="377"/>
      <c r="UMS3611" s="377"/>
      <c r="UMT3611" s="377"/>
      <c r="UMU3611" s="377"/>
      <c r="UMV3611" s="377"/>
      <c r="UMW3611" s="377"/>
      <c r="UMX3611" s="377"/>
      <c r="UMY3611" s="377"/>
      <c r="UMZ3611" s="377"/>
      <c r="UNA3611" s="377"/>
      <c r="UNB3611" s="377"/>
      <c r="UNC3611" s="377"/>
      <c r="UND3611" s="377"/>
      <c r="UNE3611" s="377"/>
      <c r="UNF3611" s="377"/>
      <c r="UNG3611" s="377"/>
      <c r="UNH3611" s="377"/>
      <c r="UNI3611" s="377"/>
      <c r="UNJ3611" s="377"/>
      <c r="UNK3611" s="377"/>
      <c r="UNL3611" s="377"/>
      <c r="UNM3611" s="377"/>
      <c r="UNN3611" s="377"/>
      <c r="UNO3611" s="377"/>
      <c r="UNP3611" s="377"/>
      <c r="UNQ3611" s="377"/>
      <c r="UNR3611" s="377"/>
      <c r="UNS3611" s="377"/>
      <c r="UNT3611" s="377"/>
      <c r="UNU3611" s="377"/>
      <c r="UNV3611" s="377"/>
      <c r="UNW3611" s="377"/>
      <c r="UNX3611" s="377"/>
      <c r="UNY3611" s="377"/>
      <c r="UNZ3611" s="377"/>
      <c r="UOA3611" s="377"/>
      <c r="UOB3611" s="377"/>
      <c r="UOC3611" s="377"/>
      <c r="UOD3611" s="377"/>
      <c r="UOE3611" s="377"/>
      <c r="UOF3611" s="377"/>
      <c r="UOG3611" s="377"/>
      <c r="UOH3611" s="377"/>
      <c r="UOI3611" s="377"/>
      <c r="UOJ3611" s="377"/>
      <c r="UOK3611" s="377"/>
      <c r="UOL3611" s="377"/>
      <c r="UOM3611" s="377"/>
      <c r="UON3611" s="377"/>
      <c r="UOO3611" s="377"/>
      <c r="UOP3611" s="377"/>
      <c r="UOQ3611" s="377"/>
      <c r="UOR3611" s="377"/>
      <c r="UOS3611" s="377"/>
      <c r="UOT3611" s="377"/>
      <c r="UOU3611" s="377"/>
      <c r="UOV3611" s="377"/>
      <c r="UOW3611" s="377"/>
      <c r="UOX3611" s="377"/>
      <c r="UOY3611" s="377"/>
      <c r="UOZ3611" s="377"/>
      <c r="UPA3611" s="377"/>
      <c r="UPB3611" s="377"/>
      <c r="UPC3611" s="377"/>
      <c r="UPD3611" s="377"/>
      <c r="UPE3611" s="377"/>
      <c r="UPF3611" s="377"/>
      <c r="UPG3611" s="377"/>
      <c r="UPH3611" s="377"/>
      <c r="UPI3611" s="377"/>
      <c r="UPJ3611" s="377"/>
      <c r="UPK3611" s="377"/>
      <c r="UPL3611" s="377"/>
      <c r="UPM3611" s="377"/>
      <c r="UPN3611" s="377"/>
      <c r="UPO3611" s="377"/>
      <c r="UPP3611" s="377"/>
      <c r="UPQ3611" s="377"/>
      <c r="UPR3611" s="377"/>
      <c r="UPS3611" s="377"/>
      <c r="UPT3611" s="377"/>
      <c r="UPU3611" s="377"/>
      <c r="UPV3611" s="377"/>
      <c r="UPW3611" s="377"/>
      <c r="UPX3611" s="377"/>
      <c r="UPY3611" s="377"/>
      <c r="UPZ3611" s="377"/>
      <c r="UQA3611" s="377"/>
      <c r="UQB3611" s="377"/>
      <c r="UQC3611" s="377"/>
      <c r="UQD3611" s="377"/>
      <c r="UQE3611" s="377"/>
      <c r="UQF3611" s="377"/>
      <c r="UQG3611" s="377"/>
      <c r="UQH3611" s="377"/>
      <c r="UQI3611" s="377"/>
      <c r="UQJ3611" s="377"/>
      <c r="UQK3611" s="377"/>
      <c r="UQL3611" s="377"/>
      <c r="UQM3611" s="377"/>
      <c r="UQN3611" s="377"/>
      <c r="UQO3611" s="377"/>
      <c r="UQP3611" s="377"/>
      <c r="UQQ3611" s="377"/>
      <c r="UQR3611" s="377"/>
      <c r="UQS3611" s="377"/>
      <c r="UQT3611" s="377"/>
      <c r="UQU3611" s="377"/>
      <c r="UQV3611" s="377"/>
      <c r="UQW3611" s="377"/>
      <c r="UQX3611" s="377"/>
      <c r="UQY3611" s="377"/>
      <c r="UQZ3611" s="377"/>
      <c r="URA3611" s="377"/>
      <c r="URB3611" s="377"/>
      <c r="URC3611" s="377"/>
      <c r="URD3611" s="377"/>
      <c r="URE3611" s="377"/>
      <c r="URF3611" s="377"/>
      <c r="URG3611" s="377"/>
      <c r="URH3611" s="377"/>
      <c r="URI3611" s="377"/>
      <c r="URJ3611" s="377"/>
      <c r="URK3611" s="377"/>
      <c r="URL3611" s="377"/>
      <c r="URM3611" s="377"/>
      <c r="URN3611" s="377"/>
      <c r="URO3611" s="377"/>
      <c r="URP3611" s="377"/>
      <c r="URQ3611" s="377"/>
      <c r="URR3611" s="377"/>
      <c r="URS3611" s="377"/>
      <c r="URT3611" s="377"/>
      <c r="URU3611" s="377"/>
      <c r="URV3611" s="377"/>
      <c r="URW3611" s="377"/>
      <c r="URX3611" s="377"/>
      <c r="URY3611" s="377"/>
      <c r="URZ3611" s="377"/>
      <c r="USA3611" s="377"/>
      <c r="USB3611" s="377"/>
      <c r="USC3611" s="377"/>
      <c r="USD3611" s="377"/>
      <c r="USE3611" s="377"/>
      <c r="USF3611" s="377"/>
      <c r="USG3611" s="377"/>
      <c r="USH3611" s="377"/>
      <c r="USI3611" s="377"/>
      <c r="USJ3611" s="377"/>
      <c r="USK3611" s="377"/>
      <c r="USL3611" s="377"/>
      <c r="USM3611" s="377"/>
      <c r="USN3611" s="377"/>
      <c r="USO3611" s="377"/>
      <c r="USP3611" s="377"/>
      <c r="USQ3611" s="377"/>
      <c r="USR3611" s="377"/>
      <c r="USS3611" s="377"/>
      <c r="UST3611" s="377"/>
      <c r="USU3611" s="377"/>
      <c r="USV3611" s="377"/>
      <c r="USW3611" s="377"/>
      <c r="USX3611" s="377"/>
      <c r="USY3611" s="377"/>
      <c r="USZ3611" s="377"/>
      <c r="UTA3611" s="377"/>
      <c r="UTB3611" s="377"/>
      <c r="UTC3611" s="377"/>
      <c r="UTD3611" s="377"/>
      <c r="UTE3611" s="377"/>
      <c r="UTF3611" s="377"/>
      <c r="UTG3611" s="377"/>
      <c r="UTH3611" s="377"/>
      <c r="UTI3611" s="377"/>
      <c r="UTJ3611" s="377"/>
      <c r="UTK3611" s="377"/>
      <c r="UTL3611" s="377"/>
      <c r="UTM3611" s="377"/>
      <c r="UTN3611" s="377"/>
      <c r="UTO3611" s="377"/>
      <c r="UTP3611" s="377"/>
      <c r="UTQ3611" s="377"/>
      <c r="UTR3611" s="377"/>
      <c r="UTS3611" s="377"/>
      <c r="UTT3611" s="377"/>
      <c r="UTU3611" s="377"/>
      <c r="UTV3611" s="377"/>
      <c r="UTW3611" s="377"/>
      <c r="UTX3611" s="377"/>
      <c r="UTY3611" s="377"/>
      <c r="UTZ3611" s="377"/>
      <c r="UUA3611" s="377"/>
      <c r="UUB3611" s="377"/>
      <c r="UUC3611" s="377"/>
      <c r="UUD3611" s="377"/>
      <c r="UUE3611" s="377"/>
      <c r="UUF3611" s="377"/>
      <c r="UUG3611" s="377"/>
      <c r="UUH3611" s="377"/>
      <c r="UUI3611" s="377"/>
      <c r="UUJ3611" s="377"/>
      <c r="UUK3611" s="377"/>
      <c r="UUL3611" s="377"/>
      <c r="UUM3611" s="377"/>
      <c r="UUN3611" s="377"/>
      <c r="UUO3611" s="377"/>
      <c r="UUP3611" s="377"/>
      <c r="UUQ3611" s="377"/>
      <c r="UUR3611" s="377"/>
      <c r="UUS3611" s="377"/>
      <c r="UUT3611" s="377"/>
      <c r="UUU3611" s="377"/>
      <c r="UUV3611" s="377"/>
      <c r="UUW3611" s="377"/>
      <c r="UUX3611" s="377"/>
      <c r="UUY3611" s="377"/>
      <c r="UUZ3611" s="377"/>
      <c r="UVA3611" s="377"/>
      <c r="UVB3611" s="377"/>
      <c r="UVC3611" s="377"/>
      <c r="UVD3611" s="377"/>
      <c r="UVE3611" s="377"/>
      <c r="UVF3611" s="377"/>
      <c r="UVG3611" s="377"/>
      <c r="UVH3611" s="377"/>
      <c r="UVI3611" s="377"/>
      <c r="UVJ3611" s="377"/>
      <c r="UVK3611" s="377"/>
      <c r="UVL3611" s="377"/>
      <c r="UVM3611" s="377"/>
      <c r="UVN3611" s="377"/>
      <c r="UVO3611" s="377"/>
      <c r="UVP3611" s="377"/>
      <c r="UVQ3611" s="377"/>
      <c r="UVR3611" s="377"/>
      <c r="UVS3611" s="377"/>
      <c r="UVT3611" s="377"/>
      <c r="UVU3611" s="377"/>
      <c r="UVV3611" s="377"/>
      <c r="UVW3611" s="377"/>
      <c r="UVX3611" s="377"/>
      <c r="UVY3611" s="377"/>
      <c r="UVZ3611" s="377"/>
      <c r="UWA3611" s="377"/>
      <c r="UWB3611" s="377"/>
      <c r="UWC3611" s="377"/>
      <c r="UWD3611" s="377"/>
      <c r="UWE3611" s="377"/>
      <c r="UWF3611" s="377"/>
      <c r="UWG3611" s="377"/>
      <c r="UWH3611" s="377"/>
      <c r="UWI3611" s="377"/>
      <c r="UWJ3611" s="377"/>
      <c r="UWK3611" s="377"/>
      <c r="UWL3611" s="377"/>
      <c r="UWM3611" s="377"/>
      <c r="UWN3611" s="377"/>
      <c r="UWO3611" s="377"/>
      <c r="UWP3611" s="377"/>
      <c r="UWQ3611" s="377"/>
      <c r="UWR3611" s="377"/>
      <c r="UWS3611" s="377"/>
      <c r="UWT3611" s="377"/>
      <c r="UWU3611" s="377"/>
      <c r="UWV3611" s="377"/>
      <c r="UWW3611" s="377"/>
      <c r="UWX3611" s="377"/>
      <c r="UWY3611" s="377"/>
      <c r="UWZ3611" s="377"/>
      <c r="UXA3611" s="377"/>
      <c r="UXB3611" s="377"/>
      <c r="UXC3611" s="377"/>
      <c r="UXD3611" s="377"/>
      <c r="UXE3611" s="377"/>
      <c r="UXF3611" s="377"/>
      <c r="UXG3611" s="377"/>
      <c r="UXH3611" s="377"/>
      <c r="UXI3611" s="377"/>
      <c r="UXJ3611" s="377"/>
      <c r="UXK3611" s="377"/>
      <c r="UXL3611" s="377"/>
      <c r="UXM3611" s="377"/>
      <c r="UXN3611" s="377"/>
      <c r="UXO3611" s="377"/>
      <c r="UXP3611" s="377"/>
      <c r="UXQ3611" s="377"/>
      <c r="UXR3611" s="377"/>
      <c r="UXS3611" s="377"/>
      <c r="UXT3611" s="377"/>
      <c r="UXU3611" s="377"/>
      <c r="UXV3611" s="377"/>
      <c r="UXW3611" s="377"/>
      <c r="UXX3611" s="377"/>
      <c r="UXY3611" s="377"/>
      <c r="UXZ3611" s="377"/>
      <c r="UYA3611" s="377"/>
      <c r="UYB3611" s="377"/>
      <c r="UYC3611" s="377"/>
      <c r="UYD3611" s="377"/>
      <c r="UYE3611" s="377"/>
      <c r="UYF3611" s="377"/>
      <c r="UYG3611" s="377"/>
      <c r="UYH3611" s="377"/>
      <c r="UYI3611" s="377"/>
      <c r="UYJ3611" s="377"/>
      <c r="UYK3611" s="377"/>
      <c r="UYL3611" s="377"/>
      <c r="UYM3611" s="377"/>
      <c r="UYN3611" s="377"/>
      <c r="UYO3611" s="377"/>
      <c r="UYP3611" s="377"/>
      <c r="UYQ3611" s="377"/>
      <c r="UYR3611" s="377"/>
      <c r="UYS3611" s="377"/>
      <c r="UYT3611" s="377"/>
      <c r="UYU3611" s="377"/>
      <c r="UYV3611" s="377"/>
      <c r="UYW3611" s="377"/>
      <c r="UYX3611" s="377"/>
      <c r="UYY3611" s="377"/>
      <c r="UYZ3611" s="377"/>
      <c r="UZA3611" s="377"/>
      <c r="UZB3611" s="377"/>
      <c r="UZC3611" s="377"/>
      <c r="UZD3611" s="377"/>
      <c r="UZE3611" s="377"/>
      <c r="UZF3611" s="377"/>
      <c r="UZG3611" s="377"/>
      <c r="UZH3611" s="377"/>
      <c r="UZI3611" s="377"/>
      <c r="UZJ3611" s="377"/>
      <c r="UZK3611" s="377"/>
      <c r="UZL3611" s="377"/>
      <c r="UZM3611" s="377"/>
      <c r="UZN3611" s="377"/>
      <c r="UZO3611" s="377"/>
      <c r="UZP3611" s="377"/>
      <c r="UZQ3611" s="377"/>
      <c r="UZR3611" s="377"/>
      <c r="UZS3611" s="377"/>
      <c r="UZT3611" s="377"/>
      <c r="UZU3611" s="377"/>
      <c r="UZV3611" s="377"/>
      <c r="UZW3611" s="377"/>
      <c r="UZX3611" s="377"/>
      <c r="UZY3611" s="377"/>
      <c r="UZZ3611" s="377"/>
      <c r="VAA3611" s="377"/>
      <c r="VAB3611" s="377"/>
      <c r="VAC3611" s="377"/>
      <c r="VAD3611" s="377"/>
      <c r="VAE3611" s="377"/>
      <c r="VAF3611" s="377"/>
      <c r="VAG3611" s="377"/>
      <c r="VAH3611" s="377"/>
      <c r="VAI3611" s="377"/>
      <c r="VAJ3611" s="377"/>
      <c r="VAK3611" s="377"/>
      <c r="VAL3611" s="377"/>
      <c r="VAM3611" s="377"/>
      <c r="VAN3611" s="377"/>
      <c r="VAO3611" s="377"/>
      <c r="VAP3611" s="377"/>
      <c r="VAQ3611" s="377"/>
      <c r="VAR3611" s="377"/>
      <c r="VAS3611" s="377"/>
      <c r="VAT3611" s="377"/>
      <c r="VAU3611" s="377"/>
      <c r="VAV3611" s="377"/>
      <c r="VAW3611" s="377"/>
      <c r="VAX3611" s="377"/>
      <c r="VAY3611" s="377"/>
      <c r="VAZ3611" s="377"/>
      <c r="VBA3611" s="377"/>
      <c r="VBB3611" s="377"/>
      <c r="VBC3611" s="377"/>
      <c r="VBD3611" s="377"/>
      <c r="VBE3611" s="377"/>
      <c r="VBF3611" s="377"/>
      <c r="VBG3611" s="377"/>
      <c r="VBH3611" s="377"/>
      <c r="VBI3611" s="377"/>
      <c r="VBJ3611" s="377"/>
      <c r="VBK3611" s="377"/>
      <c r="VBL3611" s="377"/>
      <c r="VBM3611" s="377"/>
      <c r="VBN3611" s="377"/>
      <c r="VBO3611" s="377"/>
      <c r="VBP3611" s="377"/>
      <c r="VBQ3611" s="377"/>
      <c r="VBR3611" s="377"/>
      <c r="VBS3611" s="377"/>
      <c r="VBT3611" s="377"/>
      <c r="VBU3611" s="377"/>
      <c r="VBV3611" s="377"/>
      <c r="VBW3611" s="377"/>
      <c r="VBX3611" s="377"/>
      <c r="VBY3611" s="377"/>
      <c r="VBZ3611" s="377"/>
      <c r="VCA3611" s="377"/>
      <c r="VCB3611" s="377"/>
      <c r="VCC3611" s="377"/>
      <c r="VCD3611" s="377"/>
      <c r="VCE3611" s="377"/>
      <c r="VCF3611" s="377"/>
      <c r="VCG3611" s="377"/>
      <c r="VCH3611" s="377"/>
      <c r="VCI3611" s="377"/>
      <c r="VCJ3611" s="377"/>
      <c r="VCK3611" s="377"/>
      <c r="VCL3611" s="377"/>
      <c r="VCM3611" s="377"/>
      <c r="VCN3611" s="377"/>
      <c r="VCO3611" s="377"/>
      <c r="VCP3611" s="377"/>
      <c r="VCQ3611" s="377"/>
      <c r="VCR3611" s="377"/>
      <c r="VCS3611" s="377"/>
      <c r="VCT3611" s="377"/>
      <c r="VCU3611" s="377"/>
      <c r="VCV3611" s="377"/>
      <c r="VCW3611" s="377"/>
      <c r="VCX3611" s="377"/>
      <c r="VCY3611" s="377"/>
      <c r="VCZ3611" s="377"/>
      <c r="VDA3611" s="377"/>
      <c r="VDB3611" s="377"/>
      <c r="VDC3611" s="377"/>
      <c r="VDD3611" s="377"/>
      <c r="VDE3611" s="377"/>
      <c r="VDF3611" s="377"/>
      <c r="VDG3611" s="377"/>
      <c r="VDH3611" s="377"/>
      <c r="VDI3611" s="377"/>
      <c r="VDJ3611" s="377"/>
      <c r="VDK3611" s="377"/>
      <c r="VDL3611" s="377"/>
      <c r="VDM3611" s="377"/>
      <c r="VDN3611" s="377"/>
      <c r="VDO3611" s="377"/>
      <c r="VDP3611" s="377"/>
      <c r="VDQ3611" s="377"/>
      <c r="VDR3611" s="377"/>
      <c r="VDS3611" s="377"/>
      <c r="VDT3611" s="377"/>
      <c r="VDU3611" s="377"/>
      <c r="VDV3611" s="377"/>
      <c r="VDW3611" s="377"/>
      <c r="VDX3611" s="377"/>
      <c r="VDY3611" s="377"/>
      <c r="VDZ3611" s="377"/>
      <c r="VEA3611" s="377"/>
      <c r="VEB3611" s="377"/>
      <c r="VEC3611" s="377"/>
      <c r="VED3611" s="377"/>
      <c r="VEE3611" s="377"/>
      <c r="VEF3611" s="377"/>
      <c r="VEG3611" s="377"/>
      <c r="VEH3611" s="377"/>
      <c r="VEI3611" s="377"/>
      <c r="VEJ3611" s="377"/>
      <c r="VEK3611" s="377"/>
      <c r="VEL3611" s="377"/>
      <c r="VEM3611" s="377"/>
      <c r="VEN3611" s="377"/>
      <c r="VEO3611" s="377"/>
      <c r="VEP3611" s="377"/>
      <c r="VEQ3611" s="377"/>
      <c r="VER3611" s="377"/>
      <c r="VES3611" s="377"/>
      <c r="VET3611" s="377"/>
      <c r="VEU3611" s="377"/>
      <c r="VEV3611" s="377"/>
      <c r="VEW3611" s="377"/>
      <c r="VEX3611" s="377"/>
      <c r="VEY3611" s="377"/>
      <c r="VEZ3611" s="377"/>
      <c r="VFA3611" s="377"/>
      <c r="VFB3611" s="377"/>
      <c r="VFC3611" s="377"/>
      <c r="VFD3611" s="377"/>
      <c r="VFE3611" s="377"/>
      <c r="VFF3611" s="377"/>
      <c r="VFG3611" s="377"/>
      <c r="VFH3611" s="377"/>
      <c r="VFI3611" s="377"/>
      <c r="VFJ3611" s="377"/>
      <c r="VFK3611" s="377"/>
      <c r="VFL3611" s="377"/>
      <c r="VFM3611" s="377"/>
      <c r="VFN3611" s="377"/>
      <c r="VFO3611" s="377"/>
      <c r="VFP3611" s="377"/>
      <c r="VFQ3611" s="377"/>
      <c r="VFR3611" s="377"/>
      <c r="VFS3611" s="377"/>
      <c r="VFT3611" s="377"/>
      <c r="VFU3611" s="377"/>
      <c r="VFV3611" s="377"/>
      <c r="VFW3611" s="377"/>
      <c r="VFX3611" s="377"/>
      <c r="VFY3611" s="377"/>
      <c r="VFZ3611" s="377"/>
      <c r="VGA3611" s="377"/>
      <c r="VGB3611" s="377"/>
      <c r="VGC3611" s="377"/>
      <c r="VGD3611" s="377"/>
      <c r="VGE3611" s="377"/>
      <c r="VGF3611" s="377"/>
      <c r="VGG3611" s="377"/>
      <c r="VGH3611" s="377"/>
      <c r="VGI3611" s="377"/>
      <c r="VGJ3611" s="377"/>
      <c r="VGK3611" s="377"/>
      <c r="VGL3611" s="377"/>
      <c r="VGM3611" s="377"/>
      <c r="VGN3611" s="377"/>
      <c r="VGO3611" s="377"/>
      <c r="VGP3611" s="377"/>
      <c r="VGQ3611" s="377"/>
      <c r="VGR3611" s="377"/>
      <c r="VGS3611" s="377"/>
      <c r="VGT3611" s="377"/>
      <c r="VGU3611" s="377"/>
      <c r="VGV3611" s="377"/>
      <c r="VGW3611" s="377"/>
      <c r="VGX3611" s="377"/>
      <c r="VGY3611" s="377"/>
      <c r="VGZ3611" s="377"/>
      <c r="VHA3611" s="377"/>
      <c r="VHB3611" s="377"/>
      <c r="VHC3611" s="377"/>
      <c r="VHD3611" s="377"/>
      <c r="VHE3611" s="377"/>
      <c r="VHF3611" s="377"/>
      <c r="VHG3611" s="377"/>
      <c r="VHH3611" s="377"/>
      <c r="VHI3611" s="377"/>
      <c r="VHJ3611" s="377"/>
      <c r="VHK3611" s="377"/>
      <c r="VHL3611" s="377"/>
      <c r="VHM3611" s="377"/>
      <c r="VHN3611" s="377"/>
      <c r="VHO3611" s="377"/>
      <c r="VHP3611" s="377"/>
      <c r="VHQ3611" s="377"/>
      <c r="VHR3611" s="377"/>
      <c r="VHS3611" s="377"/>
      <c r="VHT3611" s="377"/>
      <c r="VHU3611" s="377"/>
      <c r="VHV3611" s="377"/>
      <c r="VHW3611" s="377"/>
      <c r="VHX3611" s="377"/>
      <c r="VHY3611" s="377"/>
      <c r="VHZ3611" s="377"/>
      <c r="VIA3611" s="377"/>
      <c r="VIB3611" s="377"/>
      <c r="VIC3611" s="377"/>
      <c r="VID3611" s="377"/>
      <c r="VIE3611" s="377"/>
      <c r="VIF3611" s="377"/>
      <c r="VIG3611" s="377"/>
      <c r="VIH3611" s="377"/>
      <c r="VII3611" s="377"/>
      <c r="VIJ3611" s="377"/>
      <c r="VIK3611" s="377"/>
      <c r="VIL3611" s="377"/>
      <c r="VIM3611" s="377"/>
      <c r="VIN3611" s="377"/>
      <c r="VIO3611" s="377"/>
      <c r="VIP3611" s="377"/>
      <c r="VIQ3611" s="377"/>
      <c r="VIR3611" s="377"/>
      <c r="VIS3611" s="377"/>
      <c r="VIT3611" s="377"/>
      <c r="VIU3611" s="377"/>
      <c r="VIV3611" s="377"/>
      <c r="VIW3611" s="377"/>
      <c r="VIX3611" s="377"/>
      <c r="VIY3611" s="377"/>
      <c r="VIZ3611" s="377"/>
      <c r="VJA3611" s="377"/>
      <c r="VJB3611" s="377"/>
      <c r="VJC3611" s="377"/>
      <c r="VJD3611" s="377"/>
      <c r="VJE3611" s="377"/>
      <c r="VJF3611" s="377"/>
      <c r="VJG3611" s="377"/>
      <c r="VJH3611" s="377"/>
      <c r="VJI3611" s="377"/>
      <c r="VJJ3611" s="377"/>
      <c r="VJK3611" s="377"/>
      <c r="VJL3611" s="377"/>
      <c r="VJM3611" s="377"/>
      <c r="VJN3611" s="377"/>
      <c r="VJO3611" s="377"/>
      <c r="VJP3611" s="377"/>
      <c r="VJQ3611" s="377"/>
      <c r="VJR3611" s="377"/>
      <c r="VJS3611" s="377"/>
      <c r="VJT3611" s="377"/>
      <c r="VJU3611" s="377"/>
      <c r="VJV3611" s="377"/>
      <c r="VJW3611" s="377"/>
      <c r="VJX3611" s="377"/>
      <c r="VJY3611" s="377"/>
      <c r="VJZ3611" s="377"/>
      <c r="VKA3611" s="377"/>
      <c r="VKB3611" s="377"/>
      <c r="VKC3611" s="377"/>
      <c r="VKD3611" s="377"/>
      <c r="VKE3611" s="377"/>
      <c r="VKF3611" s="377"/>
      <c r="VKG3611" s="377"/>
      <c r="VKH3611" s="377"/>
      <c r="VKI3611" s="377"/>
      <c r="VKJ3611" s="377"/>
      <c r="VKK3611" s="377"/>
      <c r="VKL3611" s="377"/>
      <c r="VKM3611" s="377"/>
      <c r="VKN3611" s="377"/>
      <c r="VKO3611" s="377"/>
      <c r="VKP3611" s="377"/>
      <c r="VKQ3611" s="377"/>
      <c r="VKR3611" s="377"/>
      <c r="VKS3611" s="377"/>
      <c r="VKT3611" s="377"/>
      <c r="VKU3611" s="377"/>
      <c r="VKV3611" s="377"/>
      <c r="VKW3611" s="377"/>
      <c r="VKX3611" s="377"/>
      <c r="VKY3611" s="377"/>
      <c r="VKZ3611" s="377"/>
      <c r="VLA3611" s="377"/>
      <c r="VLB3611" s="377"/>
      <c r="VLC3611" s="377"/>
      <c r="VLD3611" s="377"/>
      <c r="VLE3611" s="377"/>
      <c r="VLF3611" s="377"/>
      <c r="VLG3611" s="377"/>
      <c r="VLH3611" s="377"/>
      <c r="VLI3611" s="377"/>
      <c r="VLJ3611" s="377"/>
      <c r="VLK3611" s="377"/>
      <c r="VLL3611" s="377"/>
      <c r="VLM3611" s="377"/>
      <c r="VLN3611" s="377"/>
      <c r="VLO3611" s="377"/>
      <c r="VLP3611" s="377"/>
      <c r="VLQ3611" s="377"/>
      <c r="VLR3611" s="377"/>
      <c r="VLS3611" s="377"/>
      <c r="VLT3611" s="377"/>
      <c r="VLU3611" s="377"/>
      <c r="VLV3611" s="377"/>
      <c r="VLW3611" s="377"/>
      <c r="VLX3611" s="377"/>
      <c r="VLY3611" s="377"/>
      <c r="VLZ3611" s="377"/>
      <c r="VMA3611" s="377"/>
      <c r="VMB3611" s="377"/>
      <c r="VMC3611" s="377"/>
      <c r="VMD3611" s="377"/>
      <c r="VME3611" s="377"/>
      <c r="VMF3611" s="377"/>
      <c r="VMG3611" s="377"/>
      <c r="VMH3611" s="377"/>
      <c r="VMI3611" s="377"/>
      <c r="VMJ3611" s="377"/>
      <c r="VMK3611" s="377"/>
      <c r="VML3611" s="377"/>
      <c r="VMM3611" s="377"/>
      <c r="VMN3611" s="377"/>
      <c r="VMO3611" s="377"/>
      <c r="VMP3611" s="377"/>
      <c r="VMQ3611" s="377"/>
      <c r="VMR3611" s="377"/>
      <c r="VMS3611" s="377"/>
      <c r="VMT3611" s="377"/>
      <c r="VMU3611" s="377"/>
      <c r="VMV3611" s="377"/>
      <c r="VMW3611" s="377"/>
      <c r="VMX3611" s="377"/>
      <c r="VMY3611" s="377"/>
      <c r="VMZ3611" s="377"/>
      <c r="VNA3611" s="377"/>
      <c r="VNB3611" s="377"/>
      <c r="VNC3611" s="377"/>
      <c r="VND3611" s="377"/>
      <c r="VNE3611" s="377"/>
      <c r="VNF3611" s="377"/>
      <c r="VNG3611" s="377"/>
      <c r="VNH3611" s="377"/>
      <c r="VNI3611" s="377"/>
      <c r="VNJ3611" s="377"/>
      <c r="VNK3611" s="377"/>
      <c r="VNL3611" s="377"/>
      <c r="VNM3611" s="377"/>
      <c r="VNN3611" s="377"/>
      <c r="VNO3611" s="377"/>
      <c r="VNP3611" s="377"/>
      <c r="VNQ3611" s="377"/>
      <c r="VNR3611" s="377"/>
      <c r="VNS3611" s="377"/>
      <c r="VNT3611" s="377"/>
      <c r="VNU3611" s="377"/>
      <c r="VNV3611" s="377"/>
      <c r="VNW3611" s="377"/>
      <c r="VNX3611" s="377"/>
      <c r="VNY3611" s="377"/>
      <c r="VNZ3611" s="377"/>
      <c r="VOA3611" s="377"/>
      <c r="VOB3611" s="377"/>
      <c r="VOC3611" s="377"/>
      <c r="VOD3611" s="377"/>
      <c r="VOE3611" s="377"/>
      <c r="VOF3611" s="377"/>
      <c r="VOG3611" s="377"/>
      <c r="VOH3611" s="377"/>
      <c r="VOI3611" s="377"/>
      <c r="VOJ3611" s="377"/>
      <c r="VOK3611" s="377"/>
      <c r="VOL3611" s="377"/>
      <c r="VOM3611" s="377"/>
      <c r="VON3611" s="377"/>
      <c r="VOO3611" s="377"/>
      <c r="VOP3611" s="377"/>
      <c r="VOQ3611" s="377"/>
      <c r="VOR3611" s="377"/>
      <c r="VOS3611" s="377"/>
      <c r="VOT3611" s="377"/>
      <c r="VOU3611" s="377"/>
      <c r="VOV3611" s="377"/>
      <c r="VOW3611" s="377"/>
      <c r="VOX3611" s="377"/>
      <c r="VOY3611" s="377"/>
      <c r="VOZ3611" s="377"/>
      <c r="VPA3611" s="377"/>
      <c r="VPB3611" s="377"/>
      <c r="VPC3611" s="377"/>
      <c r="VPD3611" s="377"/>
      <c r="VPE3611" s="377"/>
      <c r="VPF3611" s="377"/>
      <c r="VPG3611" s="377"/>
      <c r="VPH3611" s="377"/>
      <c r="VPI3611" s="377"/>
      <c r="VPJ3611" s="377"/>
      <c r="VPK3611" s="377"/>
      <c r="VPL3611" s="377"/>
      <c r="VPM3611" s="377"/>
      <c r="VPN3611" s="377"/>
      <c r="VPO3611" s="377"/>
      <c r="VPP3611" s="377"/>
      <c r="VPQ3611" s="377"/>
      <c r="VPR3611" s="377"/>
      <c r="VPS3611" s="377"/>
      <c r="VPT3611" s="377"/>
      <c r="VPU3611" s="377"/>
      <c r="VPV3611" s="377"/>
      <c r="VPW3611" s="377"/>
      <c r="VPX3611" s="377"/>
      <c r="VPY3611" s="377"/>
      <c r="VPZ3611" s="377"/>
      <c r="VQA3611" s="377"/>
      <c r="VQB3611" s="377"/>
      <c r="VQC3611" s="377"/>
      <c r="VQD3611" s="377"/>
      <c r="VQE3611" s="377"/>
      <c r="VQF3611" s="377"/>
      <c r="VQG3611" s="377"/>
      <c r="VQH3611" s="377"/>
      <c r="VQI3611" s="377"/>
      <c r="VQJ3611" s="377"/>
      <c r="VQK3611" s="377"/>
      <c r="VQL3611" s="377"/>
      <c r="VQM3611" s="377"/>
      <c r="VQN3611" s="377"/>
      <c r="VQO3611" s="377"/>
      <c r="VQP3611" s="377"/>
      <c r="VQQ3611" s="377"/>
      <c r="VQR3611" s="377"/>
      <c r="VQS3611" s="377"/>
      <c r="VQT3611" s="377"/>
      <c r="VQU3611" s="377"/>
      <c r="VQV3611" s="377"/>
      <c r="VQW3611" s="377"/>
      <c r="VQX3611" s="377"/>
      <c r="VQY3611" s="377"/>
      <c r="VQZ3611" s="377"/>
      <c r="VRA3611" s="377"/>
      <c r="VRB3611" s="377"/>
      <c r="VRC3611" s="377"/>
      <c r="VRD3611" s="377"/>
      <c r="VRE3611" s="377"/>
      <c r="VRF3611" s="377"/>
      <c r="VRG3611" s="377"/>
      <c r="VRH3611" s="377"/>
      <c r="VRI3611" s="377"/>
      <c r="VRJ3611" s="377"/>
      <c r="VRK3611" s="377"/>
      <c r="VRL3611" s="377"/>
      <c r="VRM3611" s="377"/>
      <c r="VRN3611" s="377"/>
      <c r="VRO3611" s="377"/>
      <c r="VRP3611" s="377"/>
      <c r="VRQ3611" s="377"/>
      <c r="VRR3611" s="377"/>
      <c r="VRS3611" s="377"/>
      <c r="VRT3611" s="377"/>
      <c r="VRU3611" s="377"/>
      <c r="VRV3611" s="377"/>
      <c r="VRW3611" s="377"/>
      <c r="VRX3611" s="377"/>
      <c r="VRY3611" s="377"/>
      <c r="VRZ3611" s="377"/>
      <c r="VSA3611" s="377"/>
      <c r="VSB3611" s="377"/>
      <c r="VSC3611" s="377"/>
      <c r="VSD3611" s="377"/>
      <c r="VSE3611" s="377"/>
      <c r="VSF3611" s="377"/>
      <c r="VSG3611" s="377"/>
      <c r="VSH3611" s="377"/>
      <c r="VSI3611" s="377"/>
      <c r="VSJ3611" s="377"/>
      <c r="VSK3611" s="377"/>
      <c r="VSL3611" s="377"/>
      <c r="VSM3611" s="377"/>
      <c r="VSN3611" s="377"/>
      <c r="VSO3611" s="377"/>
      <c r="VSP3611" s="377"/>
      <c r="VSQ3611" s="377"/>
      <c r="VSR3611" s="377"/>
      <c r="VSS3611" s="377"/>
      <c r="VST3611" s="377"/>
      <c r="VSU3611" s="377"/>
      <c r="VSV3611" s="377"/>
      <c r="VSW3611" s="377"/>
      <c r="VSX3611" s="377"/>
      <c r="VSY3611" s="377"/>
      <c r="VSZ3611" s="377"/>
      <c r="VTA3611" s="377"/>
      <c r="VTB3611" s="377"/>
      <c r="VTC3611" s="377"/>
      <c r="VTD3611" s="377"/>
      <c r="VTE3611" s="377"/>
      <c r="VTF3611" s="377"/>
      <c r="VTG3611" s="377"/>
      <c r="VTH3611" s="377"/>
      <c r="VTI3611" s="377"/>
      <c r="VTJ3611" s="377"/>
      <c r="VTK3611" s="377"/>
      <c r="VTL3611" s="377"/>
      <c r="VTM3611" s="377"/>
      <c r="VTN3611" s="377"/>
      <c r="VTO3611" s="377"/>
      <c r="VTP3611" s="377"/>
      <c r="VTQ3611" s="377"/>
      <c r="VTR3611" s="377"/>
      <c r="VTS3611" s="377"/>
      <c r="VTT3611" s="377"/>
      <c r="VTU3611" s="377"/>
      <c r="VTV3611" s="377"/>
      <c r="VTW3611" s="377"/>
      <c r="VTX3611" s="377"/>
      <c r="VTY3611" s="377"/>
      <c r="VTZ3611" s="377"/>
      <c r="VUA3611" s="377"/>
      <c r="VUB3611" s="377"/>
      <c r="VUC3611" s="377"/>
      <c r="VUD3611" s="377"/>
      <c r="VUE3611" s="377"/>
      <c r="VUF3611" s="377"/>
      <c r="VUG3611" s="377"/>
      <c r="VUH3611" s="377"/>
      <c r="VUI3611" s="377"/>
      <c r="VUJ3611" s="377"/>
      <c r="VUK3611" s="377"/>
      <c r="VUL3611" s="377"/>
      <c r="VUM3611" s="377"/>
      <c r="VUN3611" s="377"/>
      <c r="VUO3611" s="377"/>
      <c r="VUP3611" s="377"/>
      <c r="VUQ3611" s="377"/>
      <c r="VUR3611" s="377"/>
      <c r="VUS3611" s="377"/>
      <c r="VUT3611" s="377"/>
      <c r="VUU3611" s="377"/>
      <c r="VUV3611" s="377"/>
      <c r="VUW3611" s="377"/>
      <c r="VUX3611" s="377"/>
      <c r="VUY3611" s="377"/>
      <c r="VUZ3611" s="377"/>
      <c r="VVA3611" s="377"/>
      <c r="VVB3611" s="377"/>
      <c r="VVC3611" s="377"/>
      <c r="VVD3611" s="377"/>
      <c r="VVE3611" s="377"/>
      <c r="VVF3611" s="377"/>
      <c r="VVG3611" s="377"/>
      <c r="VVH3611" s="377"/>
      <c r="VVI3611" s="377"/>
      <c r="VVJ3611" s="377"/>
      <c r="VVK3611" s="377"/>
      <c r="VVL3611" s="377"/>
      <c r="VVM3611" s="377"/>
      <c r="VVN3611" s="377"/>
      <c r="VVO3611" s="377"/>
      <c r="VVP3611" s="377"/>
      <c r="VVQ3611" s="377"/>
      <c r="VVR3611" s="377"/>
      <c r="VVS3611" s="377"/>
      <c r="VVT3611" s="377"/>
      <c r="VVU3611" s="377"/>
      <c r="VVV3611" s="377"/>
      <c r="VVW3611" s="377"/>
      <c r="VVX3611" s="377"/>
      <c r="VVY3611" s="377"/>
      <c r="VVZ3611" s="377"/>
      <c r="VWA3611" s="377"/>
      <c r="VWB3611" s="377"/>
      <c r="VWC3611" s="377"/>
      <c r="VWD3611" s="377"/>
      <c r="VWE3611" s="377"/>
      <c r="VWF3611" s="377"/>
      <c r="VWG3611" s="377"/>
      <c r="VWH3611" s="377"/>
      <c r="VWI3611" s="377"/>
      <c r="VWJ3611" s="377"/>
      <c r="VWK3611" s="377"/>
      <c r="VWL3611" s="377"/>
      <c r="VWM3611" s="377"/>
      <c r="VWN3611" s="377"/>
      <c r="VWO3611" s="377"/>
      <c r="VWP3611" s="377"/>
      <c r="VWQ3611" s="377"/>
      <c r="VWR3611" s="377"/>
      <c r="VWS3611" s="377"/>
      <c r="VWT3611" s="377"/>
      <c r="VWU3611" s="377"/>
      <c r="VWV3611" s="377"/>
      <c r="VWW3611" s="377"/>
      <c r="VWX3611" s="377"/>
      <c r="VWY3611" s="377"/>
      <c r="VWZ3611" s="377"/>
      <c r="VXA3611" s="377"/>
      <c r="VXB3611" s="377"/>
      <c r="VXC3611" s="377"/>
      <c r="VXD3611" s="377"/>
      <c r="VXE3611" s="377"/>
      <c r="VXF3611" s="377"/>
      <c r="VXG3611" s="377"/>
      <c r="VXH3611" s="377"/>
      <c r="VXI3611" s="377"/>
      <c r="VXJ3611" s="377"/>
      <c r="VXK3611" s="377"/>
      <c r="VXL3611" s="377"/>
      <c r="VXM3611" s="377"/>
      <c r="VXN3611" s="377"/>
      <c r="VXO3611" s="377"/>
      <c r="VXP3611" s="377"/>
      <c r="VXQ3611" s="377"/>
      <c r="VXR3611" s="377"/>
      <c r="VXS3611" s="377"/>
      <c r="VXT3611" s="377"/>
      <c r="VXU3611" s="377"/>
      <c r="VXV3611" s="377"/>
      <c r="VXW3611" s="377"/>
      <c r="VXX3611" s="377"/>
      <c r="VXY3611" s="377"/>
      <c r="VXZ3611" s="377"/>
      <c r="VYA3611" s="377"/>
      <c r="VYB3611" s="377"/>
      <c r="VYC3611" s="377"/>
      <c r="VYD3611" s="377"/>
      <c r="VYE3611" s="377"/>
      <c r="VYF3611" s="377"/>
      <c r="VYG3611" s="377"/>
      <c r="VYH3611" s="377"/>
      <c r="VYI3611" s="377"/>
      <c r="VYJ3611" s="377"/>
      <c r="VYK3611" s="377"/>
      <c r="VYL3611" s="377"/>
      <c r="VYM3611" s="377"/>
      <c r="VYN3611" s="377"/>
      <c r="VYO3611" s="377"/>
      <c r="VYP3611" s="377"/>
      <c r="VYQ3611" s="377"/>
      <c r="VYR3611" s="377"/>
      <c r="VYS3611" s="377"/>
      <c r="VYT3611" s="377"/>
      <c r="VYU3611" s="377"/>
      <c r="VYV3611" s="377"/>
      <c r="VYW3611" s="377"/>
      <c r="VYX3611" s="377"/>
      <c r="VYY3611" s="377"/>
      <c r="VYZ3611" s="377"/>
      <c r="VZA3611" s="377"/>
      <c r="VZB3611" s="377"/>
      <c r="VZC3611" s="377"/>
      <c r="VZD3611" s="377"/>
      <c r="VZE3611" s="377"/>
      <c r="VZF3611" s="377"/>
      <c r="VZG3611" s="377"/>
      <c r="VZH3611" s="377"/>
      <c r="VZI3611" s="377"/>
      <c r="VZJ3611" s="377"/>
      <c r="VZK3611" s="377"/>
      <c r="VZL3611" s="377"/>
      <c r="VZM3611" s="377"/>
      <c r="VZN3611" s="377"/>
      <c r="VZO3611" s="377"/>
      <c r="VZP3611" s="377"/>
      <c r="VZQ3611" s="377"/>
      <c r="VZR3611" s="377"/>
      <c r="VZS3611" s="377"/>
      <c r="VZT3611" s="377"/>
      <c r="VZU3611" s="377"/>
      <c r="VZV3611" s="377"/>
      <c r="VZW3611" s="377"/>
      <c r="VZX3611" s="377"/>
      <c r="VZY3611" s="377"/>
      <c r="VZZ3611" s="377"/>
      <c r="WAA3611" s="377"/>
      <c r="WAB3611" s="377"/>
      <c r="WAC3611" s="377"/>
      <c r="WAD3611" s="377"/>
      <c r="WAE3611" s="377"/>
      <c r="WAF3611" s="377"/>
      <c r="WAG3611" s="377"/>
      <c r="WAH3611" s="377"/>
      <c r="WAI3611" s="377"/>
      <c r="WAJ3611" s="377"/>
      <c r="WAK3611" s="377"/>
      <c r="WAL3611" s="377"/>
      <c r="WAM3611" s="377"/>
      <c r="WAN3611" s="377"/>
      <c r="WAO3611" s="377"/>
      <c r="WAP3611" s="377"/>
      <c r="WAQ3611" s="377"/>
      <c r="WAR3611" s="377"/>
      <c r="WAS3611" s="377"/>
      <c r="WAT3611" s="377"/>
      <c r="WAU3611" s="377"/>
      <c r="WAV3611" s="377"/>
      <c r="WAW3611" s="377"/>
      <c r="WAX3611" s="377"/>
      <c r="WAY3611" s="377"/>
      <c r="WAZ3611" s="377"/>
      <c r="WBA3611" s="377"/>
      <c r="WBB3611" s="377"/>
      <c r="WBC3611" s="377"/>
      <c r="WBD3611" s="377"/>
      <c r="WBE3611" s="377"/>
      <c r="WBF3611" s="377"/>
      <c r="WBG3611" s="377"/>
      <c r="WBH3611" s="377"/>
      <c r="WBI3611" s="377"/>
      <c r="WBJ3611" s="377"/>
      <c r="WBK3611" s="377"/>
      <c r="WBL3611" s="377"/>
      <c r="WBM3611" s="377"/>
      <c r="WBN3611" s="377"/>
      <c r="WBO3611" s="377"/>
      <c r="WBP3611" s="377"/>
      <c r="WBQ3611" s="377"/>
      <c r="WBR3611" s="377"/>
      <c r="WBS3611" s="377"/>
      <c r="WBT3611" s="377"/>
      <c r="WBU3611" s="377"/>
      <c r="WBV3611" s="377"/>
      <c r="WBW3611" s="377"/>
      <c r="WBX3611" s="377"/>
      <c r="WBY3611" s="377"/>
      <c r="WBZ3611" s="377"/>
      <c r="WCA3611" s="377"/>
      <c r="WCB3611" s="377"/>
      <c r="WCC3611" s="377"/>
      <c r="WCD3611" s="377"/>
      <c r="WCE3611" s="377"/>
      <c r="WCF3611" s="377"/>
      <c r="WCG3611" s="377"/>
      <c r="WCH3611" s="377"/>
      <c r="WCI3611" s="377"/>
      <c r="WCJ3611" s="377"/>
      <c r="WCK3611" s="377"/>
      <c r="WCL3611" s="377"/>
      <c r="WCM3611" s="377"/>
      <c r="WCN3611" s="377"/>
      <c r="WCO3611" s="377"/>
      <c r="WCP3611" s="377"/>
      <c r="WCQ3611" s="377"/>
      <c r="WCR3611" s="377"/>
      <c r="WCS3611" s="377"/>
      <c r="WCT3611" s="377"/>
      <c r="WCU3611" s="377"/>
      <c r="WCV3611" s="377"/>
      <c r="WCW3611" s="377"/>
      <c r="WCX3611" s="377"/>
      <c r="WCY3611" s="377"/>
      <c r="WCZ3611" s="377"/>
      <c r="WDA3611" s="377"/>
      <c r="WDB3611" s="377"/>
      <c r="WDC3611" s="377"/>
      <c r="WDD3611" s="377"/>
      <c r="WDE3611" s="377"/>
      <c r="WDF3611" s="377"/>
      <c r="WDG3611" s="377"/>
      <c r="WDH3611" s="377"/>
      <c r="WDI3611" s="377"/>
      <c r="WDJ3611" s="377"/>
      <c r="WDK3611" s="377"/>
      <c r="WDL3611" s="377"/>
      <c r="WDM3611" s="377"/>
      <c r="WDN3611" s="377"/>
      <c r="WDO3611" s="377"/>
      <c r="WDP3611" s="377"/>
      <c r="WDQ3611" s="377"/>
      <c r="WDR3611" s="377"/>
      <c r="WDS3611" s="377"/>
      <c r="WDT3611" s="377"/>
      <c r="WDU3611" s="377"/>
      <c r="WDV3611" s="377"/>
      <c r="WDW3611" s="377"/>
      <c r="WDX3611" s="377"/>
      <c r="WDY3611" s="377"/>
      <c r="WDZ3611" s="377"/>
      <c r="WEA3611" s="377"/>
      <c r="WEB3611" s="377"/>
      <c r="WEC3611" s="377"/>
      <c r="WED3611" s="377"/>
      <c r="WEE3611" s="377"/>
      <c r="WEF3611" s="377"/>
      <c r="WEG3611" s="377"/>
      <c r="WEH3611" s="377"/>
      <c r="WEI3611" s="377"/>
      <c r="WEJ3611" s="377"/>
      <c r="WEK3611" s="377"/>
      <c r="WEL3611" s="377"/>
      <c r="WEM3611" s="377"/>
      <c r="WEN3611" s="377"/>
      <c r="WEO3611" s="377"/>
      <c r="WEP3611" s="377"/>
      <c r="WEQ3611" s="377"/>
      <c r="WER3611" s="377"/>
      <c r="WES3611" s="377"/>
      <c r="WET3611" s="377"/>
      <c r="WEU3611" s="377"/>
      <c r="WEV3611" s="377"/>
      <c r="WEW3611" s="377"/>
      <c r="WEX3611" s="377"/>
      <c r="WEY3611" s="377"/>
      <c r="WEZ3611" s="377"/>
      <c r="WFA3611" s="377"/>
      <c r="WFB3611" s="377"/>
      <c r="WFC3611" s="377"/>
      <c r="WFD3611" s="377"/>
      <c r="WFE3611" s="377"/>
      <c r="WFF3611" s="377"/>
      <c r="WFG3611" s="377"/>
      <c r="WFH3611" s="377"/>
      <c r="WFI3611" s="377"/>
      <c r="WFJ3611" s="377"/>
      <c r="WFK3611" s="377"/>
      <c r="WFL3611" s="377"/>
      <c r="WFM3611" s="377"/>
      <c r="WFN3611" s="377"/>
      <c r="WFO3611" s="377"/>
      <c r="WFP3611" s="377"/>
      <c r="WFQ3611" s="377"/>
      <c r="WFR3611" s="377"/>
      <c r="WFS3611" s="377"/>
      <c r="WFT3611" s="377"/>
      <c r="WFU3611" s="377"/>
      <c r="WFV3611" s="377"/>
      <c r="WFW3611" s="377"/>
      <c r="WFX3611" s="377"/>
      <c r="WFY3611" s="377"/>
      <c r="WFZ3611" s="377"/>
      <c r="WGA3611" s="377"/>
      <c r="WGB3611" s="377"/>
      <c r="WGC3611" s="377"/>
      <c r="WGD3611" s="377"/>
      <c r="WGE3611" s="377"/>
      <c r="WGF3611" s="377"/>
      <c r="WGG3611" s="377"/>
      <c r="WGH3611" s="377"/>
      <c r="WGI3611" s="377"/>
      <c r="WGJ3611" s="377"/>
      <c r="WGK3611" s="377"/>
      <c r="WGL3611" s="377"/>
      <c r="WGM3611" s="377"/>
      <c r="WGN3611" s="377"/>
      <c r="WGO3611" s="377"/>
      <c r="WGP3611" s="377"/>
      <c r="WGQ3611" s="377"/>
      <c r="WGR3611" s="377"/>
      <c r="WGS3611" s="377"/>
      <c r="WGT3611" s="377"/>
      <c r="WGU3611" s="377"/>
      <c r="WGV3611" s="377"/>
      <c r="WGW3611" s="377"/>
      <c r="WGX3611" s="377"/>
      <c r="WGY3611" s="377"/>
      <c r="WGZ3611" s="377"/>
      <c r="WHA3611" s="377"/>
      <c r="WHB3611" s="377"/>
      <c r="WHC3611" s="377"/>
      <c r="WHD3611" s="377"/>
      <c r="WHE3611" s="377"/>
      <c r="WHF3611" s="377"/>
      <c r="WHG3611" s="377"/>
      <c r="WHH3611" s="377"/>
      <c r="WHI3611" s="377"/>
      <c r="WHJ3611" s="377"/>
      <c r="WHK3611" s="377"/>
      <c r="WHL3611" s="377"/>
      <c r="WHM3611" s="377"/>
      <c r="WHN3611" s="377"/>
      <c r="WHO3611" s="377"/>
      <c r="WHP3611" s="377"/>
      <c r="WHQ3611" s="377"/>
      <c r="WHR3611" s="377"/>
      <c r="WHS3611" s="377"/>
      <c r="WHT3611" s="377"/>
      <c r="WHU3611" s="377"/>
      <c r="WHV3611" s="377"/>
      <c r="WHW3611" s="377"/>
      <c r="WHX3611" s="377"/>
      <c r="WHY3611" s="377"/>
      <c r="WHZ3611" s="377"/>
      <c r="WIA3611" s="377"/>
      <c r="WIB3611" s="377"/>
      <c r="WIC3611" s="377"/>
      <c r="WID3611" s="377"/>
      <c r="WIE3611" s="377"/>
      <c r="WIF3611" s="377"/>
      <c r="WIG3611" s="377"/>
      <c r="WIH3611" s="377"/>
      <c r="WII3611" s="377"/>
      <c r="WIJ3611" s="377"/>
      <c r="WIK3611" s="377"/>
      <c r="WIL3611" s="377"/>
      <c r="WIM3611" s="377"/>
      <c r="WIN3611" s="377"/>
      <c r="WIO3611" s="377"/>
      <c r="WIP3611" s="377"/>
      <c r="WIQ3611" s="377"/>
      <c r="WIR3611" s="377"/>
      <c r="WIS3611" s="377"/>
      <c r="WIT3611" s="377"/>
      <c r="WIU3611" s="377"/>
      <c r="WIV3611" s="377"/>
      <c r="WIW3611" s="377"/>
      <c r="WIX3611" s="377"/>
      <c r="WIY3611" s="377"/>
      <c r="WIZ3611" s="377"/>
      <c r="WJA3611" s="377"/>
      <c r="WJB3611" s="377"/>
      <c r="WJC3611" s="377"/>
      <c r="WJD3611" s="377"/>
      <c r="WJE3611" s="377"/>
      <c r="WJF3611" s="377"/>
      <c r="WJG3611" s="377"/>
      <c r="WJH3611" s="377"/>
      <c r="WJI3611" s="377"/>
      <c r="WJJ3611" s="377"/>
      <c r="WJK3611" s="377"/>
      <c r="WJL3611" s="377"/>
      <c r="WJM3611" s="377"/>
      <c r="WJN3611" s="377"/>
      <c r="WJO3611" s="377"/>
      <c r="WJP3611" s="377"/>
      <c r="WJQ3611" s="377"/>
      <c r="WJR3611" s="377"/>
      <c r="WJS3611" s="377"/>
      <c r="WJT3611" s="377"/>
      <c r="WJU3611" s="377"/>
      <c r="WJV3611" s="377"/>
      <c r="WJW3611" s="377"/>
      <c r="WJX3611" s="377"/>
      <c r="WJY3611" s="377"/>
      <c r="WJZ3611" s="377"/>
      <c r="WKA3611" s="377"/>
      <c r="WKB3611" s="377"/>
      <c r="WKC3611" s="377"/>
      <c r="WKD3611" s="377"/>
      <c r="WKE3611" s="377"/>
      <c r="WKF3611" s="377"/>
      <c r="WKG3611" s="377"/>
      <c r="WKH3611" s="377"/>
      <c r="WKI3611" s="377"/>
      <c r="WKJ3611" s="377"/>
      <c r="WKK3611" s="377"/>
      <c r="WKL3611" s="377"/>
      <c r="WKM3611" s="377"/>
      <c r="WKN3611" s="377"/>
      <c r="WKO3611" s="377"/>
      <c r="WKP3611" s="377"/>
      <c r="WKQ3611" s="377"/>
      <c r="WKR3611" s="377"/>
      <c r="WKS3611" s="377"/>
      <c r="WKT3611" s="377"/>
      <c r="WKU3611" s="377"/>
      <c r="WKV3611" s="377"/>
      <c r="WKW3611" s="377"/>
      <c r="WKX3611" s="377"/>
      <c r="WKY3611" s="377"/>
      <c r="WKZ3611" s="377"/>
      <c r="WLA3611" s="377"/>
      <c r="WLB3611" s="377"/>
      <c r="WLC3611" s="377"/>
      <c r="WLD3611" s="377"/>
      <c r="WLE3611" s="377"/>
      <c r="WLF3611" s="377"/>
      <c r="WLG3611" s="377"/>
      <c r="WLH3611" s="377"/>
      <c r="WLI3611" s="377"/>
      <c r="WLJ3611" s="377"/>
      <c r="WLK3611" s="377"/>
      <c r="WLL3611" s="377"/>
      <c r="WLM3611" s="377"/>
      <c r="WLN3611" s="377"/>
      <c r="WLO3611" s="377"/>
      <c r="WLP3611" s="377"/>
      <c r="WLQ3611" s="377"/>
      <c r="WLR3611" s="377"/>
      <c r="WLS3611" s="377"/>
      <c r="WLT3611" s="377"/>
      <c r="WLU3611" s="377"/>
      <c r="WLV3611" s="377"/>
      <c r="WLW3611" s="377"/>
      <c r="WLX3611" s="377"/>
      <c r="WLY3611" s="377"/>
      <c r="WLZ3611" s="377"/>
      <c r="WMA3611" s="377"/>
      <c r="WMB3611" s="377"/>
      <c r="WMC3611" s="377"/>
      <c r="WMD3611" s="377"/>
      <c r="WME3611" s="377"/>
      <c r="WMF3611" s="377"/>
      <c r="WMG3611" s="377"/>
      <c r="WMH3611" s="377"/>
      <c r="WMI3611" s="377"/>
      <c r="WMJ3611" s="377"/>
      <c r="WMK3611" s="377"/>
      <c r="WML3611" s="377"/>
      <c r="WMM3611" s="377"/>
      <c r="WMN3611" s="377"/>
      <c r="WMO3611" s="377"/>
      <c r="WMP3611" s="377"/>
      <c r="WMQ3611" s="377"/>
      <c r="WMR3611" s="377"/>
      <c r="WMS3611" s="377"/>
      <c r="WMT3611" s="377"/>
      <c r="WMU3611" s="377"/>
      <c r="WMV3611" s="377"/>
      <c r="WMW3611" s="377"/>
      <c r="WMX3611" s="377"/>
      <c r="WMY3611" s="377"/>
      <c r="WMZ3611" s="377"/>
      <c r="WNA3611" s="377"/>
      <c r="WNB3611" s="377"/>
      <c r="WNC3611" s="377"/>
      <c r="WND3611" s="377"/>
      <c r="WNE3611" s="377"/>
      <c r="WNF3611" s="377"/>
      <c r="WNG3611" s="377"/>
      <c r="WNH3611" s="377"/>
      <c r="WNI3611" s="377"/>
      <c r="WNJ3611" s="377"/>
      <c r="WNK3611" s="377"/>
      <c r="WNL3611" s="377"/>
      <c r="WNM3611" s="377"/>
      <c r="WNN3611" s="377"/>
      <c r="WNO3611" s="377"/>
      <c r="WNP3611" s="377"/>
      <c r="WNQ3611" s="377"/>
      <c r="WNR3611" s="377"/>
      <c r="WNS3611" s="377"/>
      <c r="WNT3611" s="377"/>
      <c r="WNU3611" s="377"/>
      <c r="WNV3611" s="377"/>
      <c r="WNW3611" s="377"/>
      <c r="WNX3611" s="377"/>
      <c r="WNY3611" s="377"/>
      <c r="WNZ3611" s="377"/>
      <c r="WOA3611" s="377"/>
      <c r="WOB3611" s="377"/>
      <c r="WOC3611" s="377"/>
      <c r="WOD3611" s="377"/>
      <c r="WOE3611" s="377"/>
      <c r="WOF3611" s="377"/>
      <c r="WOG3611" s="377"/>
      <c r="WOH3611" s="377"/>
      <c r="WOI3611" s="377"/>
      <c r="WOJ3611" s="377"/>
      <c r="WOK3611" s="377"/>
      <c r="WOL3611" s="377"/>
      <c r="WOM3611" s="377"/>
      <c r="WON3611" s="377"/>
      <c r="WOO3611" s="377"/>
      <c r="WOP3611" s="377"/>
      <c r="WOQ3611" s="377"/>
      <c r="WOR3611" s="377"/>
      <c r="WOS3611" s="377"/>
      <c r="WOT3611" s="377"/>
      <c r="WOU3611" s="377"/>
      <c r="WOV3611" s="377"/>
      <c r="WOW3611" s="377"/>
      <c r="WOX3611" s="377"/>
      <c r="WOY3611" s="377"/>
      <c r="WOZ3611" s="377"/>
      <c r="WPA3611" s="377"/>
      <c r="WPB3611" s="377"/>
      <c r="WPC3611" s="377"/>
      <c r="WPD3611" s="377"/>
      <c r="WPE3611" s="377"/>
      <c r="WPF3611" s="377"/>
      <c r="WPG3611" s="377"/>
      <c r="WPH3611" s="377"/>
      <c r="WPI3611" s="377"/>
      <c r="WPJ3611" s="377"/>
      <c r="WPK3611" s="377"/>
      <c r="WPL3611" s="377"/>
      <c r="WPM3611" s="377"/>
      <c r="WPN3611" s="377"/>
      <c r="WPO3611" s="377"/>
      <c r="WPP3611" s="377"/>
      <c r="WPQ3611" s="377"/>
      <c r="WPR3611" s="377"/>
      <c r="WPS3611" s="377"/>
      <c r="WPT3611" s="377"/>
      <c r="WPU3611" s="377"/>
      <c r="WPV3611" s="377"/>
      <c r="WPW3611" s="377"/>
      <c r="WPX3611" s="377"/>
      <c r="WPY3611" s="377"/>
      <c r="WPZ3611" s="377"/>
      <c r="WQA3611" s="377"/>
      <c r="WQB3611" s="377"/>
      <c r="WQC3611" s="377"/>
      <c r="WQD3611" s="377"/>
      <c r="WQE3611" s="377"/>
      <c r="WQF3611" s="377"/>
      <c r="WQG3611" s="377"/>
      <c r="WQH3611" s="377"/>
      <c r="WQI3611" s="377"/>
      <c r="WQJ3611" s="377"/>
      <c r="WQK3611" s="377"/>
      <c r="WQL3611" s="377"/>
      <c r="WQM3611" s="377"/>
      <c r="WQN3611" s="377"/>
      <c r="WQO3611" s="377"/>
      <c r="WQP3611" s="377"/>
      <c r="WQQ3611" s="377"/>
      <c r="WQR3611" s="377"/>
      <c r="WQS3611" s="377"/>
      <c r="WQT3611" s="377"/>
      <c r="WQU3611" s="377"/>
      <c r="WQV3611" s="377"/>
      <c r="WQW3611" s="377"/>
      <c r="WQX3611" s="377"/>
      <c r="WQY3611" s="377"/>
      <c r="WQZ3611" s="377"/>
      <c r="WRA3611" s="377"/>
      <c r="WRB3611" s="377"/>
      <c r="WRC3611" s="377"/>
      <c r="WRD3611" s="377"/>
      <c r="WRE3611" s="377"/>
      <c r="WRF3611" s="377"/>
      <c r="WRG3611" s="377"/>
      <c r="WRH3611" s="377"/>
      <c r="WRI3611" s="377"/>
      <c r="WRJ3611" s="377"/>
      <c r="WRK3611" s="377"/>
      <c r="WRL3611" s="377"/>
      <c r="WRM3611" s="377"/>
      <c r="WRN3611" s="377"/>
      <c r="WRO3611" s="377"/>
      <c r="WRP3611" s="377"/>
      <c r="WRQ3611" s="377"/>
      <c r="WRR3611" s="377"/>
      <c r="WRS3611" s="377"/>
      <c r="WRT3611" s="377"/>
      <c r="WRU3611" s="377"/>
      <c r="WRV3611" s="377"/>
      <c r="WRW3611" s="377"/>
      <c r="WRX3611" s="377"/>
      <c r="WRY3611" s="377"/>
      <c r="WRZ3611" s="377"/>
      <c r="WSA3611" s="377"/>
      <c r="WSB3611" s="377"/>
      <c r="WSC3611" s="377"/>
      <c r="WSD3611" s="377"/>
      <c r="WSE3611" s="377"/>
      <c r="WSF3611" s="377"/>
      <c r="WSG3611" s="377"/>
      <c r="WSH3611" s="377"/>
      <c r="WSI3611" s="377"/>
      <c r="WSJ3611" s="377"/>
      <c r="WSK3611" s="377"/>
      <c r="WSL3611" s="377"/>
      <c r="WSM3611" s="377"/>
      <c r="WSN3611" s="377"/>
      <c r="WSO3611" s="377"/>
      <c r="WSP3611" s="377"/>
      <c r="WSQ3611" s="377"/>
      <c r="WSR3611" s="377"/>
      <c r="WSS3611" s="377"/>
      <c r="WST3611" s="377"/>
      <c r="WSU3611" s="377"/>
      <c r="WSV3611" s="377"/>
      <c r="WSW3611" s="377"/>
      <c r="WSX3611" s="377"/>
      <c r="WSY3611" s="377"/>
      <c r="WSZ3611" s="377"/>
      <c r="WTA3611" s="377"/>
      <c r="WTB3611" s="377"/>
      <c r="WTC3611" s="377"/>
      <c r="WTD3611" s="377"/>
      <c r="WTE3611" s="377"/>
      <c r="WTF3611" s="377"/>
      <c r="WTG3611" s="377"/>
      <c r="WTH3611" s="377"/>
      <c r="WTI3611" s="377"/>
      <c r="WTJ3611" s="377"/>
      <c r="WTK3611" s="377"/>
      <c r="WTL3611" s="377"/>
      <c r="WTM3611" s="377"/>
      <c r="WTN3611" s="377"/>
      <c r="WTO3611" s="377"/>
      <c r="WTP3611" s="377"/>
      <c r="WTQ3611" s="377"/>
      <c r="WTR3611" s="377"/>
      <c r="WTS3611" s="377"/>
      <c r="WTT3611" s="377"/>
      <c r="WTU3611" s="377"/>
      <c r="WTV3611" s="377"/>
      <c r="WTW3611" s="377"/>
      <c r="WTX3611" s="377"/>
      <c r="WTY3611" s="377"/>
      <c r="WTZ3611" s="377"/>
      <c r="WUA3611" s="377"/>
      <c r="WUB3611" s="377"/>
      <c r="WUC3611" s="377"/>
      <c r="WUD3611" s="377"/>
      <c r="WUE3611" s="377"/>
      <c r="WUF3611" s="377"/>
      <c r="WUG3611" s="377"/>
      <c r="WUH3611" s="377"/>
      <c r="WUI3611" s="377"/>
      <c r="WUJ3611" s="377"/>
      <c r="WUK3611" s="377"/>
      <c r="WUL3611" s="377"/>
      <c r="WUM3611" s="377"/>
      <c r="WUN3611" s="377"/>
      <c r="WUO3611" s="377"/>
      <c r="WUP3611" s="377"/>
      <c r="WUQ3611" s="377"/>
      <c r="WUR3611" s="377"/>
      <c r="WUS3611" s="377"/>
      <c r="WUT3611" s="377"/>
      <c r="WUU3611" s="377"/>
      <c r="WUV3611" s="377"/>
      <c r="WUW3611" s="377"/>
      <c r="WUX3611" s="377"/>
      <c r="WUY3611" s="377"/>
      <c r="WUZ3611" s="377"/>
      <c r="WVA3611" s="377"/>
      <c r="WVB3611" s="377"/>
      <c r="WVC3611" s="377"/>
      <c r="WVD3611" s="377"/>
      <c r="WVE3611" s="377"/>
      <c r="WVF3611" s="377"/>
      <c r="WVG3611" s="377"/>
      <c r="WVH3611" s="377"/>
      <c r="WVI3611" s="377"/>
      <c r="WVJ3611" s="377"/>
      <c r="WVK3611" s="377"/>
      <c r="WVL3611" s="377"/>
      <c r="WVM3611" s="377"/>
      <c r="WVN3611" s="377"/>
      <c r="WVO3611" s="377"/>
      <c r="WVP3611" s="377"/>
      <c r="WVQ3611" s="377"/>
      <c r="WVR3611" s="377"/>
      <c r="WVS3611" s="377"/>
      <c r="WVT3611" s="377"/>
      <c r="WVU3611" s="377"/>
      <c r="WVV3611" s="377"/>
      <c r="WVW3611" s="377"/>
      <c r="WVX3611" s="377"/>
      <c r="WVY3611" s="377"/>
      <c r="WVZ3611" s="377"/>
      <c r="WWA3611" s="377"/>
      <c r="WWB3611" s="377"/>
      <c r="WWC3611" s="377"/>
      <c r="WWD3611" s="377"/>
      <c r="WWE3611" s="377"/>
      <c r="WWF3611" s="377"/>
      <c r="WWG3611" s="377"/>
      <c r="WWH3611" s="377"/>
      <c r="WWI3611" s="377"/>
      <c r="WWJ3611" s="377"/>
      <c r="WWK3611" s="377"/>
      <c r="WWL3611" s="377"/>
      <c r="WWM3611" s="377"/>
      <c r="WWN3611" s="377"/>
      <c r="WWO3611" s="377"/>
      <c r="WWP3611" s="377"/>
      <c r="WWQ3611" s="377"/>
      <c r="WWR3611" s="377"/>
      <c r="WWS3611" s="377"/>
      <c r="WWT3611" s="377"/>
      <c r="WWU3611" s="377"/>
      <c r="WWV3611" s="377"/>
      <c r="WWW3611" s="377"/>
      <c r="WWX3611" s="377"/>
      <c r="WWY3611" s="377"/>
      <c r="WWZ3611" s="377"/>
      <c r="WXA3611" s="377"/>
      <c r="WXB3611" s="377"/>
      <c r="WXC3611" s="377"/>
      <c r="WXD3611" s="377"/>
      <c r="WXE3611" s="377"/>
      <c r="WXF3611" s="377"/>
      <c r="WXG3611" s="377"/>
      <c r="WXH3611" s="377"/>
      <c r="WXI3611" s="377"/>
      <c r="WXJ3611" s="377"/>
      <c r="WXK3611" s="377"/>
      <c r="WXL3611" s="377"/>
      <c r="WXM3611" s="377"/>
      <c r="WXN3611" s="377"/>
      <c r="WXO3611" s="377"/>
      <c r="WXP3611" s="377"/>
      <c r="WXQ3611" s="377"/>
      <c r="WXR3611" s="377"/>
      <c r="WXS3611" s="377"/>
      <c r="WXT3611" s="377"/>
      <c r="WXU3611" s="377"/>
      <c r="WXV3611" s="377"/>
      <c r="WXW3611" s="377"/>
      <c r="WXX3611" s="377"/>
      <c r="WXY3611" s="377"/>
      <c r="WXZ3611" s="377"/>
      <c r="WYA3611" s="377"/>
      <c r="WYB3611" s="377"/>
      <c r="WYC3611" s="377"/>
      <c r="WYD3611" s="377"/>
      <c r="WYE3611" s="377"/>
      <c r="WYF3611" s="377"/>
      <c r="WYG3611" s="377"/>
      <c r="WYH3611" s="377"/>
      <c r="WYI3611" s="377"/>
      <c r="WYJ3611" s="377"/>
      <c r="WYK3611" s="377"/>
      <c r="WYL3611" s="377"/>
      <c r="WYM3611" s="377"/>
      <c r="WYN3611" s="377"/>
      <c r="WYO3611" s="377"/>
      <c r="WYP3611" s="377"/>
      <c r="WYQ3611" s="377"/>
      <c r="WYR3611" s="377"/>
      <c r="WYS3611" s="377"/>
      <c r="WYT3611" s="377"/>
      <c r="WYU3611" s="377"/>
      <c r="WYV3611" s="377"/>
      <c r="WYW3611" s="377"/>
      <c r="WYX3611" s="377"/>
      <c r="WYY3611" s="377"/>
      <c r="WYZ3611" s="377"/>
      <c r="WZA3611" s="377"/>
      <c r="WZB3611" s="377"/>
      <c r="WZC3611" s="377"/>
      <c r="WZD3611" s="377"/>
      <c r="WZE3611" s="377"/>
      <c r="WZF3611" s="377"/>
      <c r="WZG3611" s="377"/>
      <c r="WZH3611" s="377"/>
      <c r="WZI3611" s="377"/>
      <c r="WZJ3611" s="377"/>
      <c r="WZK3611" s="377"/>
      <c r="WZL3611" s="377"/>
      <c r="WZM3611" s="377"/>
      <c r="WZN3611" s="377"/>
      <c r="WZO3611" s="377"/>
      <c r="WZP3611" s="377"/>
      <c r="WZQ3611" s="377"/>
      <c r="WZR3611" s="377"/>
      <c r="WZS3611" s="377"/>
      <c r="WZT3611" s="377"/>
      <c r="WZU3611" s="377"/>
      <c r="WZV3611" s="377"/>
      <c r="WZW3611" s="377"/>
      <c r="WZX3611" s="377"/>
      <c r="WZY3611" s="377"/>
      <c r="WZZ3611" s="377"/>
      <c r="XAA3611" s="377"/>
      <c r="XAB3611" s="377"/>
      <c r="XAC3611" s="377"/>
      <c r="XAD3611" s="377"/>
      <c r="XAE3611" s="377"/>
      <c r="XAF3611" s="377"/>
      <c r="XAG3611" s="377"/>
      <c r="XAH3611" s="377"/>
      <c r="XAI3611" s="377"/>
      <c r="XAJ3611" s="377"/>
      <c r="XAK3611" s="377"/>
      <c r="XAL3611" s="377"/>
      <c r="XAM3611" s="377"/>
      <c r="XAN3611" s="377"/>
      <c r="XAO3611" s="377"/>
      <c r="XAP3611" s="377"/>
      <c r="XAQ3611" s="377"/>
      <c r="XAR3611" s="377"/>
      <c r="XAS3611" s="377"/>
      <c r="XAT3611" s="377"/>
      <c r="XAU3611" s="377"/>
      <c r="XAV3611" s="377"/>
      <c r="XAW3611" s="377"/>
      <c r="XAX3611" s="377"/>
      <c r="XAY3611" s="377"/>
      <c r="XAZ3611" s="377"/>
      <c r="XBA3611" s="377"/>
      <c r="XBB3611" s="377"/>
      <c r="XBC3611" s="377"/>
      <c r="XBD3611" s="377"/>
      <c r="XBE3611" s="377"/>
      <c r="XBF3611" s="377"/>
      <c r="XBG3611" s="377"/>
      <c r="XBH3611" s="377"/>
      <c r="XBI3611" s="377"/>
      <c r="XBJ3611" s="377"/>
      <c r="XBK3611" s="377"/>
      <c r="XBL3611" s="377"/>
      <c r="XBM3611" s="377"/>
      <c r="XBN3611" s="377"/>
      <c r="XBO3611" s="377"/>
      <c r="XBP3611" s="377"/>
      <c r="XBQ3611" s="377"/>
      <c r="XBR3611" s="377"/>
      <c r="XBS3611" s="377"/>
      <c r="XBT3611" s="377"/>
      <c r="XBU3611" s="377"/>
      <c r="XBV3611" s="377"/>
      <c r="XBW3611" s="377"/>
      <c r="XBX3611" s="377"/>
      <c r="XBY3611" s="377"/>
      <c r="XBZ3611" s="377"/>
      <c r="XCA3611" s="377"/>
      <c r="XCB3611" s="377"/>
      <c r="XCC3611" s="377"/>
      <c r="XCD3611" s="377"/>
      <c r="XCE3611" s="377"/>
      <c r="XCF3611" s="377"/>
      <c r="XCG3611" s="377"/>
      <c r="XCH3611" s="377"/>
      <c r="XCI3611" s="377"/>
      <c r="XCJ3611" s="377"/>
      <c r="XCK3611" s="377"/>
      <c r="XCL3611" s="377"/>
      <c r="XCM3611" s="377"/>
      <c r="XCN3611" s="377"/>
      <c r="XCO3611" s="377"/>
      <c r="XCP3611" s="377"/>
      <c r="XCQ3611" s="377"/>
      <c r="XCR3611" s="377"/>
      <c r="XCS3611" s="377"/>
      <c r="XCT3611" s="377"/>
      <c r="XCU3611" s="377"/>
      <c r="XCV3611" s="377"/>
      <c r="XCW3611" s="377"/>
      <c r="XCX3611" s="377"/>
      <c r="XCY3611" s="377"/>
      <c r="XCZ3611" s="377"/>
      <c r="XDA3611" s="377"/>
      <c r="XDB3611" s="377"/>
      <c r="XDC3611" s="377"/>
      <c r="XDD3611" s="377"/>
      <c r="XDE3611" s="377"/>
      <c r="XDF3611" s="377"/>
      <c r="XDG3611" s="377"/>
      <c r="XDH3611" s="377"/>
      <c r="XDI3611" s="377"/>
      <c r="XDJ3611" s="377"/>
      <c r="XDK3611" s="377"/>
      <c r="XDL3611" s="377"/>
      <c r="XDM3611" s="377"/>
      <c r="XDN3611" s="377"/>
      <c r="XDO3611" s="377"/>
      <c r="XDP3611" s="377"/>
      <c r="XDQ3611" s="377"/>
      <c r="XDR3611" s="377"/>
      <c r="XDS3611" s="377"/>
      <c r="XDT3611" s="377"/>
      <c r="XDU3611" s="377"/>
      <c r="XDV3611" s="377"/>
      <c r="XDW3611" s="377"/>
      <c r="XDX3611" s="377"/>
      <c r="XDY3611" s="377"/>
      <c r="XDZ3611" s="377"/>
      <c r="XEA3611" s="377"/>
      <c r="XEB3611" s="377"/>
      <c r="XEC3611" s="377"/>
      <c r="XED3611" s="377"/>
      <c r="XEE3611" s="377"/>
      <c r="XEF3611" s="377"/>
      <c r="XEG3611" s="377"/>
      <c r="XEH3611" s="377"/>
      <c r="XEI3611" s="377"/>
      <c r="XEJ3611" s="377"/>
      <c r="XEK3611" s="377"/>
      <c r="XEL3611" s="377"/>
      <c r="XEM3611" s="377"/>
      <c r="XEN3611" s="377"/>
      <c r="XEO3611" s="377"/>
      <c r="XEP3611" s="377"/>
      <c r="XEQ3611" s="377"/>
      <c r="XER3611" s="377"/>
      <c r="XES3611" s="377"/>
      <c r="XET3611" s="377"/>
      <c r="XEU3611" s="377"/>
      <c r="XEV3611" s="377"/>
      <c r="XEW3611" s="377"/>
      <c r="XEX3611" s="377"/>
      <c r="XEY3611" s="377"/>
      <c r="XEZ3611" s="377"/>
      <c r="XFA3611" s="377"/>
      <c r="XFB3611" s="377"/>
      <c r="XFC3611" s="377"/>
      <c r="XFD3611" s="377"/>
    </row>
    <row r="3612" spans="1:16384" x14ac:dyDescent="0.25">
      <c r="A3612" s="378">
        <v>5129</v>
      </c>
      <c r="B3612" s="378" t="s">
        <v>3858</v>
      </c>
      <c r="C3612" s="378" t="s">
        <v>3859</v>
      </c>
      <c r="D3612" s="378" t="s">
        <v>251</v>
      </c>
      <c r="E3612" s="378" t="s">
        <v>10</v>
      </c>
      <c r="F3612" s="378">
        <v>3386</v>
      </c>
      <c r="G3612" s="378">
        <f>+F3612*H3612</f>
        <v>3765232</v>
      </c>
      <c r="H3612" s="12">
        <v>1112</v>
      </c>
      <c r="I3612" s="377"/>
      <c r="J3612" s="377"/>
      <c r="K3612" s="377"/>
      <c r="L3612" s="377"/>
      <c r="M3612" s="377"/>
      <c r="N3612" s="377"/>
      <c r="O3612" s="377"/>
      <c r="P3612" s="377"/>
      <c r="Q3612" s="377"/>
      <c r="R3612" s="377"/>
      <c r="S3612" s="377"/>
      <c r="T3612" s="377"/>
      <c r="U3612" s="377"/>
      <c r="V3612" s="377"/>
      <c r="W3612" s="377"/>
      <c r="X3612" s="377"/>
      <c r="Y3612" s="377"/>
      <c r="Z3612" s="377"/>
      <c r="AA3612" s="377"/>
      <c r="AB3612" s="377"/>
      <c r="AC3612" s="377"/>
      <c r="AD3612" s="377"/>
      <c r="AE3612" s="377"/>
      <c r="AF3612" s="377"/>
      <c r="AG3612" s="377"/>
      <c r="AH3612" s="377"/>
      <c r="AI3612" s="377"/>
      <c r="AJ3612" s="377"/>
      <c r="AK3612" s="377"/>
      <c r="AL3612" s="377"/>
      <c r="AM3612" s="377"/>
      <c r="AN3612" s="377"/>
      <c r="AO3612" s="377"/>
      <c r="AP3612" s="377"/>
      <c r="AQ3612" s="377"/>
      <c r="AR3612" s="377"/>
      <c r="AS3612" s="377"/>
      <c r="AT3612" s="377"/>
      <c r="AU3612" s="377"/>
      <c r="AV3612" s="377"/>
      <c r="AW3612" s="377"/>
      <c r="AX3612" s="377"/>
      <c r="AY3612" s="377"/>
      <c r="AZ3612" s="377"/>
      <c r="BA3612" s="377"/>
      <c r="BB3612" s="377"/>
      <c r="BC3612" s="377"/>
      <c r="BD3612" s="377"/>
      <c r="BE3612" s="377"/>
      <c r="BF3612" s="377"/>
      <c r="BG3612" s="377"/>
      <c r="BH3612" s="377"/>
      <c r="BI3612" s="377"/>
      <c r="BJ3612" s="377"/>
      <c r="BK3612" s="377"/>
      <c r="BL3612" s="377"/>
      <c r="BM3612" s="377"/>
      <c r="BN3612" s="377"/>
      <c r="BO3612" s="377"/>
      <c r="BP3612" s="377"/>
      <c r="BQ3612" s="377"/>
      <c r="BR3612" s="377"/>
      <c r="BS3612" s="377"/>
      <c r="BT3612" s="377"/>
      <c r="BU3612" s="377"/>
      <c r="BV3612" s="377"/>
      <c r="BW3612" s="377"/>
      <c r="BX3612" s="377"/>
      <c r="BY3612" s="377"/>
      <c r="BZ3612" s="377"/>
      <c r="CA3612" s="377"/>
      <c r="CB3612" s="377"/>
      <c r="CC3612" s="377"/>
      <c r="CD3612" s="377"/>
      <c r="CE3612" s="377"/>
      <c r="CF3612" s="377"/>
      <c r="CG3612" s="377"/>
      <c r="CH3612" s="377"/>
      <c r="CI3612" s="377"/>
      <c r="CJ3612" s="377"/>
      <c r="CK3612" s="377"/>
      <c r="CL3612" s="377"/>
      <c r="CM3612" s="377"/>
      <c r="CN3612" s="377"/>
      <c r="CO3612" s="377"/>
      <c r="CP3612" s="377"/>
      <c r="CQ3612" s="377"/>
      <c r="CR3612" s="377"/>
      <c r="CS3612" s="377"/>
      <c r="CT3612" s="377"/>
      <c r="CU3612" s="377"/>
      <c r="CV3612" s="377"/>
      <c r="CW3612" s="377"/>
      <c r="CX3612" s="377"/>
      <c r="CY3612" s="377"/>
      <c r="CZ3612" s="377"/>
      <c r="DA3612" s="377"/>
      <c r="DB3612" s="377"/>
      <c r="DC3612" s="377"/>
      <c r="DD3612" s="377"/>
      <c r="DE3612" s="377"/>
      <c r="DF3612" s="377"/>
      <c r="DG3612" s="377"/>
      <c r="DH3612" s="377"/>
      <c r="DI3612" s="377"/>
      <c r="DJ3612" s="377"/>
      <c r="DK3612" s="377"/>
      <c r="DL3612" s="377"/>
      <c r="DM3612" s="377"/>
      <c r="DN3612" s="377"/>
      <c r="DO3612" s="377"/>
      <c r="DP3612" s="377"/>
      <c r="DQ3612" s="377"/>
      <c r="DR3612" s="377"/>
      <c r="DS3612" s="377"/>
      <c r="DT3612" s="377"/>
      <c r="DU3612" s="377"/>
      <c r="DV3612" s="377"/>
      <c r="DW3612" s="377"/>
      <c r="DX3612" s="377"/>
      <c r="DY3612" s="377"/>
      <c r="DZ3612" s="377"/>
      <c r="EA3612" s="377"/>
      <c r="EB3612" s="377"/>
      <c r="EC3612" s="377"/>
      <c r="ED3612" s="377"/>
      <c r="EE3612" s="377"/>
      <c r="EF3612" s="377"/>
      <c r="EG3612" s="377"/>
      <c r="EH3612" s="377"/>
      <c r="EI3612" s="377"/>
      <c r="EJ3612" s="377"/>
      <c r="EK3612" s="377"/>
      <c r="EL3612" s="377"/>
      <c r="EM3612" s="377"/>
      <c r="EN3612" s="377"/>
      <c r="EO3612" s="377"/>
      <c r="EP3612" s="377"/>
      <c r="EQ3612" s="377"/>
      <c r="ER3612" s="377"/>
      <c r="ES3612" s="377"/>
      <c r="ET3612" s="377"/>
      <c r="EU3612" s="377"/>
      <c r="EV3612" s="377"/>
      <c r="EW3612" s="377"/>
      <c r="EX3612" s="377"/>
      <c r="EY3612" s="377"/>
      <c r="EZ3612" s="377"/>
      <c r="FA3612" s="377"/>
      <c r="FB3612" s="377"/>
      <c r="FC3612" s="377"/>
      <c r="FD3612" s="377"/>
      <c r="FE3612" s="377"/>
      <c r="FF3612" s="377"/>
      <c r="FG3612" s="377"/>
      <c r="FH3612" s="377"/>
      <c r="FI3612" s="377"/>
      <c r="FJ3612" s="377"/>
      <c r="FK3612" s="377"/>
      <c r="FL3612" s="377"/>
      <c r="FM3612" s="377"/>
      <c r="FN3612" s="377"/>
      <c r="FO3612" s="377"/>
      <c r="FP3612" s="377"/>
      <c r="FQ3612" s="377"/>
      <c r="FR3612" s="377"/>
      <c r="FS3612" s="377"/>
      <c r="FT3612" s="377"/>
      <c r="FU3612" s="377"/>
      <c r="FV3612" s="377"/>
      <c r="FW3612" s="377"/>
      <c r="FX3612" s="377"/>
      <c r="FY3612" s="377"/>
      <c r="FZ3612" s="377"/>
      <c r="GA3612" s="377"/>
      <c r="GB3612" s="377"/>
      <c r="GC3612" s="377"/>
      <c r="GD3612" s="377"/>
      <c r="GE3612" s="377"/>
      <c r="GF3612" s="377"/>
      <c r="GG3612" s="377"/>
      <c r="GH3612" s="377"/>
      <c r="GI3612" s="377"/>
      <c r="GJ3612" s="377"/>
      <c r="GK3612" s="377"/>
      <c r="GL3612" s="377"/>
      <c r="GM3612" s="377"/>
      <c r="GN3612" s="377"/>
      <c r="GO3612" s="377"/>
      <c r="GP3612" s="377"/>
      <c r="GQ3612" s="377"/>
      <c r="GR3612" s="377"/>
      <c r="GS3612" s="377"/>
      <c r="GT3612" s="377"/>
      <c r="GU3612" s="377"/>
      <c r="GV3612" s="377"/>
      <c r="GW3612" s="377"/>
      <c r="GX3612" s="377"/>
      <c r="GY3612" s="377"/>
      <c r="GZ3612" s="377"/>
      <c r="HA3612" s="377"/>
      <c r="HB3612" s="377"/>
      <c r="HC3612" s="377"/>
      <c r="HD3612" s="377"/>
      <c r="HE3612" s="377"/>
      <c r="HF3612" s="377"/>
      <c r="HG3612" s="377"/>
      <c r="HH3612" s="377"/>
      <c r="HI3612" s="377"/>
      <c r="HJ3612" s="377"/>
      <c r="HK3612" s="377"/>
      <c r="HL3612" s="377"/>
      <c r="HM3612" s="377"/>
      <c r="HN3612" s="377"/>
      <c r="HO3612" s="377"/>
      <c r="HP3612" s="377"/>
      <c r="HQ3612" s="377"/>
      <c r="HR3612" s="377"/>
      <c r="HS3612" s="377"/>
      <c r="HT3612" s="377"/>
      <c r="HU3612" s="377"/>
      <c r="HV3612" s="377"/>
      <c r="HW3612" s="377"/>
      <c r="HX3612" s="377"/>
      <c r="HY3612" s="377"/>
      <c r="HZ3612" s="377"/>
      <c r="IA3612" s="377"/>
      <c r="IB3612" s="377"/>
      <c r="IC3612" s="377"/>
      <c r="ID3612" s="377"/>
      <c r="IE3612" s="377"/>
      <c r="IF3612" s="377"/>
      <c r="IG3612" s="377"/>
      <c r="IH3612" s="377"/>
      <c r="II3612" s="377"/>
      <c r="IJ3612" s="377"/>
      <c r="IK3612" s="377"/>
      <c r="IL3612" s="377"/>
      <c r="IM3612" s="377"/>
      <c r="IN3612" s="377"/>
      <c r="IO3612" s="377"/>
      <c r="IP3612" s="377"/>
      <c r="IQ3612" s="377"/>
      <c r="IR3612" s="377"/>
      <c r="IS3612" s="377"/>
      <c r="IT3612" s="377"/>
      <c r="IU3612" s="377"/>
      <c r="IV3612" s="377"/>
      <c r="IW3612" s="377"/>
      <c r="IX3612" s="377"/>
      <c r="IY3612" s="377"/>
      <c r="IZ3612" s="377"/>
      <c r="JA3612" s="377"/>
      <c r="JB3612" s="377"/>
      <c r="JC3612" s="377"/>
      <c r="JD3612" s="377"/>
      <c r="JE3612" s="377"/>
      <c r="JF3612" s="377"/>
      <c r="JG3612" s="377"/>
      <c r="JH3612" s="377"/>
      <c r="JI3612" s="377"/>
      <c r="JJ3612" s="377"/>
      <c r="JK3612" s="377"/>
      <c r="JL3612" s="377"/>
      <c r="JM3612" s="377"/>
      <c r="JN3612" s="377"/>
      <c r="JO3612" s="377"/>
      <c r="JP3612" s="377"/>
      <c r="JQ3612" s="377"/>
      <c r="JR3612" s="377"/>
      <c r="JS3612" s="377"/>
      <c r="JT3612" s="377"/>
      <c r="JU3612" s="377"/>
      <c r="JV3612" s="377"/>
      <c r="JW3612" s="377"/>
      <c r="JX3612" s="377"/>
      <c r="JY3612" s="377"/>
      <c r="JZ3612" s="377"/>
      <c r="KA3612" s="377"/>
      <c r="KB3612" s="377"/>
      <c r="KC3612" s="377"/>
      <c r="KD3612" s="377"/>
      <c r="KE3612" s="377"/>
      <c r="KF3612" s="377"/>
      <c r="KG3612" s="377"/>
      <c r="KH3612" s="377"/>
      <c r="KI3612" s="377"/>
      <c r="KJ3612" s="377"/>
      <c r="KK3612" s="377"/>
      <c r="KL3612" s="377"/>
      <c r="KM3612" s="377"/>
      <c r="KN3612" s="377"/>
      <c r="KO3612" s="377"/>
      <c r="KP3612" s="377"/>
      <c r="KQ3612" s="377"/>
      <c r="KR3612" s="377"/>
      <c r="KS3612" s="377"/>
      <c r="KT3612" s="377"/>
      <c r="KU3612" s="377"/>
      <c r="KV3612" s="377"/>
      <c r="KW3612" s="377"/>
      <c r="KX3612" s="377"/>
      <c r="KY3612" s="377"/>
      <c r="KZ3612" s="377"/>
      <c r="LA3612" s="377"/>
      <c r="LB3612" s="377"/>
      <c r="LC3612" s="377"/>
      <c r="LD3612" s="377"/>
      <c r="LE3612" s="377"/>
      <c r="LF3612" s="377"/>
      <c r="LG3612" s="377"/>
      <c r="LH3612" s="377"/>
      <c r="LI3612" s="377"/>
      <c r="LJ3612" s="377"/>
      <c r="LK3612" s="377"/>
      <c r="LL3612" s="377"/>
      <c r="LM3612" s="377"/>
      <c r="LN3612" s="377"/>
      <c r="LO3612" s="377"/>
      <c r="LP3612" s="377"/>
      <c r="LQ3612" s="377"/>
      <c r="LR3612" s="377"/>
      <c r="LS3612" s="377"/>
      <c r="LT3612" s="377"/>
      <c r="LU3612" s="377"/>
      <c r="LV3612" s="377"/>
      <c r="LW3612" s="377"/>
      <c r="LX3612" s="377"/>
      <c r="LY3612" s="377"/>
      <c r="LZ3612" s="377"/>
      <c r="MA3612" s="377"/>
      <c r="MB3612" s="377"/>
      <c r="MC3612" s="377"/>
      <c r="MD3612" s="377"/>
      <c r="ME3612" s="377"/>
      <c r="MF3612" s="377"/>
      <c r="MG3612" s="377"/>
      <c r="MH3612" s="377"/>
      <c r="MI3612" s="377"/>
      <c r="MJ3612" s="377"/>
      <c r="MK3612" s="377"/>
      <c r="ML3612" s="377"/>
      <c r="MM3612" s="377"/>
      <c r="MN3612" s="377"/>
      <c r="MO3612" s="377"/>
      <c r="MP3612" s="377"/>
      <c r="MQ3612" s="377"/>
      <c r="MR3612" s="377"/>
      <c r="MS3612" s="377"/>
      <c r="MT3612" s="377"/>
      <c r="MU3612" s="377"/>
      <c r="MV3612" s="377"/>
      <c r="MW3612" s="377"/>
      <c r="MX3612" s="377"/>
      <c r="MY3612" s="377"/>
      <c r="MZ3612" s="377"/>
      <c r="NA3612" s="377"/>
      <c r="NB3612" s="377"/>
      <c r="NC3612" s="377"/>
      <c r="ND3612" s="377"/>
      <c r="NE3612" s="377"/>
      <c r="NF3612" s="377"/>
      <c r="NG3612" s="377"/>
      <c r="NH3612" s="377"/>
      <c r="NI3612" s="377"/>
      <c r="NJ3612" s="377"/>
      <c r="NK3612" s="377"/>
      <c r="NL3612" s="377"/>
      <c r="NM3612" s="377"/>
      <c r="NN3612" s="377"/>
      <c r="NO3612" s="377"/>
      <c r="NP3612" s="377"/>
      <c r="NQ3612" s="377"/>
      <c r="NR3612" s="377"/>
      <c r="NS3612" s="377"/>
      <c r="NT3612" s="377"/>
      <c r="NU3612" s="377"/>
      <c r="NV3612" s="377"/>
      <c r="NW3612" s="377"/>
      <c r="NX3612" s="377"/>
      <c r="NY3612" s="377"/>
      <c r="NZ3612" s="377"/>
      <c r="OA3612" s="377"/>
      <c r="OB3612" s="377"/>
      <c r="OC3612" s="377"/>
      <c r="OD3612" s="377"/>
      <c r="OE3612" s="377"/>
      <c r="OF3612" s="377"/>
      <c r="OG3612" s="377"/>
      <c r="OH3612" s="377"/>
      <c r="OI3612" s="377"/>
      <c r="OJ3612" s="377"/>
      <c r="OK3612" s="377"/>
      <c r="OL3612" s="377"/>
      <c r="OM3612" s="377"/>
      <c r="ON3612" s="377"/>
      <c r="OO3612" s="377"/>
      <c r="OP3612" s="377"/>
      <c r="OQ3612" s="377"/>
      <c r="OR3612" s="377"/>
      <c r="OS3612" s="377"/>
      <c r="OT3612" s="377"/>
      <c r="OU3612" s="377"/>
      <c r="OV3612" s="377"/>
      <c r="OW3612" s="377"/>
      <c r="OX3612" s="377"/>
      <c r="OY3612" s="377"/>
      <c r="OZ3612" s="377"/>
      <c r="PA3612" s="377"/>
      <c r="PB3612" s="377"/>
      <c r="PC3612" s="377"/>
      <c r="PD3612" s="377"/>
      <c r="PE3612" s="377"/>
      <c r="PF3612" s="377"/>
      <c r="PG3612" s="377"/>
      <c r="PH3612" s="377"/>
      <c r="PI3612" s="377"/>
      <c r="PJ3612" s="377"/>
      <c r="PK3612" s="377"/>
      <c r="PL3612" s="377"/>
      <c r="PM3612" s="377"/>
      <c r="PN3612" s="377"/>
      <c r="PO3612" s="377"/>
      <c r="PP3612" s="377"/>
      <c r="PQ3612" s="377"/>
      <c r="PR3612" s="377"/>
      <c r="PS3612" s="377"/>
      <c r="PT3612" s="377"/>
      <c r="PU3612" s="377"/>
      <c r="PV3612" s="377"/>
      <c r="PW3612" s="377"/>
      <c r="PX3612" s="377"/>
      <c r="PY3612" s="377"/>
      <c r="PZ3612" s="377"/>
      <c r="QA3612" s="377"/>
      <c r="QB3612" s="377"/>
      <c r="QC3612" s="377"/>
      <c r="QD3612" s="377"/>
      <c r="QE3612" s="377"/>
      <c r="QF3612" s="377"/>
      <c r="QG3612" s="377"/>
      <c r="QH3612" s="377"/>
      <c r="QI3612" s="377"/>
      <c r="QJ3612" s="377"/>
      <c r="QK3612" s="377"/>
      <c r="QL3612" s="377"/>
      <c r="QM3612" s="377"/>
      <c r="QN3612" s="377"/>
      <c r="QO3612" s="377"/>
      <c r="QP3612" s="377"/>
      <c r="QQ3612" s="377"/>
      <c r="QR3612" s="377"/>
      <c r="QS3612" s="377"/>
      <c r="QT3612" s="377"/>
      <c r="QU3612" s="377"/>
      <c r="QV3612" s="377"/>
      <c r="QW3612" s="377"/>
      <c r="QX3612" s="377"/>
      <c r="QY3612" s="377"/>
      <c r="QZ3612" s="377"/>
      <c r="RA3612" s="377"/>
      <c r="RB3612" s="377"/>
      <c r="RC3612" s="377"/>
      <c r="RD3612" s="377"/>
      <c r="RE3612" s="377"/>
      <c r="RF3612" s="377"/>
      <c r="RG3612" s="377"/>
      <c r="RH3612" s="377"/>
      <c r="RI3612" s="377"/>
      <c r="RJ3612" s="377"/>
      <c r="RK3612" s="377"/>
      <c r="RL3612" s="377"/>
      <c r="RM3612" s="377"/>
      <c r="RN3612" s="377"/>
      <c r="RO3612" s="377"/>
      <c r="RP3612" s="377"/>
      <c r="RQ3612" s="377"/>
      <c r="RR3612" s="377"/>
      <c r="RS3612" s="377"/>
      <c r="RT3612" s="377"/>
      <c r="RU3612" s="377"/>
      <c r="RV3612" s="377"/>
      <c r="RW3612" s="377"/>
      <c r="RX3612" s="377"/>
      <c r="RY3612" s="377"/>
      <c r="RZ3612" s="377"/>
      <c r="SA3612" s="377"/>
      <c r="SB3612" s="377"/>
      <c r="SC3612" s="377"/>
      <c r="SD3612" s="377"/>
      <c r="SE3612" s="377"/>
      <c r="SF3612" s="377"/>
      <c r="SG3612" s="377"/>
      <c r="SH3612" s="377"/>
      <c r="SI3612" s="377"/>
      <c r="SJ3612" s="377"/>
      <c r="SK3612" s="377"/>
      <c r="SL3612" s="377"/>
      <c r="SM3612" s="377"/>
      <c r="SN3612" s="377"/>
      <c r="SO3612" s="377"/>
      <c r="SP3612" s="377"/>
      <c r="SQ3612" s="377"/>
      <c r="SR3612" s="377"/>
      <c r="SS3612" s="377"/>
      <c r="ST3612" s="377"/>
      <c r="SU3612" s="377"/>
      <c r="SV3612" s="377"/>
      <c r="SW3612" s="377"/>
      <c r="SX3612" s="377"/>
      <c r="SY3612" s="377"/>
      <c r="SZ3612" s="377"/>
      <c r="TA3612" s="377"/>
      <c r="TB3612" s="377"/>
      <c r="TC3612" s="377"/>
      <c r="TD3612" s="377"/>
      <c r="TE3612" s="377"/>
      <c r="TF3612" s="377"/>
      <c r="TG3612" s="377"/>
      <c r="TH3612" s="377"/>
      <c r="TI3612" s="377"/>
      <c r="TJ3612" s="377"/>
      <c r="TK3612" s="377"/>
      <c r="TL3612" s="377"/>
      <c r="TM3612" s="377"/>
      <c r="TN3612" s="377"/>
      <c r="TO3612" s="377"/>
      <c r="TP3612" s="377"/>
      <c r="TQ3612" s="377"/>
      <c r="TR3612" s="377"/>
      <c r="TS3612" s="377"/>
      <c r="TT3612" s="377"/>
      <c r="TU3612" s="377"/>
      <c r="TV3612" s="377"/>
      <c r="TW3612" s="377"/>
      <c r="TX3612" s="377"/>
      <c r="TY3612" s="377"/>
      <c r="TZ3612" s="377"/>
      <c r="UA3612" s="377"/>
      <c r="UB3612" s="377"/>
      <c r="UC3612" s="377"/>
      <c r="UD3612" s="377"/>
      <c r="UE3612" s="377"/>
      <c r="UF3612" s="377"/>
      <c r="UG3612" s="377"/>
      <c r="UH3612" s="377"/>
      <c r="UI3612" s="377"/>
      <c r="UJ3612" s="377"/>
      <c r="UK3612" s="377"/>
      <c r="UL3612" s="377"/>
      <c r="UM3612" s="377"/>
      <c r="UN3612" s="377"/>
      <c r="UO3612" s="377"/>
      <c r="UP3612" s="377"/>
      <c r="UQ3612" s="377"/>
      <c r="UR3612" s="377"/>
      <c r="US3612" s="377"/>
      <c r="UT3612" s="377"/>
      <c r="UU3612" s="377"/>
      <c r="UV3612" s="377"/>
      <c r="UW3612" s="377"/>
      <c r="UX3612" s="377"/>
      <c r="UY3612" s="377"/>
      <c r="UZ3612" s="377"/>
      <c r="VA3612" s="377"/>
      <c r="VB3612" s="377"/>
      <c r="VC3612" s="377"/>
      <c r="VD3612" s="377"/>
      <c r="VE3612" s="377"/>
      <c r="VF3612" s="377"/>
      <c r="VG3612" s="377"/>
      <c r="VH3612" s="377"/>
      <c r="VI3612" s="377"/>
      <c r="VJ3612" s="377"/>
      <c r="VK3612" s="377"/>
      <c r="VL3612" s="377"/>
      <c r="VM3612" s="377"/>
      <c r="VN3612" s="377"/>
      <c r="VO3612" s="377"/>
      <c r="VP3612" s="377"/>
      <c r="VQ3612" s="377"/>
      <c r="VR3612" s="377"/>
      <c r="VS3612" s="377"/>
      <c r="VT3612" s="377"/>
      <c r="VU3612" s="377"/>
      <c r="VV3612" s="377"/>
      <c r="VW3612" s="377"/>
      <c r="VX3612" s="377"/>
      <c r="VY3612" s="377"/>
      <c r="VZ3612" s="377"/>
      <c r="WA3612" s="377"/>
      <c r="WB3612" s="377"/>
      <c r="WC3612" s="377"/>
      <c r="WD3612" s="377"/>
      <c r="WE3612" s="377"/>
      <c r="WF3612" s="377"/>
      <c r="WG3612" s="377"/>
      <c r="WH3612" s="377"/>
      <c r="WI3612" s="377"/>
      <c r="WJ3612" s="377"/>
      <c r="WK3612" s="377"/>
      <c r="WL3612" s="377"/>
      <c r="WM3612" s="377"/>
      <c r="WN3612" s="377"/>
      <c r="WO3612" s="377"/>
      <c r="WP3612" s="377"/>
      <c r="WQ3612" s="377"/>
      <c r="WR3612" s="377"/>
      <c r="WS3612" s="377"/>
      <c r="WT3612" s="377"/>
      <c r="WU3612" s="377"/>
      <c r="WV3612" s="377"/>
      <c r="WW3612" s="377"/>
      <c r="WX3612" s="377"/>
      <c r="WY3612" s="377"/>
      <c r="WZ3612" s="377"/>
      <c r="XA3612" s="377"/>
      <c r="XB3612" s="377"/>
      <c r="XC3612" s="377"/>
      <c r="XD3612" s="377"/>
      <c r="XE3612" s="377"/>
      <c r="XF3612" s="377"/>
      <c r="XG3612" s="377"/>
      <c r="XH3612" s="377"/>
      <c r="XI3612" s="377"/>
      <c r="XJ3612" s="377"/>
      <c r="XK3612" s="377"/>
      <c r="XL3612" s="377"/>
      <c r="XM3612" s="377"/>
      <c r="XN3612" s="377"/>
      <c r="XO3612" s="377"/>
      <c r="XP3612" s="377"/>
      <c r="XQ3612" s="377"/>
      <c r="XR3612" s="377"/>
      <c r="XS3612" s="377"/>
      <c r="XT3612" s="377"/>
      <c r="XU3612" s="377"/>
      <c r="XV3612" s="377"/>
      <c r="XW3612" s="377"/>
      <c r="XX3612" s="377"/>
      <c r="XY3612" s="377"/>
      <c r="XZ3612" s="377"/>
      <c r="YA3612" s="377"/>
      <c r="YB3612" s="377"/>
      <c r="YC3612" s="377"/>
      <c r="YD3612" s="377"/>
      <c r="YE3612" s="377"/>
      <c r="YF3612" s="377"/>
      <c r="YG3612" s="377"/>
      <c r="YH3612" s="377"/>
      <c r="YI3612" s="377"/>
      <c r="YJ3612" s="377"/>
      <c r="YK3612" s="377"/>
      <c r="YL3612" s="377"/>
      <c r="YM3612" s="377"/>
      <c r="YN3612" s="377"/>
      <c r="YO3612" s="377"/>
      <c r="YP3612" s="377"/>
      <c r="YQ3612" s="377"/>
      <c r="YR3612" s="377"/>
      <c r="YS3612" s="377"/>
      <c r="YT3612" s="377"/>
      <c r="YU3612" s="377"/>
      <c r="YV3612" s="377"/>
      <c r="YW3612" s="377"/>
      <c r="YX3612" s="377"/>
      <c r="YY3612" s="377"/>
      <c r="YZ3612" s="377"/>
      <c r="ZA3612" s="377"/>
      <c r="ZB3612" s="377"/>
      <c r="ZC3612" s="377"/>
      <c r="ZD3612" s="377"/>
      <c r="ZE3612" s="377"/>
      <c r="ZF3612" s="377"/>
      <c r="ZG3612" s="377"/>
      <c r="ZH3612" s="377"/>
      <c r="ZI3612" s="377"/>
      <c r="ZJ3612" s="377"/>
      <c r="ZK3612" s="377"/>
      <c r="ZL3612" s="377"/>
      <c r="ZM3612" s="377"/>
      <c r="ZN3612" s="377"/>
      <c r="ZO3612" s="377"/>
      <c r="ZP3612" s="377"/>
      <c r="ZQ3612" s="377"/>
      <c r="ZR3612" s="377"/>
      <c r="ZS3612" s="377"/>
      <c r="ZT3612" s="377"/>
      <c r="ZU3612" s="377"/>
      <c r="ZV3612" s="377"/>
      <c r="ZW3612" s="377"/>
      <c r="ZX3612" s="377"/>
      <c r="ZY3612" s="377"/>
      <c r="ZZ3612" s="377"/>
      <c r="AAA3612" s="377"/>
      <c r="AAB3612" s="377"/>
      <c r="AAC3612" s="377"/>
      <c r="AAD3612" s="377"/>
      <c r="AAE3612" s="377"/>
      <c r="AAF3612" s="377"/>
      <c r="AAG3612" s="377"/>
      <c r="AAH3612" s="377"/>
      <c r="AAI3612" s="377"/>
      <c r="AAJ3612" s="377"/>
      <c r="AAK3612" s="377"/>
      <c r="AAL3612" s="377"/>
      <c r="AAM3612" s="377"/>
      <c r="AAN3612" s="377"/>
      <c r="AAO3612" s="377"/>
      <c r="AAP3612" s="377"/>
      <c r="AAQ3612" s="377"/>
      <c r="AAR3612" s="377"/>
      <c r="AAS3612" s="377"/>
      <c r="AAT3612" s="377"/>
      <c r="AAU3612" s="377"/>
      <c r="AAV3612" s="377"/>
      <c r="AAW3612" s="377"/>
      <c r="AAX3612" s="377"/>
      <c r="AAY3612" s="377"/>
      <c r="AAZ3612" s="377"/>
      <c r="ABA3612" s="377"/>
      <c r="ABB3612" s="377"/>
      <c r="ABC3612" s="377"/>
      <c r="ABD3612" s="377"/>
      <c r="ABE3612" s="377"/>
      <c r="ABF3612" s="377"/>
      <c r="ABG3612" s="377"/>
      <c r="ABH3612" s="377"/>
      <c r="ABI3612" s="377"/>
      <c r="ABJ3612" s="377"/>
      <c r="ABK3612" s="377"/>
      <c r="ABL3612" s="377"/>
      <c r="ABM3612" s="377"/>
      <c r="ABN3612" s="377"/>
      <c r="ABO3612" s="377"/>
      <c r="ABP3612" s="377"/>
      <c r="ABQ3612" s="377"/>
      <c r="ABR3612" s="377"/>
      <c r="ABS3612" s="377"/>
      <c r="ABT3612" s="377"/>
      <c r="ABU3612" s="377"/>
      <c r="ABV3612" s="377"/>
      <c r="ABW3612" s="377"/>
      <c r="ABX3612" s="377"/>
      <c r="ABY3612" s="377"/>
      <c r="ABZ3612" s="377"/>
      <c r="ACA3612" s="377"/>
      <c r="ACB3612" s="377"/>
      <c r="ACC3612" s="377"/>
      <c r="ACD3612" s="377"/>
      <c r="ACE3612" s="377"/>
      <c r="ACF3612" s="377"/>
      <c r="ACG3612" s="377"/>
      <c r="ACH3612" s="377"/>
      <c r="ACI3612" s="377"/>
      <c r="ACJ3612" s="377"/>
      <c r="ACK3612" s="377"/>
      <c r="ACL3612" s="377"/>
      <c r="ACM3612" s="377"/>
      <c r="ACN3612" s="377"/>
      <c r="ACO3612" s="377"/>
      <c r="ACP3612" s="377"/>
      <c r="ACQ3612" s="377"/>
      <c r="ACR3612" s="377"/>
      <c r="ACS3612" s="377"/>
      <c r="ACT3612" s="377"/>
      <c r="ACU3612" s="377"/>
      <c r="ACV3612" s="377"/>
      <c r="ACW3612" s="377"/>
      <c r="ACX3612" s="377"/>
      <c r="ACY3612" s="377"/>
      <c r="ACZ3612" s="377"/>
      <c r="ADA3612" s="377"/>
      <c r="ADB3612" s="377"/>
      <c r="ADC3612" s="377"/>
      <c r="ADD3612" s="377"/>
      <c r="ADE3612" s="377"/>
      <c r="ADF3612" s="377"/>
      <c r="ADG3612" s="377"/>
      <c r="ADH3612" s="377"/>
      <c r="ADI3612" s="377"/>
      <c r="ADJ3612" s="377"/>
      <c r="ADK3612" s="377"/>
      <c r="ADL3612" s="377"/>
      <c r="ADM3612" s="377"/>
      <c r="ADN3612" s="377"/>
      <c r="ADO3612" s="377"/>
      <c r="ADP3612" s="377"/>
      <c r="ADQ3612" s="377"/>
      <c r="ADR3612" s="377"/>
      <c r="ADS3612" s="377"/>
      <c r="ADT3612" s="377"/>
      <c r="ADU3612" s="377"/>
      <c r="ADV3612" s="377"/>
      <c r="ADW3612" s="377"/>
      <c r="ADX3612" s="377"/>
      <c r="ADY3612" s="377"/>
      <c r="ADZ3612" s="377"/>
      <c r="AEA3612" s="377"/>
      <c r="AEB3612" s="377"/>
      <c r="AEC3612" s="377"/>
      <c r="AED3612" s="377"/>
      <c r="AEE3612" s="377"/>
      <c r="AEF3612" s="377"/>
      <c r="AEG3612" s="377"/>
      <c r="AEH3612" s="377"/>
      <c r="AEI3612" s="377"/>
      <c r="AEJ3612" s="377"/>
      <c r="AEK3612" s="377"/>
      <c r="AEL3612" s="377"/>
      <c r="AEM3612" s="377"/>
      <c r="AEN3612" s="377"/>
      <c r="AEO3612" s="377"/>
      <c r="AEP3612" s="377"/>
      <c r="AEQ3612" s="377"/>
      <c r="AER3612" s="377"/>
      <c r="AES3612" s="377"/>
      <c r="AET3612" s="377"/>
      <c r="AEU3612" s="377"/>
      <c r="AEV3612" s="377"/>
      <c r="AEW3612" s="377"/>
      <c r="AEX3612" s="377"/>
      <c r="AEY3612" s="377"/>
      <c r="AEZ3612" s="377"/>
      <c r="AFA3612" s="377"/>
      <c r="AFB3612" s="377"/>
      <c r="AFC3612" s="377"/>
      <c r="AFD3612" s="377"/>
      <c r="AFE3612" s="377"/>
      <c r="AFF3612" s="377"/>
      <c r="AFG3612" s="377"/>
      <c r="AFH3612" s="377"/>
      <c r="AFI3612" s="377"/>
      <c r="AFJ3612" s="377"/>
      <c r="AFK3612" s="377"/>
      <c r="AFL3612" s="377"/>
      <c r="AFM3612" s="377"/>
      <c r="AFN3612" s="377"/>
      <c r="AFO3612" s="377"/>
      <c r="AFP3612" s="377"/>
      <c r="AFQ3612" s="377"/>
      <c r="AFR3612" s="377"/>
      <c r="AFS3612" s="377"/>
      <c r="AFT3612" s="377"/>
      <c r="AFU3612" s="377"/>
      <c r="AFV3612" s="377"/>
      <c r="AFW3612" s="377"/>
      <c r="AFX3612" s="377"/>
      <c r="AFY3612" s="377"/>
      <c r="AFZ3612" s="377"/>
      <c r="AGA3612" s="377"/>
      <c r="AGB3612" s="377"/>
      <c r="AGC3612" s="377"/>
      <c r="AGD3612" s="377"/>
      <c r="AGE3612" s="377"/>
      <c r="AGF3612" s="377"/>
      <c r="AGG3612" s="377"/>
      <c r="AGH3612" s="377"/>
      <c r="AGI3612" s="377"/>
      <c r="AGJ3612" s="377"/>
      <c r="AGK3612" s="377"/>
      <c r="AGL3612" s="377"/>
      <c r="AGM3612" s="377"/>
      <c r="AGN3612" s="377"/>
      <c r="AGO3612" s="377"/>
      <c r="AGP3612" s="377"/>
      <c r="AGQ3612" s="377"/>
      <c r="AGR3612" s="377"/>
      <c r="AGS3612" s="377"/>
      <c r="AGT3612" s="377"/>
      <c r="AGU3612" s="377"/>
      <c r="AGV3612" s="377"/>
      <c r="AGW3612" s="377"/>
      <c r="AGX3612" s="377"/>
      <c r="AGY3612" s="377"/>
      <c r="AGZ3612" s="377"/>
      <c r="AHA3612" s="377"/>
      <c r="AHB3612" s="377"/>
      <c r="AHC3612" s="377"/>
      <c r="AHD3612" s="377"/>
      <c r="AHE3612" s="377"/>
      <c r="AHF3612" s="377"/>
      <c r="AHG3612" s="377"/>
      <c r="AHH3612" s="377"/>
      <c r="AHI3612" s="377"/>
      <c r="AHJ3612" s="377"/>
      <c r="AHK3612" s="377"/>
      <c r="AHL3612" s="377"/>
      <c r="AHM3612" s="377"/>
      <c r="AHN3612" s="377"/>
      <c r="AHO3612" s="377"/>
      <c r="AHP3612" s="377"/>
      <c r="AHQ3612" s="377"/>
      <c r="AHR3612" s="377"/>
      <c r="AHS3612" s="377"/>
      <c r="AHT3612" s="377"/>
      <c r="AHU3612" s="377"/>
      <c r="AHV3612" s="377"/>
      <c r="AHW3612" s="377"/>
      <c r="AHX3612" s="377"/>
      <c r="AHY3612" s="377"/>
      <c r="AHZ3612" s="377"/>
      <c r="AIA3612" s="377"/>
      <c r="AIB3612" s="377"/>
      <c r="AIC3612" s="377"/>
      <c r="AID3612" s="377"/>
      <c r="AIE3612" s="377"/>
      <c r="AIF3612" s="377"/>
      <c r="AIG3612" s="377"/>
      <c r="AIH3612" s="377"/>
      <c r="AII3612" s="377"/>
      <c r="AIJ3612" s="377"/>
      <c r="AIK3612" s="377"/>
      <c r="AIL3612" s="377"/>
      <c r="AIM3612" s="377"/>
      <c r="AIN3612" s="377"/>
      <c r="AIO3612" s="377"/>
      <c r="AIP3612" s="377"/>
      <c r="AIQ3612" s="377"/>
      <c r="AIR3612" s="377"/>
      <c r="AIS3612" s="377"/>
      <c r="AIT3612" s="377"/>
      <c r="AIU3612" s="377"/>
      <c r="AIV3612" s="377"/>
      <c r="AIW3612" s="377"/>
      <c r="AIX3612" s="377"/>
      <c r="AIY3612" s="377"/>
      <c r="AIZ3612" s="377"/>
      <c r="AJA3612" s="377"/>
      <c r="AJB3612" s="377"/>
      <c r="AJC3612" s="377"/>
      <c r="AJD3612" s="377"/>
      <c r="AJE3612" s="377"/>
      <c r="AJF3612" s="377"/>
      <c r="AJG3612" s="377"/>
      <c r="AJH3612" s="377"/>
      <c r="AJI3612" s="377"/>
      <c r="AJJ3612" s="377"/>
      <c r="AJK3612" s="377"/>
      <c r="AJL3612" s="377"/>
      <c r="AJM3612" s="377"/>
      <c r="AJN3612" s="377"/>
      <c r="AJO3612" s="377"/>
      <c r="AJP3612" s="377"/>
      <c r="AJQ3612" s="377"/>
      <c r="AJR3612" s="377"/>
      <c r="AJS3612" s="377"/>
      <c r="AJT3612" s="377"/>
      <c r="AJU3612" s="377"/>
      <c r="AJV3612" s="377"/>
      <c r="AJW3612" s="377"/>
      <c r="AJX3612" s="377"/>
      <c r="AJY3612" s="377"/>
      <c r="AJZ3612" s="377"/>
      <c r="AKA3612" s="377"/>
      <c r="AKB3612" s="377"/>
      <c r="AKC3612" s="377"/>
      <c r="AKD3612" s="377"/>
      <c r="AKE3612" s="377"/>
      <c r="AKF3612" s="377"/>
      <c r="AKG3612" s="377"/>
      <c r="AKH3612" s="377"/>
      <c r="AKI3612" s="377"/>
      <c r="AKJ3612" s="377"/>
      <c r="AKK3612" s="377"/>
      <c r="AKL3612" s="377"/>
      <c r="AKM3612" s="377"/>
      <c r="AKN3612" s="377"/>
      <c r="AKO3612" s="377"/>
      <c r="AKP3612" s="377"/>
      <c r="AKQ3612" s="377"/>
      <c r="AKR3612" s="377"/>
      <c r="AKS3612" s="377"/>
      <c r="AKT3612" s="377"/>
      <c r="AKU3612" s="377"/>
      <c r="AKV3612" s="377"/>
      <c r="AKW3612" s="377"/>
      <c r="AKX3612" s="377"/>
      <c r="AKY3612" s="377"/>
      <c r="AKZ3612" s="377"/>
      <c r="ALA3612" s="377"/>
      <c r="ALB3612" s="377"/>
      <c r="ALC3612" s="377"/>
      <c r="ALD3612" s="377"/>
      <c r="ALE3612" s="377"/>
      <c r="ALF3612" s="377"/>
      <c r="ALG3612" s="377"/>
      <c r="ALH3612" s="377"/>
      <c r="ALI3612" s="377"/>
      <c r="ALJ3612" s="377"/>
      <c r="ALK3612" s="377"/>
      <c r="ALL3612" s="377"/>
      <c r="ALM3612" s="377"/>
      <c r="ALN3612" s="377"/>
      <c r="ALO3612" s="377"/>
      <c r="ALP3612" s="377"/>
      <c r="ALQ3612" s="377"/>
      <c r="ALR3612" s="377"/>
      <c r="ALS3612" s="377"/>
      <c r="ALT3612" s="377"/>
      <c r="ALU3612" s="377"/>
      <c r="ALV3612" s="377"/>
      <c r="ALW3612" s="377"/>
      <c r="ALX3612" s="377"/>
      <c r="ALY3612" s="377"/>
      <c r="ALZ3612" s="377"/>
      <c r="AMA3612" s="377"/>
      <c r="AMB3612" s="377"/>
      <c r="AMC3612" s="377"/>
      <c r="AMD3612" s="377"/>
      <c r="AME3612" s="377"/>
      <c r="AMF3612" s="377"/>
      <c r="AMG3612" s="377"/>
      <c r="AMH3612" s="377"/>
      <c r="AMI3612" s="377"/>
      <c r="AMJ3612" s="377"/>
      <c r="AMK3612" s="377"/>
      <c r="AML3612" s="377"/>
      <c r="AMM3612" s="377"/>
      <c r="AMN3612" s="377"/>
      <c r="AMO3612" s="377"/>
      <c r="AMP3612" s="377"/>
      <c r="AMQ3612" s="377"/>
      <c r="AMR3612" s="377"/>
      <c r="AMS3612" s="377"/>
      <c r="AMT3612" s="377"/>
      <c r="AMU3612" s="377"/>
      <c r="AMV3612" s="377"/>
      <c r="AMW3612" s="377"/>
      <c r="AMX3612" s="377"/>
      <c r="AMY3612" s="377"/>
      <c r="AMZ3612" s="377"/>
      <c r="ANA3612" s="377"/>
      <c r="ANB3612" s="377"/>
      <c r="ANC3612" s="377"/>
      <c r="AND3612" s="377"/>
      <c r="ANE3612" s="377"/>
      <c r="ANF3612" s="377"/>
      <c r="ANG3612" s="377"/>
      <c r="ANH3612" s="377"/>
      <c r="ANI3612" s="377"/>
      <c r="ANJ3612" s="377"/>
      <c r="ANK3612" s="377"/>
      <c r="ANL3612" s="377"/>
      <c r="ANM3612" s="377"/>
      <c r="ANN3612" s="377"/>
      <c r="ANO3612" s="377"/>
      <c r="ANP3612" s="377"/>
      <c r="ANQ3612" s="377"/>
      <c r="ANR3612" s="377"/>
      <c r="ANS3612" s="377"/>
      <c r="ANT3612" s="377"/>
      <c r="ANU3612" s="377"/>
      <c r="ANV3612" s="377"/>
      <c r="ANW3612" s="377"/>
      <c r="ANX3612" s="377"/>
      <c r="ANY3612" s="377"/>
      <c r="ANZ3612" s="377"/>
      <c r="AOA3612" s="377"/>
      <c r="AOB3612" s="377"/>
      <c r="AOC3612" s="377"/>
      <c r="AOD3612" s="377"/>
      <c r="AOE3612" s="377"/>
      <c r="AOF3612" s="377"/>
      <c r="AOG3612" s="377"/>
      <c r="AOH3612" s="377"/>
      <c r="AOI3612" s="377"/>
      <c r="AOJ3612" s="377"/>
      <c r="AOK3612" s="377"/>
      <c r="AOL3612" s="377"/>
      <c r="AOM3612" s="377"/>
      <c r="AON3612" s="377"/>
      <c r="AOO3612" s="377"/>
      <c r="AOP3612" s="377"/>
      <c r="AOQ3612" s="377"/>
      <c r="AOR3612" s="377"/>
      <c r="AOS3612" s="377"/>
      <c r="AOT3612" s="377"/>
      <c r="AOU3612" s="377"/>
      <c r="AOV3612" s="377"/>
      <c r="AOW3612" s="377"/>
      <c r="AOX3612" s="377"/>
      <c r="AOY3612" s="377"/>
      <c r="AOZ3612" s="377"/>
      <c r="APA3612" s="377"/>
      <c r="APB3612" s="377"/>
      <c r="APC3612" s="377"/>
      <c r="APD3612" s="377"/>
      <c r="APE3612" s="377"/>
      <c r="APF3612" s="377"/>
      <c r="APG3612" s="377"/>
      <c r="APH3612" s="377"/>
      <c r="API3612" s="377"/>
      <c r="APJ3612" s="377"/>
      <c r="APK3612" s="377"/>
      <c r="APL3612" s="377"/>
      <c r="APM3612" s="377"/>
      <c r="APN3612" s="377"/>
      <c r="APO3612" s="377"/>
      <c r="APP3612" s="377"/>
      <c r="APQ3612" s="377"/>
      <c r="APR3612" s="377"/>
      <c r="APS3612" s="377"/>
      <c r="APT3612" s="377"/>
      <c r="APU3612" s="377"/>
      <c r="APV3612" s="377"/>
      <c r="APW3612" s="377"/>
      <c r="APX3612" s="377"/>
      <c r="APY3612" s="377"/>
      <c r="APZ3612" s="377"/>
      <c r="AQA3612" s="377"/>
      <c r="AQB3612" s="377"/>
      <c r="AQC3612" s="377"/>
      <c r="AQD3612" s="377"/>
      <c r="AQE3612" s="377"/>
      <c r="AQF3612" s="377"/>
      <c r="AQG3612" s="377"/>
      <c r="AQH3612" s="377"/>
      <c r="AQI3612" s="377"/>
      <c r="AQJ3612" s="377"/>
      <c r="AQK3612" s="377"/>
      <c r="AQL3612" s="377"/>
      <c r="AQM3612" s="377"/>
      <c r="AQN3612" s="377"/>
      <c r="AQO3612" s="377"/>
      <c r="AQP3612" s="377"/>
      <c r="AQQ3612" s="377"/>
      <c r="AQR3612" s="377"/>
      <c r="AQS3612" s="377"/>
      <c r="AQT3612" s="377"/>
      <c r="AQU3612" s="377"/>
      <c r="AQV3612" s="377"/>
      <c r="AQW3612" s="377"/>
      <c r="AQX3612" s="377"/>
      <c r="AQY3612" s="377"/>
      <c r="AQZ3612" s="377"/>
      <c r="ARA3612" s="377"/>
      <c r="ARB3612" s="377"/>
      <c r="ARC3612" s="377"/>
      <c r="ARD3612" s="377"/>
      <c r="ARE3612" s="377"/>
      <c r="ARF3612" s="377"/>
      <c r="ARG3612" s="377"/>
      <c r="ARH3612" s="377"/>
      <c r="ARI3612" s="377"/>
      <c r="ARJ3612" s="377"/>
      <c r="ARK3612" s="377"/>
      <c r="ARL3612" s="377"/>
      <c r="ARM3612" s="377"/>
      <c r="ARN3612" s="377"/>
      <c r="ARO3612" s="377"/>
      <c r="ARP3612" s="377"/>
      <c r="ARQ3612" s="377"/>
      <c r="ARR3612" s="377"/>
      <c r="ARS3612" s="377"/>
      <c r="ART3612" s="377"/>
      <c r="ARU3612" s="377"/>
      <c r="ARV3612" s="377"/>
      <c r="ARW3612" s="377"/>
      <c r="ARX3612" s="377"/>
      <c r="ARY3612" s="377"/>
      <c r="ARZ3612" s="377"/>
      <c r="ASA3612" s="377"/>
      <c r="ASB3612" s="377"/>
      <c r="ASC3612" s="377"/>
      <c r="ASD3612" s="377"/>
      <c r="ASE3612" s="377"/>
      <c r="ASF3612" s="377"/>
      <c r="ASG3612" s="377"/>
      <c r="ASH3612" s="377"/>
      <c r="ASI3612" s="377"/>
      <c r="ASJ3612" s="377"/>
      <c r="ASK3612" s="377"/>
      <c r="ASL3612" s="377"/>
      <c r="ASM3612" s="377"/>
      <c r="ASN3612" s="377"/>
      <c r="ASO3612" s="377"/>
      <c r="ASP3612" s="377"/>
      <c r="ASQ3612" s="377"/>
      <c r="ASR3612" s="377"/>
      <c r="ASS3612" s="377"/>
      <c r="AST3612" s="377"/>
      <c r="ASU3612" s="377"/>
      <c r="ASV3612" s="377"/>
      <c r="ASW3612" s="377"/>
      <c r="ASX3612" s="377"/>
      <c r="ASY3612" s="377"/>
      <c r="ASZ3612" s="377"/>
      <c r="ATA3612" s="377"/>
      <c r="ATB3612" s="377"/>
      <c r="ATC3612" s="377"/>
      <c r="ATD3612" s="377"/>
      <c r="ATE3612" s="377"/>
      <c r="ATF3612" s="377"/>
      <c r="ATG3612" s="377"/>
      <c r="ATH3612" s="377"/>
      <c r="ATI3612" s="377"/>
      <c r="ATJ3612" s="377"/>
      <c r="ATK3612" s="377"/>
      <c r="ATL3612" s="377"/>
      <c r="ATM3612" s="377"/>
      <c r="ATN3612" s="377"/>
      <c r="ATO3612" s="377"/>
      <c r="ATP3612" s="377"/>
      <c r="ATQ3612" s="377"/>
      <c r="ATR3612" s="377"/>
      <c r="ATS3612" s="377"/>
      <c r="ATT3612" s="377"/>
      <c r="ATU3612" s="377"/>
      <c r="ATV3612" s="377"/>
      <c r="ATW3612" s="377"/>
      <c r="ATX3612" s="377"/>
      <c r="ATY3612" s="377"/>
      <c r="ATZ3612" s="377"/>
      <c r="AUA3612" s="377"/>
      <c r="AUB3612" s="377"/>
      <c r="AUC3612" s="377"/>
      <c r="AUD3612" s="377"/>
      <c r="AUE3612" s="377"/>
      <c r="AUF3612" s="377"/>
      <c r="AUG3612" s="377"/>
      <c r="AUH3612" s="377"/>
      <c r="AUI3612" s="377"/>
      <c r="AUJ3612" s="377"/>
      <c r="AUK3612" s="377"/>
      <c r="AUL3612" s="377"/>
      <c r="AUM3612" s="377"/>
      <c r="AUN3612" s="377"/>
      <c r="AUO3612" s="377"/>
      <c r="AUP3612" s="377"/>
      <c r="AUQ3612" s="377"/>
      <c r="AUR3612" s="377"/>
      <c r="AUS3612" s="377"/>
      <c r="AUT3612" s="377"/>
      <c r="AUU3612" s="377"/>
      <c r="AUV3612" s="377"/>
      <c r="AUW3612" s="377"/>
      <c r="AUX3612" s="377"/>
      <c r="AUY3612" s="377"/>
      <c r="AUZ3612" s="377"/>
      <c r="AVA3612" s="377"/>
      <c r="AVB3612" s="377"/>
      <c r="AVC3612" s="377"/>
      <c r="AVD3612" s="377"/>
      <c r="AVE3612" s="377"/>
      <c r="AVF3612" s="377"/>
      <c r="AVG3612" s="377"/>
      <c r="AVH3612" s="377"/>
      <c r="AVI3612" s="377"/>
      <c r="AVJ3612" s="377"/>
      <c r="AVK3612" s="377"/>
      <c r="AVL3612" s="377"/>
      <c r="AVM3612" s="377"/>
      <c r="AVN3612" s="377"/>
      <c r="AVO3612" s="377"/>
      <c r="AVP3612" s="377"/>
      <c r="AVQ3612" s="377"/>
      <c r="AVR3612" s="377"/>
      <c r="AVS3612" s="377"/>
      <c r="AVT3612" s="377"/>
      <c r="AVU3612" s="377"/>
      <c r="AVV3612" s="377"/>
      <c r="AVW3612" s="377"/>
      <c r="AVX3612" s="377"/>
      <c r="AVY3612" s="377"/>
      <c r="AVZ3612" s="377"/>
      <c r="AWA3612" s="377"/>
      <c r="AWB3612" s="377"/>
      <c r="AWC3612" s="377"/>
      <c r="AWD3612" s="377"/>
      <c r="AWE3612" s="377"/>
      <c r="AWF3612" s="377"/>
      <c r="AWG3612" s="377"/>
      <c r="AWH3612" s="377"/>
      <c r="AWI3612" s="377"/>
      <c r="AWJ3612" s="377"/>
      <c r="AWK3612" s="377"/>
      <c r="AWL3612" s="377"/>
      <c r="AWM3612" s="377"/>
      <c r="AWN3612" s="377"/>
      <c r="AWO3612" s="377"/>
      <c r="AWP3612" s="377"/>
      <c r="AWQ3612" s="377"/>
      <c r="AWR3612" s="377"/>
      <c r="AWS3612" s="377"/>
      <c r="AWT3612" s="377"/>
      <c r="AWU3612" s="377"/>
      <c r="AWV3612" s="377"/>
      <c r="AWW3612" s="377"/>
      <c r="AWX3612" s="377"/>
      <c r="AWY3612" s="377"/>
      <c r="AWZ3612" s="377"/>
      <c r="AXA3612" s="377"/>
      <c r="AXB3612" s="377"/>
      <c r="AXC3612" s="377"/>
      <c r="AXD3612" s="377"/>
      <c r="AXE3612" s="377"/>
      <c r="AXF3612" s="377"/>
      <c r="AXG3612" s="377"/>
      <c r="AXH3612" s="377"/>
      <c r="AXI3612" s="377"/>
      <c r="AXJ3612" s="377"/>
      <c r="AXK3612" s="377"/>
      <c r="AXL3612" s="377"/>
      <c r="AXM3612" s="377"/>
      <c r="AXN3612" s="377"/>
      <c r="AXO3612" s="377"/>
      <c r="AXP3612" s="377"/>
      <c r="AXQ3612" s="377"/>
      <c r="AXR3612" s="377"/>
      <c r="AXS3612" s="377"/>
      <c r="AXT3612" s="377"/>
      <c r="AXU3612" s="377"/>
      <c r="AXV3612" s="377"/>
      <c r="AXW3612" s="377"/>
      <c r="AXX3612" s="377"/>
      <c r="AXY3612" s="377"/>
      <c r="AXZ3612" s="377"/>
      <c r="AYA3612" s="377"/>
      <c r="AYB3612" s="377"/>
      <c r="AYC3612" s="377"/>
      <c r="AYD3612" s="377"/>
      <c r="AYE3612" s="377"/>
      <c r="AYF3612" s="377"/>
      <c r="AYG3612" s="377"/>
      <c r="AYH3612" s="377"/>
      <c r="AYI3612" s="377"/>
      <c r="AYJ3612" s="377"/>
      <c r="AYK3612" s="377"/>
      <c r="AYL3612" s="377"/>
      <c r="AYM3612" s="377"/>
      <c r="AYN3612" s="377"/>
      <c r="AYO3612" s="377"/>
      <c r="AYP3612" s="377"/>
      <c r="AYQ3612" s="377"/>
      <c r="AYR3612" s="377"/>
      <c r="AYS3612" s="377"/>
      <c r="AYT3612" s="377"/>
      <c r="AYU3612" s="377"/>
      <c r="AYV3612" s="377"/>
      <c r="AYW3612" s="377"/>
      <c r="AYX3612" s="377"/>
      <c r="AYY3612" s="377"/>
      <c r="AYZ3612" s="377"/>
      <c r="AZA3612" s="377"/>
      <c r="AZB3612" s="377"/>
      <c r="AZC3612" s="377"/>
      <c r="AZD3612" s="377"/>
      <c r="AZE3612" s="377"/>
      <c r="AZF3612" s="377"/>
      <c r="AZG3612" s="377"/>
      <c r="AZH3612" s="377"/>
      <c r="AZI3612" s="377"/>
      <c r="AZJ3612" s="377"/>
      <c r="AZK3612" s="377"/>
      <c r="AZL3612" s="377"/>
      <c r="AZM3612" s="377"/>
      <c r="AZN3612" s="377"/>
      <c r="AZO3612" s="377"/>
      <c r="AZP3612" s="377"/>
      <c r="AZQ3612" s="377"/>
      <c r="AZR3612" s="377"/>
      <c r="AZS3612" s="377"/>
      <c r="AZT3612" s="377"/>
      <c r="AZU3612" s="377"/>
      <c r="AZV3612" s="377"/>
      <c r="AZW3612" s="377"/>
      <c r="AZX3612" s="377"/>
      <c r="AZY3612" s="377"/>
      <c r="AZZ3612" s="377"/>
      <c r="BAA3612" s="377"/>
      <c r="BAB3612" s="377"/>
      <c r="BAC3612" s="377"/>
      <c r="BAD3612" s="377"/>
      <c r="BAE3612" s="377"/>
      <c r="BAF3612" s="377"/>
      <c r="BAG3612" s="377"/>
      <c r="BAH3612" s="377"/>
      <c r="BAI3612" s="377"/>
      <c r="BAJ3612" s="377"/>
      <c r="BAK3612" s="377"/>
      <c r="BAL3612" s="377"/>
      <c r="BAM3612" s="377"/>
      <c r="BAN3612" s="377"/>
      <c r="BAO3612" s="377"/>
      <c r="BAP3612" s="377"/>
      <c r="BAQ3612" s="377"/>
      <c r="BAR3612" s="377"/>
      <c r="BAS3612" s="377"/>
      <c r="BAT3612" s="377"/>
      <c r="BAU3612" s="377"/>
      <c r="BAV3612" s="377"/>
      <c r="BAW3612" s="377"/>
      <c r="BAX3612" s="377"/>
      <c r="BAY3612" s="377"/>
      <c r="BAZ3612" s="377"/>
      <c r="BBA3612" s="377"/>
      <c r="BBB3612" s="377"/>
      <c r="BBC3612" s="377"/>
      <c r="BBD3612" s="377"/>
      <c r="BBE3612" s="377"/>
      <c r="BBF3612" s="377"/>
      <c r="BBG3612" s="377"/>
      <c r="BBH3612" s="377"/>
      <c r="BBI3612" s="377"/>
      <c r="BBJ3612" s="377"/>
      <c r="BBK3612" s="377"/>
      <c r="BBL3612" s="377"/>
      <c r="BBM3612" s="377"/>
      <c r="BBN3612" s="377"/>
      <c r="BBO3612" s="377"/>
      <c r="BBP3612" s="377"/>
      <c r="BBQ3612" s="377"/>
      <c r="BBR3612" s="377"/>
      <c r="BBS3612" s="377"/>
      <c r="BBT3612" s="377"/>
      <c r="BBU3612" s="377"/>
      <c r="BBV3612" s="377"/>
      <c r="BBW3612" s="377"/>
      <c r="BBX3612" s="377"/>
      <c r="BBY3612" s="377"/>
      <c r="BBZ3612" s="377"/>
      <c r="BCA3612" s="377"/>
      <c r="BCB3612" s="377"/>
      <c r="BCC3612" s="377"/>
      <c r="BCD3612" s="377"/>
      <c r="BCE3612" s="377"/>
      <c r="BCF3612" s="377"/>
      <c r="BCG3612" s="377"/>
      <c r="BCH3612" s="377"/>
      <c r="BCI3612" s="377"/>
      <c r="BCJ3612" s="377"/>
      <c r="BCK3612" s="377"/>
      <c r="BCL3612" s="377"/>
      <c r="BCM3612" s="377"/>
      <c r="BCN3612" s="377"/>
      <c r="BCO3612" s="377"/>
      <c r="BCP3612" s="377"/>
      <c r="BCQ3612" s="377"/>
      <c r="BCR3612" s="377"/>
      <c r="BCS3612" s="377"/>
      <c r="BCT3612" s="377"/>
      <c r="BCU3612" s="377"/>
      <c r="BCV3612" s="377"/>
      <c r="BCW3612" s="377"/>
      <c r="BCX3612" s="377"/>
      <c r="BCY3612" s="377"/>
      <c r="BCZ3612" s="377"/>
      <c r="BDA3612" s="377"/>
      <c r="BDB3612" s="377"/>
      <c r="BDC3612" s="377"/>
      <c r="BDD3612" s="377"/>
      <c r="BDE3612" s="377"/>
      <c r="BDF3612" s="377"/>
      <c r="BDG3612" s="377"/>
      <c r="BDH3612" s="377"/>
      <c r="BDI3612" s="377"/>
      <c r="BDJ3612" s="377"/>
      <c r="BDK3612" s="377"/>
      <c r="BDL3612" s="377"/>
      <c r="BDM3612" s="377"/>
      <c r="BDN3612" s="377"/>
      <c r="BDO3612" s="377"/>
      <c r="BDP3612" s="377"/>
      <c r="BDQ3612" s="377"/>
      <c r="BDR3612" s="377"/>
      <c r="BDS3612" s="377"/>
      <c r="BDT3612" s="377"/>
      <c r="BDU3612" s="377"/>
      <c r="BDV3612" s="377"/>
      <c r="BDW3612" s="377"/>
      <c r="BDX3612" s="377"/>
      <c r="BDY3612" s="377"/>
      <c r="BDZ3612" s="377"/>
      <c r="BEA3612" s="377"/>
      <c r="BEB3612" s="377"/>
      <c r="BEC3612" s="377"/>
      <c r="BED3612" s="377"/>
      <c r="BEE3612" s="377"/>
      <c r="BEF3612" s="377"/>
      <c r="BEG3612" s="377"/>
      <c r="BEH3612" s="377"/>
      <c r="BEI3612" s="377"/>
      <c r="BEJ3612" s="377"/>
      <c r="BEK3612" s="377"/>
      <c r="BEL3612" s="377"/>
      <c r="BEM3612" s="377"/>
      <c r="BEN3612" s="377"/>
      <c r="BEO3612" s="377"/>
      <c r="BEP3612" s="377"/>
      <c r="BEQ3612" s="377"/>
      <c r="BER3612" s="377"/>
      <c r="BES3612" s="377"/>
      <c r="BET3612" s="377"/>
      <c r="BEU3612" s="377"/>
      <c r="BEV3612" s="377"/>
      <c r="BEW3612" s="377"/>
      <c r="BEX3612" s="377"/>
      <c r="BEY3612" s="377"/>
      <c r="BEZ3612" s="377"/>
      <c r="BFA3612" s="377"/>
      <c r="BFB3612" s="377"/>
      <c r="BFC3612" s="377"/>
      <c r="BFD3612" s="377"/>
      <c r="BFE3612" s="377"/>
      <c r="BFF3612" s="377"/>
      <c r="BFG3612" s="377"/>
      <c r="BFH3612" s="377"/>
      <c r="BFI3612" s="377"/>
      <c r="BFJ3612" s="377"/>
      <c r="BFK3612" s="377"/>
      <c r="BFL3612" s="377"/>
      <c r="BFM3612" s="377"/>
      <c r="BFN3612" s="377"/>
      <c r="BFO3612" s="377"/>
      <c r="BFP3612" s="377"/>
      <c r="BFQ3612" s="377"/>
      <c r="BFR3612" s="377"/>
      <c r="BFS3612" s="377"/>
      <c r="BFT3612" s="377"/>
      <c r="BFU3612" s="377"/>
      <c r="BFV3612" s="377"/>
      <c r="BFW3612" s="377"/>
      <c r="BFX3612" s="377"/>
      <c r="BFY3612" s="377"/>
      <c r="BFZ3612" s="377"/>
      <c r="BGA3612" s="377"/>
      <c r="BGB3612" s="377"/>
      <c r="BGC3612" s="377"/>
      <c r="BGD3612" s="377"/>
      <c r="BGE3612" s="377"/>
      <c r="BGF3612" s="377"/>
      <c r="BGG3612" s="377"/>
      <c r="BGH3612" s="377"/>
      <c r="BGI3612" s="377"/>
      <c r="BGJ3612" s="377"/>
      <c r="BGK3612" s="377"/>
      <c r="BGL3612" s="377"/>
      <c r="BGM3612" s="377"/>
      <c r="BGN3612" s="377"/>
      <c r="BGO3612" s="377"/>
      <c r="BGP3612" s="377"/>
      <c r="BGQ3612" s="377"/>
      <c r="BGR3612" s="377"/>
      <c r="BGS3612" s="377"/>
      <c r="BGT3612" s="377"/>
      <c r="BGU3612" s="377"/>
      <c r="BGV3612" s="377"/>
      <c r="BGW3612" s="377"/>
      <c r="BGX3612" s="377"/>
      <c r="BGY3612" s="377"/>
      <c r="BGZ3612" s="377"/>
      <c r="BHA3612" s="377"/>
      <c r="BHB3612" s="377"/>
      <c r="BHC3612" s="377"/>
      <c r="BHD3612" s="377"/>
      <c r="BHE3612" s="377"/>
      <c r="BHF3612" s="377"/>
      <c r="BHG3612" s="377"/>
      <c r="BHH3612" s="377"/>
      <c r="BHI3612" s="377"/>
      <c r="BHJ3612" s="377"/>
      <c r="BHK3612" s="377"/>
      <c r="BHL3612" s="377"/>
      <c r="BHM3612" s="377"/>
      <c r="BHN3612" s="377"/>
      <c r="BHO3612" s="377"/>
      <c r="BHP3612" s="377"/>
      <c r="BHQ3612" s="377"/>
      <c r="BHR3612" s="377"/>
      <c r="BHS3612" s="377"/>
      <c r="BHT3612" s="377"/>
      <c r="BHU3612" s="377"/>
      <c r="BHV3612" s="377"/>
      <c r="BHW3612" s="377"/>
      <c r="BHX3612" s="377"/>
      <c r="BHY3612" s="377"/>
      <c r="BHZ3612" s="377"/>
      <c r="BIA3612" s="377"/>
      <c r="BIB3612" s="377"/>
      <c r="BIC3612" s="377"/>
      <c r="BID3612" s="377"/>
      <c r="BIE3612" s="377"/>
      <c r="BIF3612" s="377"/>
      <c r="BIG3612" s="377"/>
      <c r="BIH3612" s="377"/>
      <c r="BII3612" s="377"/>
      <c r="BIJ3612" s="377"/>
      <c r="BIK3612" s="377"/>
      <c r="BIL3612" s="377"/>
      <c r="BIM3612" s="377"/>
      <c r="BIN3612" s="377"/>
      <c r="BIO3612" s="377"/>
      <c r="BIP3612" s="377"/>
      <c r="BIQ3612" s="377"/>
      <c r="BIR3612" s="377"/>
      <c r="BIS3612" s="377"/>
      <c r="BIT3612" s="377"/>
      <c r="BIU3612" s="377"/>
      <c r="BIV3612" s="377"/>
      <c r="BIW3612" s="377"/>
      <c r="BIX3612" s="377"/>
      <c r="BIY3612" s="377"/>
      <c r="BIZ3612" s="377"/>
      <c r="BJA3612" s="377"/>
      <c r="BJB3612" s="377"/>
      <c r="BJC3612" s="377"/>
      <c r="BJD3612" s="377"/>
      <c r="BJE3612" s="377"/>
      <c r="BJF3612" s="377"/>
      <c r="BJG3612" s="377"/>
      <c r="BJH3612" s="377"/>
      <c r="BJI3612" s="377"/>
      <c r="BJJ3612" s="377"/>
      <c r="BJK3612" s="377"/>
      <c r="BJL3612" s="377"/>
      <c r="BJM3612" s="377"/>
      <c r="BJN3612" s="377"/>
      <c r="BJO3612" s="377"/>
      <c r="BJP3612" s="377"/>
      <c r="BJQ3612" s="377"/>
      <c r="BJR3612" s="377"/>
      <c r="BJS3612" s="377"/>
      <c r="BJT3612" s="377"/>
      <c r="BJU3612" s="377"/>
      <c r="BJV3612" s="377"/>
      <c r="BJW3612" s="377"/>
      <c r="BJX3612" s="377"/>
      <c r="BJY3612" s="377"/>
      <c r="BJZ3612" s="377"/>
      <c r="BKA3612" s="377"/>
      <c r="BKB3612" s="377"/>
      <c r="BKC3612" s="377"/>
      <c r="BKD3612" s="377"/>
      <c r="BKE3612" s="377"/>
      <c r="BKF3612" s="377"/>
      <c r="BKG3612" s="377"/>
      <c r="BKH3612" s="377"/>
      <c r="BKI3612" s="377"/>
      <c r="BKJ3612" s="377"/>
      <c r="BKK3612" s="377"/>
      <c r="BKL3612" s="377"/>
      <c r="BKM3612" s="377"/>
      <c r="BKN3612" s="377"/>
      <c r="BKO3612" s="377"/>
      <c r="BKP3612" s="377"/>
      <c r="BKQ3612" s="377"/>
      <c r="BKR3612" s="377"/>
      <c r="BKS3612" s="377"/>
      <c r="BKT3612" s="377"/>
      <c r="BKU3612" s="377"/>
      <c r="BKV3612" s="377"/>
      <c r="BKW3612" s="377"/>
      <c r="BKX3612" s="377"/>
      <c r="BKY3612" s="377"/>
      <c r="BKZ3612" s="377"/>
      <c r="BLA3612" s="377"/>
      <c r="BLB3612" s="377"/>
      <c r="BLC3612" s="377"/>
      <c r="BLD3612" s="377"/>
      <c r="BLE3612" s="377"/>
      <c r="BLF3612" s="377"/>
      <c r="BLG3612" s="377"/>
      <c r="BLH3612" s="377"/>
      <c r="BLI3612" s="377"/>
      <c r="BLJ3612" s="377"/>
      <c r="BLK3612" s="377"/>
      <c r="BLL3612" s="377"/>
      <c r="BLM3612" s="377"/>
      <c r="BLN3612" s="377"/>
      <c r="BLO3612" s="377"/>
      <c r="BLP3612" s="377"/>
      <c r="BLQ3612" s="377"/>
      <c r="BLR3612" s="377"/>
      <c r="BLS3612" s="377"/>
      <c r="BLT3612" s="377"/>
      <c r="BLU3612" s="377"/>
      <c r="BLV3612" s="377"/>
      <c r="BLW3612" s="377"/>
      <c r="BLX3612" s="377"/>
      <c r="BLY3612" s="377"/>
      <c r="BLZ3612" s="377"/>
      <c r="BMA3612" s="377"/>
      <c r="BMB3612" s="377"/>
      <c r="BMC3612" s="377"/>
      <c r="BMD3612" s="377"/>
      <c r="BME3612" s="377"/>
      <c r="BMF3612" s="377"/>
      <c r="BMG3612" s="377"/>
      <c r="BMH3612" s="377"/>
      <c r="BMI3612" s="377"/>
      <c r="BMJ3612" s="377"/>
      <c r="BMK3612" s="377"/>
      <c r="BML3612" s="377"/>
      <c r="BMM3612" s="377"/>
      <c r="BMN3612" s="377"/>
      <c r="BMO3612" s="377"/>
      <c r="BMP3612" s="377"/>
      <c r="BMQ3612" s="377"/>
      <c r="BMR3612" s="377"/>
      <c r="BMS3612" s="377"/>
      <c r="BMT3612" s="377"/>
      <c r="BMU3612" s="377"/>
      <c r="BMV3612" s="377"/>
      <c r="BMW3612" s="377"/>
      <c r="BMX3612" s="377"/>
      <c r="BMY3612" s="377"/>
      <c r="BMZ3612" s="377"/>
      <c r="BNA3612" s="377"/>
      <c r="BNB3612" s="377"/>
      <c r="BNC3612" s="377"/>
      <c r="BND3612" s="377"/>
      <c r="BNE3612" s="377"/>
      <c r="BNF3612" s="377"/>
      <c r="BNG3612" s="377"/>
      <c r="BNH3612" s="377"/>
      <c r="BNI3612" s="377"/>
      <c r="BNJ3612" s="377"/>
      <c r="BNK3612" s="377"/>
      <c r="BNL3612" s="377"/>
      <c r="BNM3612" s="377"/>
      <c r="BNN3612" s="377"/>
      <c r="BNO3612" s="377"/>
      <c r="BNP3612" s="377"/>
      <c r="BNQ3612" s="377"/>
      <c r="BNR3612" s="377"/>
      <c r="BNS3612" s="377"/>
      <c r="BNT3612" s="377"/>
      <c r="BNU3612" s="377"/>
      <c r="BNV3612" s="377"/>
      <c r="BNW3612" s="377"/>
      <c r="BNX3612" s="377"/>
      <c r="BNY3612" s="377"/>
      <c r="BNZ3612" s="377"/>
      <c r="BOA3612" s="377"/>
      <c r="BOB3612" s="377"/>
      <c r="BOC3612" s="377"/>
      <c r="BOD3612" s="377"/>
      <c r="BOE3612" s="377"/>
      <c r="BOF3612" s="377"/>
      <c r="BOG3612" s="377"/>
      <c r="BOH3612" s="377"/>
      <c r="BOI3612" s="377"/>
      <c r="BOJ3612" s="377"/>
      <c r="BOK3612" s="377"/>
      <c r="BOL3612" s="377"/>
      <c r="BOM3612" s="377"/>
      <c r="BON3612" s="377"/>
      <c r="BOO3612" s="377"/>
      <c r="BOP3612" s="377"/>
      <c r="BOQ3612" s="377"/>
      <c r="BOR3612" s="377"/>
      <c r="BOS3612" s="377"/>
      <c r="BOT3612" s="377"/>
      <c r="BOU3612" s="377"/>
      <c r="BOV3612" s="377"/>
      <c r="BOW3612" s="377"/>
      <c r="BOX3612" s="377"/>
      <c r="BOY3612" s="377"/>
      <c r="BOZ3612" s="377"/>
      <c r="BPA3612" s="377"/>
      <c r="BPB3612" s="377"/>
      <c r="BPC3612" s="377"/>
      <c r="BPD3612" s="377"/>
      <c r="BPE3612" s="377"/>
      <c r="BPF3612" s="377"/>
      <c r="BPG3612" s="377"/>
      <c r="BPH3612" s="377"/>
      <c r="BPI3612" s="377"/>
      <c r="BPJ3612" s="377"/>
      <c r="BPK3612" s="377"/>
      <c r="BPL3612" s="377"/>
      <c r="BPM3612" s="377"/>
      <c r="BPN3612" s="377"/>
      <c r="BPO3612" s="377"/>
      <c r="BPP3612" s="377"/>
      <c r="BPQ3612" s="377"/>
      <c r="BPR3612" s="377"/>
      <c r="BPS3612" s="377"/>
      <c r="BPT3612" s="377"/>
      <c r="BPU3612" s="377"/>
      <c r="BPV3612" s="377"/>
      <c r="BPW3612" s="377"/>
      <c r="BPX3612" s="377"/>
      <c r="BPY3612" s="377"/>
      <c r="BPZ3612" s="377"/>
      <c r="BQA3612" s="377"/>
      <c r="BQB3612" s="377"/>
      <c r="BQC3612" s="377"/>
      <c r="BQD3612" s="377"/>
      <c r="BQE3612" s="377"/>
      <c r="BQF3612" s="377"/>
      <c r="BQG3612" s="377"/>
      <c r="BQH3612" s="377"/>
      <c r="BQI3612" s="377"/>
      <c r="BQJ3612" s="377"/>
      <c r="BQK3612" s="377"/>
      <c r="BQL3612" s="377"/>
      <c r="BQM3612" s="377"/>
      <c r="BQN3612" s="377"/>
      <c r="BQO3612" s="377"/>
      <c r="BQP3612" s="377"/>
      <c r="BQQ3612" s="377"/>
      <c r="BQR3612" s="377"/>
      <c r="BQS3612" s="377"/>
      <c r="BQT3612" s="377"/>
      <c r="BQU3612" s="377"/>
      <c r="BQV3612" s="377"/>
      <c r="BQW3612" s="377"/>
      <c r="BQX3612" s="377"/>
      <c r="BQY3612" s="377"/>
      <c r="BQZ3612" s="377"/>
      <c r="BRA3612" s="377"/>
      <c r="BRB3612" s="377"/>
      <c r="BRC3612" s="377"/>
      <c r="BRD3612" s="377"/>
      <c r="BRE3612" s="377"/>
      <c r="BRF3612" s="377"/>
      <c r="BRG3612" s="377"/>
      <c r="BRH3612" s="377"/>
      <c r="BRI3612" s="377"/>
      <c r="BRJ3612" s="377"/>
      <c r="BRK3612" s="377"/>
      <c r="BRL3612" s="377"/>
      <c r="BRM3612" s="377"/>
      <c r="BRN3612" s="377"/>
      <c r="BRO3612" s="377"/>
      <c r="BRP3612" s="377"/>
      <c r="BRQ3612" s="377"/>
      <c r="BRR3612" s="377"/>
      <c r="BRS3612" s="377"/>
      <c r="BRT3612" s="377"/>
      <c r="BRU3612" s="377"/>
      <c r="BRV3612" s="377"/>
      <c r="BRW3612" s="377"/>
      <c r="BRX3612" s="377"/>
      <c r="BRY3612" s="377"/>
      <c r="BRZ3612" s="377"/>
      <c r="BSA3612" s="377"/>
      <c r="BSB3612" s="377"/>
      <c r="BSC3612" s="377"/>
      <c r="BSD3612" s="377"/>
      <c r="BSE3612" s="377"/>
      <c r="BSF3612" s="377"/>
      <c r="BSG3612" s="377"/>
      <c r="BSH3612" s="377"/>
      <c r="BSI3612" s="377"/>
      <c r="BSJ3612" s="377"/>
      <c r="BSK3612" s="377"/>
      <c r="BSL3612" s="377"/>
      <c r="BSM3612" s="377"/>
      <c r="BSN3612" s="377"/>
      <c r="BSO3612" s="377"/>
      <c r="BSP3612" s="377"/>
      <c r="BSQ3612" s="377"/>
      <c r="BSR3612" s="377"/>
      <c r="BSS3612" s="377"/>
      <c r="BST3612" s="377"/>
      <c r="BSU3612" s="377"/>
      <c r="BSV3612" s="377"/>
      <c r="BSW3612" s="377"/>
      <c r="BSX3612" s="377"/>
      <c r="BSY3612" s="377"/>
      <c r="BSZ3612" s="377"/>
      <c r="BTA3612" s="377"/>
      <c r="BTB3612" s="377"/>
      <c r="BTC3612" s="377"/>
      <c r="BTD3612" s="377"/>
      <c r="BTE3612" s="377"/>
      <c r="BTF3612" s="377"/>
      <c r="BTG3612" s="377"/>
      <c r="BTH3612" s="377"/>
      <c r="BTI3612" s="377"/>
      <c r="BTJ3612" s="377"/>
      <c r="BTK3612" s="377"/>
      <c r="BTL3612" s="377"/>
      <c r="BTM3612" s="377"/>
      <c r="BTN3612" s="377"/>
      <c r="BTO3612" s="377"/>
      <c r="BTP3612" s="377"/>
      <c r="BTQ3612" s="377"/>
      <c r="BTR3612" s="377"/>
      <c r="BTS3612" s="377"/>
      <c r="BTT3612" s="377"/>
      <c r="BTU3612" s="377"/>
      <c r="BTV3612" s="377"/>
      <c r="BTW3612" s="377"/>
      <c r="BTX3612" s="377"/>
      <c r="BTY3612" s="377"/>
      <c r="BTZ3612" s="377"/>
      <c r="BUA3612" s="377"/>
      <c r="BUB3612" s="377"/>
      <c r="BUC3612" s="377"/>
      <c r="BUD3612" s="377"/>
      <c r="BUE3612" s="377"/>
      <c r="BUF3612" s="377"/>
      <c r="BUG3612" s="377"/>
      <c r="BUH3612" s="377"/>
      <c r="BUI3612" s="377"/>
      <c r="BUJ3612" s="377"/>
      <c r="BUK3612" s="377"/>
      <c r="BUL3612" s="377"/>
      <c r="BUM3612" s="377"/>
      <c r="BUN3612" s="377"/>
      <c r="BUO3612" s="377"/>
      <c r="BUP3612" s="377"/>
      <c r="BUQ3612" s="377"/>
      <c r="BUR3612" s="377"/>
      <c r="BUS3612" s="377"/>
      <c r="BUT3612" s="377"/>
      <c r="BUU3612" s="377"/>
      <c r="BUV3612" s="377"/>
      <c r="BUW3612" s="377"/>
      <c r="BUX3612" s="377"/>
      <c r="BUY3612" s="377"/>
      <c r="BUZ3612" s="377"/>
      <c r="BVA3612" s="377"/>
      <c r="BVB3612" s="377"/>
      <c r="BVC3612" s="377"/>
      <c r="BVD3612" s="377"/>
      <c r="BVE3612" s="377"/>
      <c r="BVF3612" s="377"/>
      <c r="BVG3612" s="377"/>
      <c r="BVH3612" s="377"/>
      <c r="BVI3612" s="377"/>
      <c r="BVJ3612" s="377"/>
      <c r="BVK3612" s="377"/>
      <c r="BVL3612" s="377"/>
      <c r="BVM3612" s="377"/>
      <c r="BVN3612" s="377"/>
      <c r="BVO3612" s="377"/>
      <c r="BVP3612" s="377"/>
      <c r="BVQ3612" s="377"/>
      <c r="BVR3612" s="377"/>
      <c r="BVS3612" s="377"/>
      <c r="BVT3612" s="377"/>
      <c r="BVU3612" s="377"/>
      <c r="BVV3612" s="377"/>
      <c r="BVW3612" s="377"/>
      <c r="BVX3612" s="377"/>
      <c r="BVY3612" s="377"/>
      <c r="BVZ3612" s="377"/>
      <c r="BWA3612" s="377"/>
      <c r="BWB3612" s="377"/>
      <c r="BWC3612" s="377"/>
      <c r="BWD3612" s="377"/>
      <c r="BWE3612" s="377"/>
      <c r="BWF3612" s="377"/>
      <c r="BWG3612" s="377"/>
      <c r="BWH3612" s="377"/>
      <c r="BWI3612" s="377"/>
      <c r="BWJ3612" s="377"/>
      <c r="BWK3612" s="377"/>
      <c r="BWL3612" s="377"/>
      <c r="BWM3612" s="377"/>
      <c r="BWN3612" s="377"/>
      <c r="BWO3612" s="377"/>
      <c r="BWP3612" s="377"/>
      <c r="BWQ3612" s="377"/>
      <c r="BWR3612" s="377"/>
      <c r="BWS3612" s="377"/>
      <c r="BWT3612" s="377"/>
      <c r="BWU3612" s="377"/>
      <c r="BWV3612" s="377"/>
      <c r="BWW3612" s="377"/>
      <c r="BWX3612" s="377"/>
      <c r="BWY3612" s="377"/>
      <c r="BWZ3612" s="377"/>
      <c r="BXA3612" s="377"/>
      <c r="BXB3612" s="377"/>
      <c r="BXC3612" s="377"/>
      <c r="BXD3612" s="377"/>
      <c r="BXE3612" s="377"/>
      <c r="BXF3612" s="377"/>
      <c r="BXG3612" s="377"/>
      <c r="BXH3612" s="377"/>
      <c r="BXI3612" s="377"/>
      <c r="BXJ3612" s="377"/>
      <c r="BXK3612" s="377"/>
      <c r="BXL3612" s="377"/>
      <c r="BXM3612" s="377"/>
      <c r="BXN3612" s="377"/>
      <c r="BXO3612" s="377"/>
      <c r="BXP3612" s="377"/>
      <c r="BXQ3612" s="377"/>
      <c r="BXR3612" s="377"/>
      <c r="BXS3612" s="377"/>
      <c r="BXT3612" s="377"/>
      <c r="BXU3612" s="377"/>
      <c r="BXV3612" s="377"/>
      <c r="BXW3612" s="377"/>
      <c r="BXX3612" s="377"/>
      <c r="BXY3612" s="377"/>
      <c r="BXZ3612" s="377"/>
      <c r="BYA3612" s="377"/>
      <c r="BYB3612" s="377"/>
      <c r="BYC3612" s="377"/>
      <c r="BYD3612" s="377"/>
      <c r="BYE3612" s="377"/>
      <c r="BYF3612" s="377"/>
      <c r="BYG3612" s="377"/>
      <c r="BYH3612" s="377"/>
      <c r="BYI3612" s="377"/>
      <c r="BYJ3612" s="377"/>
      <c r="BYK3612" s="377"/>
      <c r="BYL3612" s="377"/>
      <c r="BYM3612" s="377"/>
      <c r="BYN3612" s="377"/>
      <c r="BYO3612" s="377"/>
      <c r="BYP3612" s="377"/>
      <c r="BYQ3612" s="377"/>
      <c r="BYR3612" s="377"/>
      <c r="BYS3612" s="377"/>
      <c r="BYT3612" s="377"/>
      <c r="BYU3612" s="377"/>
      <c r="BYV3612" s="377"/>
      <c r="BYW3612" s="377"/>
      <c r="BYX3612" s="377"/>
      <c r="BYY3612" s="377"/>
      <c r="BYZ3612" s="377"/>
      <c r="BZA3612" s="377"/>
      <c r="BZB3612" s="377"/>
      <c r="BZC3612" s="377"/>
      <c r="BZD3612" s="377"/>
      <c r="BZE3612" s="377"/>
      <c r="BZF3612" s="377"/>
      <c r="BZG3612" s="377"/>
      <c r="BZH3612" s="377"/>
      <c r="BZI3612" s="377"/>
      <c r="BZJ3612" s="377"/>
      <c r="BZK3612" s="377"/>
      <c r="BZL3612" s="377"/>
      <c r="BZM3612" s="377"/>
      <c r="BZN3612" s="377"/>
      <c r="BZO3612" s="377"/>
      <c r="BZP3612" s="377"/>
      <c r="BZQ3612" s="377"/>
      <c r="BZR3612" s="377"/>
      <c r="BZS3612" s="377"/>
      <c r="BZT3612" s="377"/>
      <c r="BZU3612" s="377"/>
      <c r="BZV3612" s="377"/>
      <c r="BZW3612" s="377"/>
      <c r="BZX3612" s="377"/>
      <c r="BZY3612" s="377"/>
      <c r="BZZ3612" s="377"/>
      <c r="CAA3612" s="377"/>
      <c r="CAB3612" s="377"/>
      <c r="CAC3612" s="377"/>
      <c r="CAD3612" s="377"/>
      <c r="CAE3612" s="377"/>
      <c r="CAF3612" s="377"/>
      <c r="CAG3612" s="377"/>
      <c r="CAH3612" s="377"/>
      <c r="CAI3612" s="377"/>
      <c r="CAJ3612" s="377"/>
      <c r="CAK3612" s="377"/>
      <c r="CAL3612" s="377"/>
      <c r="CAM3612" s="377"/>
      <c r="CAN3612" s="377"/>
      <c r="CAO3612" s="377"/>
      <c r="CAP3612" s="377"/>
      <c r="CAQ3612" s="377"/>
      <c r="CAR3612" s="377"/>
      <c r="CAS3612" s="377"/>
      <c r="CAT3612" s="377"/>
      <c r="CAU3612" s="377"/>
      <c r="CAV3612" s="377"/>
      <c r="CAW3612" s="377"/>
      <c r="CAX3612" s="377"/>
      <c r="CAY3612" s="377"/>
      <c r="CAZ3612" s="377"/>
      <c r="CBA3612" s="377"/>
      <c r="CBB3612" s="377"/>
      <c r="CBC3612" s="377"/>
      <c r="CBD3612" s="377"/>
      <c r="CBE3612" s="377"/>
      <c r="CBF3612" s="377"/>
      <c r="CBG3612" s="377"/>
      <c r="CBH3612" s="377"/>
      <c r="CBI3612" s="377"/>
      <c r="CBJ3612" s="377"/>
      <c r="CBK3612" s="377"/>
      <c r="CBL3612" s="377"/>
      <c r="CBM3612" s="377"/>
      <c r="CBN3612" s="377"/>
      <c r="CBO3612" s="377"/>
      <c r="CBP3612" s="377"/>
      <c r="CBQ3612" s="377"/>
      <c r="CBR3612" s="377"/>
      <c r="CBS3612" s="377"/>
      <c r="CBT3612" s="377"/>
      <c r="CBU3612" s="377"/>
      <c r="CBV3612" s="377"/>
      <c r="CBW3612" s="377"/>
      <c r="CBX3612" s="377"/>
      <c r="CBY3612" s="377"/>
      <c r="CBZ3612" s="377"/>
      <c r="CCA3612" s="377"/>
      <c r="CCB3612" s="377"/>
      <c r="CCC3612" s="377"/>
      <c r="CCD3612" s="377"/>
      <c r="CCE3612" s="377"/>
      <c r="CCF3612" s="377"/>
      <c r="CCG3612" s="377"/>
      <c r="CCH3612" s="377"/>
      <c r="CCI3612" s="377"/>
      <c r="CCJ3612" s="377"/>
      <c r="CCK3612" s="377"/>
      <c r="CCL3612" s="377"/>
      <c r="CCM3612" s="377"/>
      <c r="CCN3612" s="377"/>
      <c r="CCO3612" s="377"/>
      <c r="CCP3612" s="377"/>
      <c r="CCQ3612" s="377"/>
      <c r="CCR3612" s="377"/>
      <c r="CCS3612" s="377"/>
      <c r="CCT3612" s="377"/>
      <c r="CCU3612" s="377"/>
      <c r="CCV3612" s="377"/>
      <c r="CCW3612" s="377"/>
      <c r="CCX3612" s="377"/>
      <c r="CCY3612" s="377"/>
      <c r="CCZ3612" s="377"/>
      <c r="CDA3612" s="377"/>
      <c r="CDB3612" s="377"/>
      <c r="CDC3612" s="377"/>
      <c r="CDD3612" s="377"/>
      <c r="CDE3612" s="377"/>
      <c r="CDF3612" s="377"/>
      <c r="CDG3612" s="377"/>
      <c r="CDH3612" s="377"/>
      <c r="CDI3612" s="377"/>
      <c r="CDJ3612" s="377"/>
      <c r="CDK3612" s="377"/>
      <c r="CDL3612" s="377"/>
      <c r="CDM3612" s="377"/>
      <c r="CDN3612" s="377"/>
      <c r="CDO3612" s="377"/>
      <c r="CDP3612" s="377"/>
      <c r="CDQ3612" s="377"/>
      <c r="CDR3612" s="377"/>
      <c r="CDS3612" s="377"/>
      <c r="CDT3612" s="377"/>
      <c r="CDU3612" s="377"/>
      <c r="CDV3612" s="377"/>
      <c r="CDW3612" s="377"/>
      <c r="CDX3612" s="377"/>
      <c r="CDY3612" s="377"/>
      <c r="CDZ3612" s="377"/>
      <c r="CEA3612" s="377"/>
      <c r="CEB3612" s="377"/>
      <c r="CEC3612" s="377"/>
      <c r="CED3612" s="377"/>
      <c r="CEE3612" s="377"/>
      <c r="CEF3612" s="377"/>
      <c r="CEG3612" s="377"/>
      <c r="CEH3612" s="377"/>
      <c r="CEI3612" s="377"/>
      <c r="CEJ3612" s="377"/>
      <c r="CEK3612" s="377"/>
      <c r="CEL3612" s="377"/>
      <c r="CEM3612" s="377"/>
      <c r="CEN3612" s="377"/>
      <c r="CEO3612" s="377"/>
      <c r="CEP3612" s="377"/>
      <c r="CEQ3612" s="377"/>
      <c r="CER3612" s="377"/>
      <c r="CES3612" s="377"/>
      <c r="CET3612" s="377"/>
      <c r="CEU3612" s="377"/>
      <c r="CEV3612" s="377"/>
      <c r="CEW3612" s="377"/>
      <c r="CEX3612" s="377"/>
      <c r="CEY3612" s="377"/>
      <c r="CEZ3612" s="377"/>
      <c r="CFA3612" s="377"/>
      <c r="CFB3612" s="377"/>
      <c r="CFC3612" s="377"/>
      <c r="CFD3612" s="377"/>
      <c r="CFE3612" s="377"/>
      <c r="CFF3612" s="377"/>
      <c r="CFG3612" s="377"/>
      <c r="CFH3612" s="377"/>
      <c r="CFI3612" s="377"/>
      <c r="CFJ3612" s="377"/>
      <c r="CFK3612" s="377"/>
      <c r="CFL3612" s="377"/>
      <c r="CFM3612" s="377"/>
      <c r="CFN3612" s="377"/>
      <c r="CFO3612" s="377"/>
      <c r="CFP3612" s="377"/>
      <c r="CFQ3612" s="377"/>
      <c r="CFR3612" s="377"/>
      <c r="CFS3612" s="377"/>
      <c r="CFT3612" s="377"/>
      <c r="CFU3612" s="377"/>
      <c r="CFV3612" s="377"/>
      <c r="CFW3612" s="377"/>
      <c r="CFX3612" s="377"/>
      <c r="CFY3612" s="377"/>
      <c r="CFZ3612" s="377"/>
      <c r="CGA3612" s="377"/>
      <c r="CGB3612" s="377"/>
      <c r="CGC3612" s="377"/>
      <c r="CGD3612" s="377"/>
      <c r="CGE3612" s="377"/>
      <c r="CGF3612" s="377"/>
      <c r="CGG3612" s="377"/>
      <c r="CGH3612" s="377"/>
      <c r="CGI3612" s="377"/>
      <c r="CGJ3612" s="377"/>
      <c r="CGK3612" s="377"/>
      <c r="CGL3612" s="377"/>
      <c r="CGM3612" s="377"/>
      <c r="CGN3612" s="377"/>
      <c r="CGO3612" s="377"/>
      <c r="CGP3612" s="377"/>
      <c r="CGQ3612" s="377"/>
      <c r="CGR3612" s="377"/>
      <c r="CGS3612" s="377"/>
      <c r="CGT3612" s="377"/>
      <c r="CGU3612" s="377"/>
      <c r="CGV3612" s="377"/>
      <c r="CGW3612" s="377"/>
      <c r="CGX3612" s="377"/>
      <c r="CGY3612" s="377"/>
      <c r="CGZ3612" s="377"/>
      <c r="CHA3612" s="377"/>
      <c r="CHB3612" s="377"/>
      <c r="CHC3612" s="377"/>
      <c r="CHD3612" s="377"/>
      <c r="CHE3612" s="377"/>
      <c r="CHF3612" s="377"/>
      <c r="CHG3612" s="377"/>
      <c r="CHH3612" s="377"/>
      <c r="CHI3612" s="377"/>
      <c r="CHJ3612" s="377"/>
      <c r="CHK3612" s="377"/>
      <c r="CHL3612" s="377"/>
      <c r="CHM3612" s="377"/>
      <c r="CHN3612" s="377"/>
      <c r="CHO3612" s="377"/>
      <c r="CHP3612" s="377"/>
      <c r="CHQ3612" s="377"/>
      <c r="CHR3612" s="377"/>
      <c r="CHS3612" s="377"/>
      <c r="CHT3612" s="377"/>
      <c r="CHU3612" s="377"/>
      <c r="CHV3612" s="377"/>
      <c r="CHW3612" s="377"/>
      <c r="CHX3612" s="377"/>
      <c r="CHY3612" s="377"/>
      <c r="CHZ3612" s="377"/>
      <c r="CIA3612" s="377"/>
      <c r="CIB3612" s="377"/>
      <c r="CIC3612" s="377"/>
      <c r="CID3612" s="377"/>
      <c r="CIE3612" s="377"/>
      <c r="CIF3612" s="377"/>
      <c r="CIG3612" s="377"/>
      <c r="CIH3612" s="377"/>
      <c r="CII3612" s="377"/>
      <c r="CIJ3612" s="377"/>
      <c r="CIK3612" s="377"/>
      <c r="CIL3612" s="377"/>
      <c r="CIM3612" s="377"/>
      <c r="CIN3612" s="377"/>
      <c r="CIO3612" s="377"/>
      <c r="CIP3612" s="377"/>
      <c r="CIQ3612" s="377"/>
      <c r="CIR3612" s="377"/>
      <c r="CIS3612" s="377"/>
      <c r="CIT3612" s="377"/>
      <c r="CIU3612" s="377"/>
      <c r="CIV3612" s="377"/>
      <c r="CIW3612" s="377"/>
      <c r="CIX3612" s="377"/>
      <c r="CIY3612" s="377"/>
      <c r="CIZ3612" s="377"/>
      <c r="CJA3612" s="377"/>
      <c r="CJB3612" s="377"/>
      <c r="CJC3612" s="377"/>
      <c r="CJD3612" s="377"/>
      <c r="CJE3612" s="377"/>
      <c r="CJF3612" s="377"/>
      <c r="CJG3612" s="377"/>
      <c r="CJH3612" s="377"/>
      <c r="CJI3612" s="377"/>
      <c r="CJJ3612" s="377"/>
      <c r="CJK3612" s="377"/>
      <c r="CJL3612" s="377"/>
      <c r="CJM3612" s="377"/>
      <c r="CJN3612" s="377"/>
      <c r="CJO3612" s="377"/>
      <c r="CJP3612" s="377"/>
      <c r="CJQ3612" s="377"/>
      <c r="CJR3612" s="377"/>
      <c r="CJS3612" s="377"/>
      <c r="CJT3612" s="377"/>
      <c r="CJU3612" s="377"/>
      <c r="CJV3612" s="377"/>
      <c r="CJW3612" s="377"/>
      <c r="CJX3612" s="377"/>
      <c r="CJY3612" s="377"/>
      <c r="CJZ3612" s="377"/>
      <c r="CKA3612" s="377"/>
      <c r="CKB3612" s="377"/>
      <c r="CKC3612" s="377"/>
      <c r="CKD3612" s="377"/>
      <c r="CKE3612" s="377"/>
      <c r="CKF3612" s="377"/>
      <c r="CKG3612" s="377"/>
      <c r="CKH3612" s="377"/>
      <c r="CKI3612" s="377"/>
      <c r="CKJ3612" s="377"/>
      <c r="CKK3612" s="377"/>
      <c r="CKL3612" s="377"/>
      <c r="CKM3612" s="377"/>
      <c r="CKN3612" s="377"/>
      <c r="CKO3612" s="377"/>
      <c r="CKP3612" s="377"/>
      <c r="CKQ3612" s="377"/>
      <c r="CKR3612" s="377"/>
      <c r="CKS3612" s="377"/>
      <c r="CKT3612" s="377"/>
      <c r="CKU3612" s="377"/>
      <c r="CKV3612" s="377"/>
      <c r="CKW3612" s="377"/>
      <c r="CKX3612" s="377"/>
      <c r="CKY3612" s="377"/>
      <c r="CKZ3612" s="377"/>
      <c r="CLA3612" s="377"/>
      <c r="CLB3612" s="377"/>
      <c r="CLC3612" s="377"/>
      <c r="CLD3612" s="377"/>
      <c r="CLE3612" s="377"/>
      <c r="CLF3612" s="377"/>
      <c r="CLG3612" s="377"/>
      <c r="CLH3612" s="377"/>
      <c r="CLI3612" s="377"/>
      <c r="CLJ3612" s="377"/>
      <c r="CLK3612" s="377"/>
      <c r="CLL3612" s="377"/>
      <c r="CLM3612" s="377"/>
      <c r="CLN3612" s="377"/>
      <c r="CLO3612" s="377"/>
      <c r="CLP3612" s="377"/>
      <c r="CLQ3612" s="377"/>
      <c r="CLR3612" s="377"/>
      <c r="CLS3612" s="377"/>
      <c r="CLT3612" s="377"/>
      <c r="CLU3612" s="377"/>
      <c r="CLV3612" s="377"/>
      <c r="CLW3612" s="377"/>
      <c r="CLX3612" s="377"/>
      <c r="CLY3612" s="377"/>
      <c r="CLZ3612" s="377"/>
      <c r="CMA3612" s="377"/>
      <c r="CMB3612" s="377"/>
      <c r="CMC3612" s="377"/>
      <c r="CMD3612" s="377"/>
      <c r="CME3612" s="377"/>
      <c r="CMF3612" s="377"/>
      <c r="CMG3612" s="377"/>
      <c r="CMH3612" s="377"/>
      <c r="CMI3612" s="377"/>
      <c r="CMJ3612" s="377"/>
      <c r="CMK3612" s="377"/>
      <c r="CML3612" s="377"/>
      <c r="CMM3612" s="377"/>
      <c r="CMN3612" s="377"/>
      <c r="CMO3612" s="377"/>
      <c r="CMP3612" s="377"/>
      <c r="CMQ3612" s="377"/>
      <c r="CMR3612" s="377"/>
      <c r="CMS3612" s="377"/>
      <c r="CMT3612" s="377"/>
      <c r="CMU3612" s="377"/>
      <c r="CMV3612" s="377"/>
      <c r="CMW3612" s="377"/>
      <c r="CMX3612" s="377"/>
      <c r="CMY3612" s="377"/>
      <c r="CMZ3612" s="377"/>
      <c r="CNA3612" s="377"/>
      <c r="CNB3612" s="377"/>
      <c r="CNC3612" s="377"/>
      <c r="CND3612" s="377"/>
      <c r="CNE3612" s="377"/>
      <c r="CNF3612" s="377"/>
      <c r="CNG3612" s="377"/>
      <c r="CNH3612" s="377"/>
      <c r="CNI3612" s="377"/>
      <c r="CNJ3612" s="377"/>
      <c r="CNK3612" s="377"/>
      <c r="CNL3612" s="377"/>
      <c r="CNM3612" s="377"/>
      <c r="CNN3612" s="377"/>
      <c r="CNO3612" s="377"/>
      <c r="CNP3612" s="377"/>
      <c r="CNQ3612" s="377"/>
      <c r="CNR3612" s="377"/>
      <c r="CNS3612" s="377"/>
      <c r="CNT3612" s="377"/>
      <c r="CNU3612" s="377"/>
      <c r="CNV3612" s="377"/>
      <c r="CNW3612" s="377"/>
      <c r="CNX3612" s="377"/>
      <c r="CNY3612" s="377"/>
      <c r="CNZ3612" s="377"/>
      <c r="COA3612" s="377"/>
      <c r="COB3612" s="377"/>
      <c r="COC3612" s="377"/>
      <c r="COD3612" s="377"/>
      <c r="COE3612" s="377"/>
      <c r="COF3612" s="377"/>
      <c r="COG3612" s="377"/>
      <c r="COH3612" s="377"/>
      <c r="COI3612" s="377"/>
      <c r="COJ3612" s="377"/>
      <c r="COK3612" s="377"/>
      <c r="COL3612" s="377"/>
      <c r="COM3612" s="377"/>
      <c r="CON3612" s="377"/>
      <c r="COO3612" s="377"/>
      <c r="COP3612" s="377"/>
      <c r="COQ3612" s="377"/>
      <c r="COR3612" s="377"/>
      <c r="COS3612" s="377"/>
      <c r="COT3612" s="377"/>
      <c r="COU3612" s="377"/>
      <c r="COV3612" s="377"/>
      <c r="COW3612" s="377"/>
      <c r="COX3612" s="377"/>
      <c r="COY3612" s="377"/>
      <c r="COZ3612" s="377"/>
      <c r="CPA3612" s="377"/>
      <c r="CPB3612" s="377"/>
      <c r="CPC3612" s="377"/>
      <c r="CPD3612" s="377"/>
      <c r="CPE3612" s="377"/>
      <c r="CPF3612" s="377"/>
      <c r="CPG3612" s="377"/>
      <c r="CPH3612" s="377"/>
      <c r="CPI3612" s="377"/>
      <c r="CPJ3612" s="377"/>
      <c r="CPK3612" s="377"/>
      <c r="CPL3612" s="377"/>
      <c r="CPM3612" s="377"/>
      <c r="CPN3612" s="377"/>
      <c r="CPO3612" s="377"/>
      <c r="CPP3612" s="377"/>
      <c r="CPQ3612" s="377"/>
      <c r="CPR3612" s="377"/>
      <c r="CPS3612" s="377"/>
      <c r="CPT3612" s="377"/>
      <c r="CPU3612" s="377"/>
      <c r="CPV3612" s="377"/>
      <c r="CPW3612" s="377"/>
      <c r="CPX3612" s="377"/>
      <c r="CPY3612" s="377"/>
      <c r="CPZ3612" s="377"/>
      <c r="CQA3612" s="377"/>
      <c r="CQB3612" s="377"/>
      <c r="CQC3612" s="377"/>
      <c r="CQD3612" s="377"/>
      <c r="CQE3612" s="377"/>
      <c r="CQF3612" s="377"/>
      <c r="CQG3612" s="377"/>
      <c r="CQH3612" s="377"/>
      <c r="CQI3612" s="377"/>
      <c r="CQJ3612" s="377"/>
      <c r="CQK3612" s="377"/>
      <c r="CQL3612" s="377"/>
      <c r="CQM3612" s="377"/>
      <c r="CQN3612" s="377"/>
      <c r="CQO3612" s="377"/>
      <c r="CQP3612" s="377"/>
      <c r="CQQ3612" s="377"/>
      <c r="CQR3612" s="377"/>
      <c r="CQS3612" s="377"/>
      <c r="CQT3612" s="377"/>
      <c r="CQU3612" s="377"/>
      <c r="CQV3612" s="377"/>
      <c r="CQW3612" s="377"/>
      <c r="CQX3612" s="377"/>
      <c r="CQY3612" s="377"/>
      <c r="CQZ3612" s="377"/>
      <c r="CRA3612" s="377"/>
      <c r="CRB3612" s="377"/>
      <c r="CRC3612" s="377"/>
      <c r="CRD3612" s="377"/>
      <c r="CRE3612" s="377"/>
      <c r="CRF3612" s="377"/>
      <c r="CRG3612" s="377"/>
      <c r="CRH3612" s="377"/>
      <c r="CRI3612" s="377"/>
      <c r="CRJ3612" s="377"/>
      <c r="CRK3612" s="377"/>
      <c r="CRL3612" s="377"/>
      <c r="CRM3612" s="377"/>
      <c r="CRN3612" s="377"/>
      <c r="CRO3612" s="377"/>
      <c r="CRP3612" s="377"/>
      <c r="CRQ3612" s="377"/>
      <c r="CRR3612" s="377"/>
      <c r="CRS3612" s="377"/>
      <c r="CRT3612" s="377"/>
      <c r="CRU3612" s="377"/>
      <c r="CRV3612" s="377"/>
      <c r="CRW3612" s="377"/>
      <c r="CRX3612" s="377"/>
      <c r="CRY3612" s="377"/>
      <c r="CRZ3612" s="377"/>
      <c r="CSA3612" s="377"/>
      <c r="CSB3612" s="377"/>
      <c r="CSC3612" s="377"/>
      <c r="CSD3612" s="377"/>
      <c r="CSE3612" s="377"/>
      <c r="CSF3612" s="377"/>
      <c r="CSG3612" s="377"/>
      <c r="CSH3612" s="377"/>
      <c r="CSI3612" s="377"/>
      <c r="CSJ3612" s="377"/>
      <c r="CSK3612" s="377"/>
      <c r="CSL3612" s="377"/>
      <c r="CSM3612" s="377"/>
      <c r="CSN3612" s="377"/>
      <c r="CSO3612" s="377"/>
      <c r="CSP3612" s="377"/>
      <c r="CSQ3612" s="377"/>
      <c r="CSR3612" s="377"/>
      <c r="CSS3612" s="377"/>
      <c r="CST3612" s="377"/>
      <c r="CSU3612" s="377"/>
      <c r="CSV3612" s="377"/>
      <c r="CSW3612" s="377"/>
      <c r="CSX3612" s="377"/>
      <c r="CSY3612" s="377"/>
      <c r="CSZ3612" s="377"/>
      <c r="CTA3612" s="377"/>
      <c r="CTB3612" s="377"/>
      <c r="CTC3612" s="377"/>
      <c r="CTD3612" s="377"/>
      <c r="CTE3612" s="377"/>
      <c r="CTF3612" s="377"/>
      <c r="CTG3612" s="377"/>
      <c r="CTH3612" s="377"/>
      <c r="CTI3612" s="377"/>
      <c r="CTJ3612" s="377"/>
      <c r="CTK3612" s="377"/>
      <c r="CTL3612" s="377"/>
      <c r="CTM3612" s="377"/>
      <c r="CTN3612" s="377"/>
      <c r="CTO3612" s="377"/>
      <c r="CTP3612" s="377"/>
      <c r="CTQ3612" s="377"/>
      <c r="CTR3612" s="377"/>
      <c r="CTS3612" s="377"/>
      <c r="CTT3612" s="377"/>
      <c r="CTU3612" s="377"/>
      <c r="CTV3612" s="377"/>
      <c r="CTW3612" s="377"/>
      <c r="CTX3612" s="377"/>
      <c r="CTY3612" s="377"/>
      <c r="CTZ3612" s="377"/>
      <c r="CUA3612" s="377"/>
      <c r="CUB3612" s="377"/>
      <c r="CUC3612" s="377"/>
      <c r="CUD3612" s="377"/>
      <c r="CUE3612" s="377"/>
      <c r="CUF3612" s="377"/>
      <c r="CUG3612" s="377"/>
      <c r="CUH3612" s="377"/>
      <c r="CUI3612" s="377"/>
      <c r="CUJ3612" s="377"/>
      <c r="CUK3612" s="377"/>
      <c r="CUL3612" s="377"/>
      <c r="CUM3612" s="377"/>
      <c r="CUN3612" s="377"/>
      <c r="CUO3612" s="377"/>
      <c r="CUP3612" s="377"/>
      <c r="CUQ3612" s="377"/>
      <c r="CUR3612" s="377"/>
      <c r="CUS3612" s="377"/>
      <c r="CUT3612" s="377"/>
      <c r="CUU3612" s="377"/>
      <c r="CUV3612" s="377"/>
      <c r="CUW3612" s="377"/>
      <c r="CUX3612" s="377"/>
      <c r="CUY3612" s="377"/>
      <c r="CUZ3612" s="377"/>
      <c r="CVA3612" s="377"/>
      <c r="CVB3612" s="377"/>
      <c r="CVC3612" s="377"/>
      <c r="CVD3612" s="377"/>
      <c r="CVE3612" s="377"/>
      <c r="CVF3612" s="377"/>
      <c r="CVG3612" s="377"/>
      <c r="CVH3612" s="377"/>
      <c r="CVI3612" s="377"/>
      <c r="CVJ3612" s="377"/>
      <c r="CVK3612" s="377"/>
      <c r="CVL3612" s="377"/>
      <c r="CVM3612" s="377"/>
      <c r="CVN3612" s="377"/>
      <c r="CVO3612" s="377"/>
      <c r="CVP3612" s="377"/>
      <c r="CVQ3612" s="377"/>
      <c r="CVR3612" s="377"/>
      <c r="CVS3612" s="377"/>
      <c r="CVT3612" s="377"/>
      <c r="CVU3612" s="377"/>
      <c r="CVV3612" s="377"/>
      <c r="CVW3612" s="377"/>
      <c r="CVX3612" s="377"/>
      <c r="CVY3612" s="377"/>
      <c r="CVZ3612" s="377"/>
      <c r="CWA3612" s="377"/>
      <c r="CWB3612" s="377"/>
      <c r="CWC3612" s="377"/>
      <c r="CWD3612" s="377"/>
      <c r="CWE3612" s="377"/>
      <c r="CWF3612" s="377"/>
      <c r="CWG3612" s="377"/>
      <c r="CWH3612" s="377"/>
      <c r="CWI3612" s="377"/>
      <c r="CWJ3612" s="377"/>
      <c r="CWK3612" s="377"/>
      <c r="CWL3612" s="377"/>
      <c r="CWM3612" s="377"/>
      <c r="CWN3612" s="377"/>
      <c r="CWO3612" s="377"/>
      <c r="CWP3612" s="377"/>
      <c r="CWQ3612" s="377"/>
      <c r="CWR3612" s="377"/>
      <c r="CWS3612" s="377"/>
      <c r="CWT3612" s="377"/>
      <c r="CWU3612" s="377"/>
      <c r="CWV3612" s="377"/>
      <c r="CWW3612" s="377"/>
      <c r="CWX3612" s="377"/>
      <c r="CWY3612" s="377"/>
      <c r="CWZ3612" s="377"/>
      <c r="CXA3612" s="377"/>
      <c r="CXB3612" s="377"/>
      <c r="CXC3612" s="377"/>
      <c r="CXD3612" s="377"/>
      <c r="CXE3612" s="377"/>
      <c r="CXF3612" s="377"/>
      <c r="CXG3612" s="377"/>
      <c r="CXH3612" s="377"/>
      <c r="CXI3612" s="377"/>
      <c r="CXJ3612" s="377"/>
      <c r="CXK3612" s="377"/>
      <c r="CXL3612" s="377"/>
      <c r="CXM3612" s="377"/>
      <c r="CXN3612" s="377"/>
      <c r="CXO3612" s="377"/>
      <c r="CXP3612" s="377"/>
      <c r="CXQ3612" s="377"/>
      <c r="CXR3612" s="377"/>
      <c r="CXS3612" s="377"/>
      <c r="CXT3612" s="377"/>
      <c r="CXU3612" s="377"/>
      <c r="CXV3612" s="377"/>
      <c r="CXW3612" s="377"/>
      <c r="CXX3612" s="377"/>
      <c r="CXY3612" s="377"/>
      <c r="CXZ3612" s="377"/>
      <c r="CYA3612" s="377"/>
      <c r="CYB3612" s="377"/>
      <c r="CYC3612" s="377"/>
      <c r="CYD3612" s="377"/>
      <c r="CYE3612" s="377"/>
      <c r="CYF3612" s="377"/>
      <c r="CYG3612" s="377"/>
      <c r="CYH3612" s="377"/>
      <c r="CYI3612" s="377"/>
      <c r="CYJ3612" s="377"/>
      <c r="CYK3612" s="377"/>
      <c r="CYL3612" s="377"/>
      <c r="CYM3612" s="377"/>
      <c r="CYN3612" s="377"/>
      <c r="CYO3612" s="377"/>
      <c r="CYP3612" s="377"/>
      <c r="CYQ3612" s="377"/>
      <c r="CYR3612" s="377"/>
      <c r="CYS3612" s="377"/>
      <c r="CYT3612" s="377"/>
      <c r="CYU3612" s="377"/>
      <c r="CYV3612" s="377"/>
      <c r="CYW3612" s="377"/>
      <c r="CYX3612" s="377"/>
      <c r="CYY3612" s="377"/>
      <c r="CYZ3612" s="377"/>
      <c r="CZA3612" s="377"/>
      <c r="CZB3612" s="377"/>
      <c r="CZC3612" s="377"/>
      <c r="CZD3612" s="377"/>
      <c r="CZE3612" s="377"/>
      <c r="CZF3612" s="377"/>
      <c r="CZG3612" s="377"/>
      <c r="CZH3612" s="377"/>
      <c r="CZI3612" s="377"/>
      <c r="CZJ3612" s="377"/>
      <c r="CZK3612" s="377"/>
      <c r="CZL3612" s="377"/>
      <c r="CZM3612" s="377"/>
      <c r="CZN3612" s="377"/>
      <c r="CZO3612" s="377"/>
      <c r="CZP3612" s="377"/>
      <c r="CZQ3612" s="377"/>
      <c r="CZR3612" s="377"/>
      <c r="CZS3612" s="377"/>
      <c r="CZT3612" s="377"/>
      <c r="CZU3612" s="377"/>
      <c r="CZV3612" s="377"/>
      <c r="CZW3612" s="377"/>
      <c r="CZX3612" s="377"/>
      <c r="CZY3612" s="377"/>
      <c r="CZZ3612" s="377"/>
      <c r="DAA3612" s="377"/>
      <c r="DAB3612" s="377"/>
      <c r="DAC3612" s="377"/>
      <c r="DAD3612" s="377"/>
      <c r="DAE3612" s="377"/>
      <c r="DAF3612" s="377"/>
      <c r="DAG3612" s="377"/>
      <c r="DAH3612" s="377"/>
      <c r="DAI3612" s="377"/>
      <c r="DAJ3612" s="377"/>
      <c r="DAK3612" s="377"/>
      <c r="DAL3612" s="377"/>
      <c r="DAM3612" s="377"/>
      <c r="DAN3612" s="377"/>
      <c r="DAO3612" s="377"/>
      <c r="DAP3612" s="377"/>
      <c r="DAQ3612" s="377"/>
      <c r="DAR3612" s="377"/>
      <c r="DAS3612" s="377"/>
      <c r="DAT3612" s="377"/>
      <c r="DAU3612" s="377"/>
      <c r="DAV3612" s="377"/>
      <c r="DAW3612" s="377"/>
      <c r="DAX3612" s="377"/>
      <c r="DAY3612" s="377"/>
      <c r="DAZ3612" s="377"/>
      <c r="DBA3612" s="377"/>
      <c r="DBB3612" s="377"/>
      <c r="DBC3612" s="377"/>
      <c r="DBD3612" s="377"/>
      <c r="DBE3612" s="377"/>
      <c r="DBF3612" s="377"/>
      <c r="DBG3612" s="377"/>
      <c r="DBH3612" s="377"/>
      <c r="DBI3612" s="377"/>
      <c r="DBJ3612" s="377"/>
      <c r="DBK3612" s="377"/>
      <c r="DBL3612" s="377"/>
      <c r="DBM3612" s="377"/>
      <c r="DBN3612" s="377"/>
      <c r="DBO3612" s="377"/>
      <c r="DBP3612" s="377"/>
      <c r="DBQ3612" s="377"/>
      <c r="DBR3612" s="377"/>
      <c r="DBS3612" s="377"/>
      <c r="DBT3612" s="377"/>
      <c r="DBU3612" s="377"/>
      <c r="DBV3612" s="377"/>
      <c r="DBW3612" s="377"/>
      <c r="DBX3612" s="377"/>
      <c r="DBY3612" s="377"/>
      <c r="DBZ3612" s="377"/>
      <c r="DCA3612" s="377"/>
      <c r="DCB3612" s="377"/>
      <c r="DCC3612" s="377"/>
      <c r="DCD3612" s="377"/>
      <c r="DCE3612" s="377"/>
      <c r="DCF3612" s="377"/>
      <c r="DCG3612" s="377"/>
      <c r="DCH3612" s="377"/>
      <c r="DCI3612" s="377"/>
      <c r="DCJ3612" s="377"/>
      <c r="DCK3612" s="377"/>
      <c r="DCL3612" s="377"/>
      <c r="DCM3612" s="377"/>
      <c r="DCN3612" s="377"/>
      <c r="DCO3612" s="377"/>
      <c r="DCP3612" s="377"/>
      <c r="DCQ3612" s="377"/>
      <c r="DCR3612" s="377"/>
      <c r="DCS3612" s="377"/>
      <c r="DCT3612" s="377"/>
      <c r="DCU3612" s="377"/>
      <c r="DCV3612" s="377"/>
      <c r="DCW3612" s="377"/>
      <c r="DCX3612" s="377"/>
      <c r="DCY3612" s="377"/>
      <c r="DCZ3612" s="377"/>
      <c r="DDA3612" s="377"/>
      <c r="DDB3612" s="377"/>
      <c r="DDC3612" s="377"/>
      <c r="DDD3612" s="377"/>
      <c r="DDE3612" s="377"/>
      <c r="DDF3612" s="377"/>
      <c r="DDG3612" s="377"/>
      <c r="DDH3612" s="377"/>
      <c r="DDI3612" s="377"/>
      <c r="DDJ3612" s="377"/>
      <c r="DDK3612" s="377"/>
      <c r="DDL3612" s="377"/>
      <c r="DDM3612" s="377"/>
      <c r="DDN3612" s="377"/>
      <c r="DDO3612" s="377"/>
      <c r="DDP3612" s="377"/>
      <c r="DDQ3612" s="377"/>
      <c r="DDR3612" s="377"/>
      <c r="DDS3612" s="377"/>
      <c r="DDT3612" s="377"/>
      <c r="DDU3612" s="377"/>
      <c r="DDV3612" s="377"/>
      <c r="DDW3612" s="377"/>
      <c r="DDX3612" s="377"/>
      <c r="DDY3612" s="377"/>
      <c r="DDZ3612" s="377"/>
      <c r="DEA3612" s="377"/>
      <c r="DEB3612" s="377"/>
      <c r="DEC3612" s="377"/>
      <c r="DED3612" s="377"/>
      <c r="DEE3612" s="377"/>
      <c r="DEF3612" s="377"/>
      <c r="DEG3612" s="377"/>
      <c r="DEH3612" s="377"/>
      <c r="DEI3612" s="377"/>
      <c r="DEJ3612" s="377"/>
      <c r="DEK3612" s="377"/>
      <c r="DEL3612" s="377"/>
      <c r="DEM3612" s="377"/>
      <c r="DEN3612" s="377"/>
      <c r="DEO3612" s="377"/>
      <c r="DEP3612" s="377"/>
      <c r="DEQ3612" s="377"/>
      <c r="DER3612" s="377"/>
      <c r="DES3612" s="377"/>
      <c r="DET3612" s="377"/>
      <c r="DEU3612" s="377"/>
      <c r="DEV3612" s="377"/>
      <c r="DEW3612" s="377"/>
      <c r="DEX3612" s="377"/>
      <c r="DEY3612" s="377"/>
      <c r="DEZ3612" s="377"/>
      <c r="DFA3612" s="377"/>
      <c r="DFB3612" s="377"/>
      <c r="DFC3612" s="377"/>
      <c r="DFD3612" s="377"/>
      <c r="DFE3612" s="377"/>
      <c r="DFF3612" s="377"/>
      <c r="DFG3612" s="377"/>
      <c r="DFH3612" s="377"/>
      <c r="DFI3612" s="377"/>
      <c r="DFJ3612" s="377"/>
      <c r="DFK3612" s="377"/>
      <c r="DFL3612" s="377"/>
      <c r="DFM3612" s="377"/>
      <c r="DFN3612" s="377"/>
      <c r="DFO3612" s="377"/>
      <c r="DFP3612" s="377"/>
      <c r="DFQ3612" s="377"/>
      <c r="DFR3612" s="377"/>
      <c r="DFS3612" s="377"/>
      <c r="DFT3612" s="377"/>
      <c r="DFU3612" s="377"/>
      <c r="DFV3612" s="377"/>
      <c r="DFW3612" s="377"/>
      <c r="DFX3612" s="377"/>
      <c r="DFY3612" s="377"/>
      <c r="DFZ3612" s="377"/>
      <c r="DGA3612" s="377"/>
      <c r="DGB3612" s="377"/>
      <c r="DGC3612" s="377"/>
      <c r="DGD3612" s="377"/>
      <c r="DGE3612" s="377"/>
      <c r="DGF3612" s="377"/>
      <c r="DGG3612" s="377"/>
      <c r="DGH3612" s="377"/>
      <c r="DGI3612" s="377"/>
      <c r="DGJ3612" s="377"/>
      <c r="DGK3612" s="377"/>
      <c r="DGL3612" s="377"/>
      <c r="DGM3612" s="377"/>
      <c r="DGN3612" s="377"/>
      <c r="DGO3612" s="377"/>
      <c r="DGP3612" s="377"/>
      <c r="DGQ3612" s="377"/>
      <c r="DGR3612" s="377"/>
      <c r="DGS3612" s="377"/>
      <c r="DGT3612" s="377"/>
      <c r="DGU3612" s="377"/>
      <c r="DGV3612" s="377"/>
      <c r="DGW3612" s="377"/>
      <c r="DGX3612" s="377"/>
      <c r="DGY3612" s="377"/>
      <c r="DGZ3612" s="377"/>
      <c r="DHA3612" s="377"/>
      <c r="DHB3612" s="377"/>
      <c r="DHC3612" s="377"/>
      <c r="DHD3612" s="377"/>
      <c r="DHE3612" s="377"/>
      <c r="DHF3612" s="377"/>
      <c r="DHG3612" s="377"/>
      <c r="DHH3612" s="377"/>
      <c r="DHI3612" s="377"/>
      <c r="DHJ3612" s="377"/>
      <c r="DHK3612" s="377"/>
      <c r="DHL3612" s="377"/>
      <c r="DHM3612" s="377"/>
      <c r="DHN3612" s="377"/>
      <c r="DHO3612" s="377"/>
      <c r="DHP3612" s="377"/>
      <c r="DHQ3612" s="377"/>
      <c r="DHR3612" s="377"/>
      <c r="DHS3612" s="377"/>
      <c r="DHT3612" s="377"/>
      <c r="DHU3612" s="377"/>
      <c r="DHV3612" s="377"/>
      <c r="DHW3612" s="377"/>
      <c r="DHX3612" s="377"/>
      <c r="DHY3612" s="377"/>
      <c r="DHZ3612" s="377"/>
      <c r="DIA3612" s="377"/>
      <c r="DIB3612" s="377"/>
      <c r="DIC3612" s="377"/>
      <c r="DID3612" s="377"/>
      <c r="DIE3612" s="377"/>
      <c r="DIF3612" s="377"/>
      <c r="DIG3612" s="377"/>
      <c r="DIH3612" s="377"/>
      <c r="DII3612" s="377"/>
      <c r="DIJ3612" s="377"/>
      <c r="DIK3612" s="377"/>
      <c r="DIL3612" s="377"/>
      <c r="DIM3612" s="377"/>
      <c r="DIN3612" s="377"/>
      <c r="DIO3612" s="377"/>
      <c r="DIP3612" s="377"/>
      <c r="DIQ3612" s="377"/>
      <c r="DIR3612" s="377"/>
      <c r="DIS3612" s="377"/>
      <c r="DIT3612" s="377"/>
      <c r="DIU3612" s="377"/>
      <c r="DIV3612" s="377"/>
      <c r="DIW3612" s="377"/>
      <c r="DIX3612" s="377"/>
      <c r="DIY3612" s="377"/>
      <c r="DIZ3612" s="377"/>
      <c r="DJA3612" s="377"/>
      <c r="DJB3612" s="377"/>
      <c r="DJC3612" s="377"/>
      <c r="DJD3612" s="377"/>
      <c r="DJE3612" s="377"/>
      <c r="DJF3612" s="377"/>
      <c r="DJG3612" s="377"/>
      <c r="DJH3612" s="377"/>
      <c r="DJI3612" s="377"/>
      <c r="DJJ3612" s="377"/>
      <c r="DJK3612" s="377"/>
      <c r="DJL3612" s="377"/>
      <c r="DJM3612" s="377"/>
      <c r="DJN3612" s="377"/>
      <c r="DJO3612" s="377"/>
      <c r="DJP3612" s="377"/>
      <c r="DJQ3612" s="377"/>
      <c r="DJR3612" s="377"/>
      <c r="DJS3612" s="377"/>
      <c r="DJT3612" s="377"/>
      <c r="DJU3612" s="377"/>
      <c r="DJV3612" s="377"/>
      <c r="DJW3612" s="377"/>
      <c r="DJX3612" s="377"/>
      <c r="DJY3612" s="377"/>
      <c r="DJZ3612" s="377"/>
      <c r="DKA3612" s="377"/>
      <c r="DKB3612" s="377"/>
      <c r="DKC3612" s="377"/>
      <c r="DKD3612" s="377"/>
      <c r="DKE3612" s="377"/>
      <c r="DKF3612" s="377"/>
      <c r="DKG3612" s="377"/>
      <c r="DKH3612" s="377"/>
      <c r="DKI3612" s="377"/>
      <c r="DKJ3612" s="377"/>
      <c r="DKK3612" s="377"/>
      <c r="DKL3612" s="377"/>
      <c r="DKM3612" s="377"/>
      <c r="DKN3612" s="377"/>
      <c r="DKO3612" s="377"/>
      <c r="DKP3612" s="377"/>
      <c r="DKQ3612" s="377"/>
      <c r="DKR3612" s="377"/>
      <c r="DKS3612" s="377"/>
      <c r="DKT3612" s="377"/>
      <c r="DKU3612" s="377"/>
      <c r="DKV3612" s="377"/>
      <c r="DKW3612" s="377"/>
      <c r="DKX3612" s="377"/>
      <c r="DKY3612" s="377"/>
      <c r="DKZ3612" s="377"/>
      <c r="DLA3612" s="377"/>
      <c r="DLB3612" s="377"/>
      <c r="DLC3612" s="377"/>
      <c r="DLD3612" s="377"/>
      <c r="DLE3612" s="377"/>
      <c r="DLF3612" s="377"/>
      <c r="DLG3612" s="377"/>
      <c r="DLH3612" s="377"/>
      <c r="DLI3612" s="377"/>
      <c r="DLJ3612" s="377"/>
      <c r="DLK3612" s="377"/>
      <c r="DLL3612" s="377"/>
      <c r="DLM3612" s="377"/>
      <c r="DLN3612" s="377"/>
      <c r="DLO3612" s="377"/>
      <c r="DLP3612" s="377"/>
      <c r="DLQ3612" s="377"/>
      <c r="DLR3612" s="377"/>
      <c r="DLS3612" s="377"/>
      <c r="DLT3612" s="377"/>
      <c r="DLU3612" s="377"/>
      <c r="DLV3612" s="377"/>
      <c r="DLW3612" s="377"/>
      <c r="DLX3612" s="377"/>
      <c r="DLY3612" s="377"/>
      <c r="DLZ3612" s="377"/>
      <c r="DMA3612" s="377"/>
      <c r="DMB3612" s="377"/>
      <c r="DMC3612" s="377"/>
      <c r="DMD3612" s="377"/>
      <c r="DME3612" s="377"/>
      <c r="DMF3612" s="377"/>
      <c r="DMG3612" s="377"/>
      <c r="DMH3612" s="377"/>
      <c r="DMI3612" s="377"/>
      <c r="DMJ3612" s="377"/>
      <c r="DMK3612" s="377"/>
      <c r="DML3612" s="377"/>
      <c r="DMM3612" s="377"/>
      <c r="DMN3612" s="377"/>
      <c r="DMO3612" s="377"/>
      <c r="DMP3612" s="377"/>
      <c r="DMQ3612" s="377"/>
      <c r="DMR3612" s="377"/>
      <c r="DMS3612" s="377"/>
      <c r="DMT3612" s="377"/>
      <c r="DMU3612" s="377"/>
      <c r="DMV3612" s="377"/>
      <c r="DMW3612" s="377"/>
      <c r="DMX3612" s="377"/>
      <c r="DMY3612" s="377"/>
      <c r="DMZ3612" s="377"/>
      <c r="DNA3612" s="377"/>
      <c r="DNB3612" s="377"/>
      <c r="DNC3612" s="377"/>
      <c r="DND3612" s="377"/>
      <c r="DNE3612" s="377"/>
      <c r="DNF3612" s="377"/>
      <c r="DNG3612" s="377"/>
      <c r="DNH3612" s="377"/>
      <c r="DNI3612" s="377"/>
      <c r="DNJ3612" s="377"/>
      <c r="DNK3612" s="377"/>
      <c r="DNL3612" s="377"/>
      <c r="DNM3612" s="377"/>
      <c r="DNN3612" s="377"/>
      <c r="DNO3612" s="377"/>
      <c r="DNP3612" s="377"/>
      <c r="DNQ3612" s="377"/>
      <c r="DNR3612" s="377"/>
      <c r="DNS3612" s="377"/>
      <c r="DNT3612" s="377"/>
      <c r="DNU3612" s="377"/>
      <c r="DNV3612" s="377"/>
      <c r="DNW3612" s="377"/>
      <c r="DNX3612" s="377"/>
      <c r="DNY3612" s="377"/>
      <c r="DNZ3612" s="377"/>
      <c r="DOA3612" s="377"/>
      <c r="DOB3612" s="377"/>
      <c r="DOC3612" s="377"/>
      <c r="DOD3612" s="377"/>
      <c r="DOE3612" s="377"/>
      <c r="DOF3612" s="377"/>
      <c r="DOG3612" s="377"/>
      <c r="DOH3612" s="377"/>
      <c r="DOI3612" s="377"/>
      <c r="DOJ3612" s="377"/>
      <c r="DOK3612" s="377"/>
      <c r="DOL3612" s="377"/>
      <c r="DOM3612" s="377"/>
      <c r="DON3612" s="377"/>
      <c r="DOO3612" s="377"/>
      <c r="DOP3612" s="377"/>
      <c r="DOQ3612" s="377"/>
      <c r="DOR3612" s="377"/>
      <c r="DOS3612" s="377"/>
      <c r="DOT3612" s="377"/>
      <c r="DOU3612" s="377"/>
      <c r="DOV3612" s="377"/>
      <c r="DOW3612" s="377"/>
      <c r="DOX3612" s="377"/>
      <c r="DOY3612" s="377"/>
      <c r="DOZ3612" s="377"/>
      <c r="DPA3612" s="377"/>
      <c r="DPB3612" s="377"/>
      <c r="DPC3612" s="377"/>
      <c r="DPD3612" s="377"/>
      <c r="DPE3612" s="377"/>
      <c r="DPF3612" s="377"/>
      <c r="DPG3612" s="377"/>
      <c r="DPH3612" s="377"/>
      <c r="DPI3612" s="377"/>
      <c r="DPJ3612" s="377"/>
      <c r="DPK3612" s="377"/>
      <c r="DPL3612" s="377"/>
      <c r="DPM3612" s="377"/>
      <c r="DPN3612" s="377"/>
      <c r="DPO3612" s="377"/>
      <c r="DPP3612" s="377"/>
      <c r="DPQ3612" s="377"/>
      <c r="DPR3612" s="377"/>
      <c r="DPS3612" s="377"/>
      <c r="DPT3612" s="377"/>
      <c r="DPU3612" s="377"/>
      <c r="DPV3612" s="377"/>
      <c r="DPW3612" s="377"/>
      <c r="DPX3612" s="377"/>
      <c r="DPY3612" s="377"/>
      <c r="DPZ3612" s="377"/>
      <c r="DQA3612" s="377"/>
      <c r="DQB3612" s="377"/>
      <c r="DQC3612" s="377"/>
      <c r="DQD3612" s="377"/>
      <c r="DQE3612" s="377"/>
      <c r="DQF3612" s="377"/>
      <c r="DQG3612" s="377"/>
      <c r="DQH3612" s="377"/>
      <c r="DQI3612" s="377"/>
      <c r="DQJ3612" s="377"/>
      <c r="DQK3612" s="377"/>
      <c r="DQL3612" s="377"/>
      <c r="DQM3612" s="377"/>
      <c r="DQN3612" s="377"/>
      <c r="DQO3612" s="377"/>
      <c r="DQP3612" s="377"/>
      <c r="DQQ3612" s="377"/>
      <c r="DQR3612" s="377"/>
      <c r="DQS3612" s="377"/>
      <c r="DQT3612" s="377"/>
      <c r="DQU3612" s="377"/>
      <c r="DQV3612" s="377"/>
      <c r="DQW3612" s="377"/>
      <c r="DQX3612" s="377"/>
      <c r="DQY3612" s="377"/>
      <c r="DQZ3612" s="377"/>
      <c r="DRA3612" s="377"/>
      <c r="DRB3612" s="377"/>
      <c r="DRC3612" s="377"/>
      <c r="DRD3612" s="377"/>
      <c r="DRE3612" s="377"/>
      <c r="DRF3612" s="377"/>
      <c r="DRG3612" s="377"/>
      <c r="DRH3612" s="377"/>
      <c r="DRI3612" s="377"/>
      <c r="DRJ3612" s="377"/>
      <c r="DRK3612" s="377"/>
      <c r="DRL3612" s="377"/>
      <c r="DRM3612" s="377"/>
      <c r="DRN3612" s="377"/>
      <c r="DRO3612" s="377"/>
      <c r="DRP3612" s="377"/>
      <c r="DRQ3612" s="377"/>
      <c r="DRR3612" s="377"/>
      <c r="DRS3612" s="377"/>
      <c r="DRT3612" s="377"/>
      <c r="DRU3612" s="377"/>
      <c r="DRV3612" s="377"/>
      <c r="DRW3612" s="377"/>
      <c r="DRX3612" s="377"/>
      <c r="DRY3612" s="377"/>
      <c r="DRZ3612" s="377"/>
      <c r="DSA3612" s="377"/>
      <c r="DSB3612" s="377"/>
      <c r="DSC3612" s="377"/>
      <c r="DSD3612" s="377"/>
      <c r="DSE3612" s="377"/>
      <c r="DSF3612" s="377"/>
      <c r="DSG3612" s="377"/>
      <c r="DSH3612" s="377"/>
      <c r="DSI3612" s="377"/>
      <c r="DSJ3612" s="377"/>
      <c r="DSK3612" s="377"/>
      <c r="DSL3612" s="377"/>
      <c r="DSM3612" s="377"/>
      <c r="DSN3612" s="377"/>
      <c r="DSO3612" s="377"/>
      <c r="DSP3612" s="377"/>
      <c r="DSQ3612" s="377"/>
      <c r="DSR3612" s="377"/>
      <c r="DSS3612" s="377"/>
      <c r="DST3612" s="377"/>
      <c r="DSU3612" s="377"/>
      <c r="DSV3612" s="377"/>
      <c r="DSW3612" s="377"/>
      <c r="DSX3612" s="377"/>
      <c r="DSY3612" s="377"/>
      <c r="DSZ3612" s="377"/>
      <c r="DTA3612" s="377"/>
      <c r="DTB3612" s="377"/>
      <c r="DTC3612" s="377"/>
      <c r="DTD3612" s="377"/>
      <c r="DTE3612" s="377"/>
      <c r="DTF3612" s="377"/>
      <c r="DTG3612" s="377"/>
      <c r="DTH3612" s="377"/>
      <c r="DTI3612" s="377"/>
      <c r="DTJ3612" s="377"/>
      <c r="DTK3612" s="377"/>
      <c r="DTL3612" s="377"/>
      <c r="DTM3612" s="377"/>
      <c r="DTN3612" s="377"/>
      <c r="DTO3612" s="377"/>
      <c r="DTP3612" s="377"/>
      <c r="DTQ3612" s="377"/>
      <c r="DTR3612" s="377"/>
      <c r="DTS3612" s="377"/>
      <c r="DTT3612" s="377"/>
      <c r="DTU3612" s="377"/>
      <c r="DTV3612" s="377"/>
      <c r="DTW3612" s="377"/>
      <c r="DTX3612" s="377"/>
      <c r="DTY3612" s="377"/>
      <c r="DTZ3612" s="377"/>
      <c r="DUA3612" s="377"/>
      <c r="DUB3612" s="377"/>
      <c r="DUC3612" s="377"/>
      <c r="DUD3612" s="377"/>
      <c r="DUE3612" s="377"/>
      <c r="DUF3612" s="377"/>
      <c r="DUG3612" s="377"/>
      <c r="DUH3612" s="377"/>
      <c r="DUI3612" s="377"/>
      <c r="DUJ3612" s="377"/>
      <c r="DUK3612" s="377"/>
      <c r="DUL3612" s="377"/>
      <c r="DUM3612" s="377"/>
      <c r="DUN3612" s="377"/>
      <c r="DUO3612" s="377"/>
      <c r="DUP3612" s="377"/>
      <c r="DUQ3612" s="377"/>
      <c r="DUR3612" s="377"/>
      <c r="DUS3612" s="377"/>
      <c r="DUT3612" s="377"/>
      <c r="DUU3612" s="377"/>
      <c r="DUV3612" s="377"/>
      <c r="DUW3612" s="377"/>
      <c r="DUX3612" s="377"/>
      <c r="DUY3612" s="377"/>
      <c r="DUZ3612" s="377"/>
      <c r="DVA3612" s="377"/>
      <c r="DVB3612" s="377"/>
      <c r="DVC3612" s="377"/>
      <c r="DVD3612" s="377"/>
      <c r="DVE3612" s="377"/>
      <c r="DVF3612" s="377"/>
      <c r="DVG3612" s="377"/>
      <c r="DVH3612" s="377"/>
      <c r="DVI3612" s="377"/>
      <c r="DVJ3612" s="377"/>
      <c r="DVK3612" s="377"/>
      <c r="DVL3612" s="377"/>
      <c r="DVM3612" s="377"/>
      <c r="DVN3612" s="377"/>
      <c r="DVO3612" s="377"/>
      <c r="DVP3612" s="377"/>
      <c r="DVQ3612" s="377"/>
      <c r="DVR3612" s="377"/>
      <c r="DVS3612" s="377"/>
      <c r="DVT3612" s="377"/>
      <c r="DVU3612" s="377"/>
      <c r="DVV3612" s="377"/>
      <c r="DVW3612" s="377"/>
      <c r="DVX3612" s="377"/>
      <c r="DVY3612" s="377"/>
      <c r="DVZ3612" s="377"/>
      <c r="DWA3612" s="377"/>
      <c r="DWB3612" s="377"/>
      <c r="DWC3612" s="377"/>
      <c r="DWD3612" s="377"/>
      <c r="DWE3612" s="377"/>
      <c r="DWF3612" s="377"/>
      <c r="DWG3612" s="377"/>
      <c r="DWH3612" s="377"/>
      <c r="DWI3612" s="377"/>
      <c r="DWJ3612" s="377"/>
      <c r="DWK3612" s="377"/>
      <c r="DWL3612" s="377"/>
      <c r="DWM3612" s="377"/>
      <c r="DWN3612" s="377"/>
      <c r="DWO3612" s="377"/>
      <c r="DWP3612" s="377"/>
      <c r="DWQ3612" s="377"/>
      <c r="DWR3612" s="377"/>
      <c r="DWS3612" s="377"/>
      <c r="DWT3612" s="377"/>
      <c r="DWU3612" s="377"/>
      <c r="DWV3612" s="377"/>
      <c r="DWW3612" s="377"/>
      <c r="DWX3612" s="377"/>
      <c r="DWY3612" s="377"/>
      <c r="DWZ3612" s="377"/>
      <c r="DXA3612" s="377"/>
      <c r="DXB3612" s="377"/>
      <c r="DXC3612" s="377"/>
      <c r="DXD3612" s="377"/>
      <c r="DXE3612" s="377"/>
      <c r="DXF3612" s="377"/>
      <c r="DXG3612" s="377"/>
      <c r="DXH3612" s="377"/>
      <c r="DXI3612" s="377"/>
      <c r="DXJ3612" s="377"/>
      <c r="DXK3612" s="377"/>
      <c r="DXL3612" s="377"/>
      <c r="DXM3612" s="377"/>
      <c r="DXN3612" s="377"/>
      <c r="DXO3612" s="377"/>
      <c r="DXP3612" s="377"/>
      <c r="DXQ3612" s="377"/>
      <c r="DXR3612" s="377"/>
      <c r="DXS3612" s="377"/>
      <c r="DXT3612" s="377"/>
      <c r="DXU3612" s="377"/>
      <c r="DXV3612" s="377"/>
      <c r="DXW3612" s="377"/>
      <c r="DXX3612" s="377"/>
      <c r="DXY3612" s="377"/>
      <c r="DXZ3612" s="377"/>
      <c r="DYA3612" s="377"/>
      <c r="DYB3612" s="377"/>
      <c r="DYC3612" s="377"/>
      <c r="DYD3612" s="377"/>
      <c r="DYE3612" s="377"/>
      <c r="DYF3612" s="377"/>
      <c r="DYG3612" s="377"/>
      <c r="DYH3612" s="377"/>
      <c r="DYI3612" s="377"/>
      <c r="DYJ3612" s="377"/>
      <c r="DYK3612" s="377"/>
      <c r="DYL3612" s="377"/>
      <c r="DYM3612" s="377"/>
      <c r="DYN3612" s="377"/>
      <c r="DYO3612" s="377"/>
      <c r="DYP3612" s="377"/>
      <c r="DYQ3612" s="377"/>
      <c r="DYR3612" s="377"/>
      <c r="DYS3612" s="377"/>
      <c r="DYT3612" s="377"/>
      <c r="DYU3612" s="377"/>
      <c r="DYV3612" s="377"/>
      <c r="DYW3612" s="377"/>
      <c r="DYX3612" s="377"/>
      <c r="DYY3612" s="377"/>
      <c r="DYZ3612" s="377"/>
      <c r="DZA3612" s="377"/>
      <c r="DZB3612" s="377"/>
      <c r="DZC3612" s="377"/>
      <c r="DZD3612" s="377"/>
      <c r="DZE3612" s="377"/>
      <c r="DZF3612" s="377"/>
      <c r="DZG3612" s="377"/>
      <c r="DZH3612" s="377"/>
      <c r="DZI3612" s="377"/>
      <c r="DZJ3612" s="377"/>
      <c r="DZK3612" s="377"/>
      <c r="DZL3612" s="377"/>
      <c r="DZM3612" s="377"/>
      <c r="DZN3612" s="377"/>
      <c r="DZO3612" s="377"/>
      <c r="DZP3612" s="377"/>
      <c r="DZQ3612" s="377"/>
      <c r="DZR3612" s="377"/>
      <c r="DZS3612" s="377"/>
      <c r="DZT3612" s="377"/>
      <c r="DZU3612" s="377"/>
      <c r="DZV3612" s="377"/>
      <c r="DZW3612" s="377"/>
      <c r="DZX3612" s="377"/>
      <c r="DZY3612" s="377"/>
      <c r="DZZ3612" s="377"/>
      <c r="EAA3612" s="377"/>
      <c r="EAB3612" s="377"/>
      <c r="EAC3612" s="377"/>
      <c r="EAD3612" s="377"/>
      <c r="EAE3612" s="377"/>
      <c r="EAF3612" s="377"/>
      <c r="EAG3612" s="377"/>
      <c r="EAH3612" s="377"/>
      <c r="EAI3612" s="377"/>
      <c r="EAJ3612" s="377"/>
      <c r="EAK3612" s="377"/>
      <c r="EAL3612" s="377"/>
      <c r="EAM3612" s="377"/>
      <c r="EAN3612" s="377"/>
      <c r="EAO3612" s="377"/>
      <c r="EAP3612" s="377"/>
      <c r="EAQ3612" s="377"/>
      <c r="EAR3612" s="377"/>
      <c r="EAS3612" s="377"/>
      <c r="EAT3612" s="377"/>
      <c r="EAU3612" s="377"/>
      <c r="EAV3612" s="377"/>
      <c r="EAW3612" s="377"/>
      <c r="EAX3612" s="377"/>
      <c r="EAY3612" s="377"/>
      <c r="EAZ3612" s="377"/>
      <c r="EBA3612" s="377"/>
      <c r="EBB3612" s="377"/>
      <c r="EBC3612" s="377"/>
      <c r="EBD3612" s="377"/>
      <c r="EBE3612" s="377"/>
      <c r="EBF3612" s="377"/>
      <c r="EBG3612" s="377"/>
      <c r="EBH3612" s="377"/>
      <c r="EBI3612" s="377"/>
      <c r="EBJ3612" s="377"/>
      <c r="EBK3612" s="377"/>
      <c r="EBL3612" s="377"/>
      <c r="EBM3612" s="377"/>
      <c r="EBN3612" s="377"/>
      <c r="EBO3612" s="377"/>
      <c r="EBP3612" s="377"/>
      <c r="EBQ3612" s="377"/>
      <c r="EBR3612" s="377"/>
      <c r="EBS3612" s="377"/>
      <c r="EBT3612" s="377"/>
      <c r="EBU3612" s="377"/>
      <c r="EBV3612" s="377"/>
      <c r="EBW3612" s="377"/>
      <c r="EBX3612" s="377"/>
      <c r="EBY3612" s="377"/>
      <c r="EBZ3612" s="377"/>
      <c r="ECA3612" s="377"/>
      <c r="ECB3612" s="377"/>
      <c r="ECC3612" s="377"/>
      <c r="ECD3612" s="377"/>
      <c r="ECE3612" s="377"/>
      <c r="ECF3612" s="377"/>
      <c r="ECG3612" s="377"/>
      <c r="ECH3612" s="377"/>
      <c r="ECI3612" s="377"/>
      <c r="ECJ3612" s="377"/>
      <c r="ECK3612" s="377"/>
      <c r="ECL3612" s="377"/>
      <c r="ECM3612" s="377"/>
      <c r="ECN3612" s="377"/>
      <c r="ECO3612" s="377"/>
      <c r="ECP3612" s="377"/>
      <c r="ECQ3612" s="377"/>
      <c r="ECR3612" s="377"/>
      <c r="ECS3612" s="377"/>
      <c r="ECT3612" s="377"/>
      <c r="ECU3612" s="377"/>
      <c r="ECV3612" s="377"/>
      <c r="ECW3612" s="377"/>
      <c r="ECX3612" s="377"/>
      <c r="ECY3612" s="377"/>
      <c r="ECZ3612" s="377"/>
      <c r="EDA3612" s="377"/>
      <c r="EDB3612" s="377"/>
      <c r="EDC3612" s="377"/>
      <c r="EDD3612" s="377"/>
      <c r="EDE3612" s="377"/>
      <c r="EDF3612" s="377"/>
      <c r="EDG3612" s="377"/>
      <c r="EDH3612" s="377"/>
      <c r="EDI3612" s="377"/>
      <c r="EDJ3612" s="377"/>
      <c r="EDK3612" s="377"/>
      <c r="EDL3612" s="377"/>
      <c r="EDM3612" s="377"/>
      <c r="EDN3612" s="377"/>
      <c r="EDO3612" s="377"/>
      <c r="EDP3612" s="377"/>
      <c r="EDQ3612" s="377"/>
      <c r="EDR3612" s="377"/>
      <c r="EDS3612" s="377"/>
      <c r="EDT3612" s="377"/>
      <c r="EDU3612" s="377"/>
      <c r="EDV3612" s="377"/>
      <c r="EDW3612" s="377"/>
      <c r="EDX3612" s="377"/>
      <c r="EDY3612" s="377"/>
      <c r="EDZ3612" s="377"/>
      <c r="EEA3612" s="377"/>
      <c r="EEB3612" s="377"/>
      <c r="EEC3612" s="377"/>
      <c r="EED3612" s="377"/>
      <c r="EEE3612" s="377"/>
      <c r="EEF3612" s="377"/>
      <c r="EEG3612" s="377"/>
      <c r="EEH3612" s="377"/>
      <c r="EEI3612" s="377"/>
      <c r="EEJ3612" s="377"/>
      <c r="EEK3612" s="377"/>
      <c r="EEL3612" s="377"/>
      <c r="EEM3612" s="377"/>
      <c r="EEN3612" s="377"/>
      <c r="EEO3612" s="377"/>
      <c r="EEP3612" s="377"/>
      <c r="EEQ3612" s="377"/>
      <c r="EER3612" s="377"/>
      <c r="EES3612" s="377"/>
      <c r="EET3612" s="377"/>
      <c r="EEU3612" s="377"/>
      <c r="EEV3612" s="377"/>
      <c r="EEW3612" s="377"/>
      <c r="EEX3612" s="377"/>
      <c r="EEY3612" s="377"/>
      <c r="EEZ3612" s="377"/>
      <c r="EFA3612" s="377"/>
      <c r="EFB3612" s="377"/>
      <c r="EFC3612" s="377"/>
      <c r="EFD3612" s="377"/>
      <c r="EFE3612" s="377"/>
      <c r="EFF3612" s="377"/>
      <c r="EFG3612" s="377"/>
      <c r="EFH3612" s="377"/>
      <c r="EFI3612" s="377"/>
      <c r="EFJ3612" s="377"/>
      <c r="EFK3612" s="377"/>
      <c r="EFL3612" s="377"/>
      <c r="EFM3612" s="377"/>
      <c r="EFN3612" s="377"/>
      <c r="EFO3612" s="377"/>
      <c r="EFP3612" s="377"/>
      <c r="EFQ3612" s="377"/>
      <c r="EFR3612" s="377"/>
      <c r="EFS3612" s="377"/>
      <c r="EFT3612" s="377"/>
      <c r="EFU3612" s="377"/>
      <c r="EFV3612" s="377"/>
      <c r="EFW3612" s="377"/>
      <c r="EFX3612" s="377"/>
      <c r="EFY3612" s="377"/>
      <c r="EFZ3612" s="377"/>
      <c r="EGA3612" s="377"/>
      <c r="EGB3612" s="377"/>
      <c r="EGC3612" s="377"/>
      <c r="EGD3612" s="377"/>
      <c r="EGE3612" s="377"/>
      <c r="EGF3612" s="377"/>
      <c r="EGG3612" s="377"/>
      <c r="EGH3612" s="377"/>
      <c r="EGI3612" s="377"/>
      <c r="EGJ3612" s="377"/>
      <c r="EGK3612" s="377"/>
      <c r="EGL3612" s="377"/>
      <c r="EGM3612" s="377"/>
      <c r="EGN3612" s="377"/>
      <c r="EGO3612" s="377"/>
      <c r="EGP3612" s="377"/>
      <c r="EGQ3612" s="377"/>
      <c r="EGR3612" s="377"/>
      <c r="EGS3612" s="377"/>
      <c r="EGT3612" s="377"/>
      <c r="EGU3612" s="377"/>
      <c r="EGV3612" s="377"/>
      <c r="EGW3612" s="377"/>
      <c r="EGX3612" s="377"/>
      <c r="EGY3612" s="377"/>
      <c r="EGZ3612" s="377"/>
      <c r="EHA3612" s="377"/>
      <c r="EHB3612" s="377"/>
      <c r="EHC3612" s="377"/>
      <c r="EHD3612" s="377"/>
      <c r="EHE3612" s="377"/>
      <c r="EHF3612" s="377"/>
      <c r="EHG3612" s="377"/>
      <c r="EHH3612" s="377"/>
      <c r="EHI3612" s="377"/>
      <c r="EHJ3612" s="377"/>
      <c r="EHK3612" s="377"/>
      <c r="EHL3612" s="377"/>
      <c r="EHM3612" s="377"/>
      <c r="EHN3612" s="377"/>
      <c r="EHO3612" s="377"/>
      <c r="EHP3612" s="377"/>
      <c r="EHQ3612" s="377"/>
      <c r="EHR3612" s="377"/>
      <c r="EHS3612" s="377"/>
      <c r="EHT3612" s="377"/>
      <c r="EHU3612" s="377"/>
      <c r="EHV3612" s="377"/>
      <c r="EHW3612" s="377"/>
      <c r="EHX3612" s="377"/>
      <c r="EHY3612" s="377"/>
      <c r="EHZ3612" s="377"/>
      <c r="EIA3612" s="377"/>
      <c r="EIB3612" s="377"/>
      <c r="EIC3612" s="377"/>
      <c r="EID3612" s="377"/>
      <c r="EIE3612" s="377"/>
      <c r="EIF3612" s="377"/>
      <c r="EIG3612" s="377"/>
      <c r="EIH3612" s="377"/>
      <c r="EII3612" s="377"/>
      <c r="EIJ3612" s="377"/>
      <c r="EIK3612" s="377"/>
      <c r="EIL3612" s="377"/>
      <c r="EIM3612" s="377"/>
      <c r="EIN3612" s="377"/>
      <c r="EIO3612" s="377"/>
      <c r="EIP3612" s="377"/>
      <c r="EIQ3612" s="377"/>
      <c r="EIR3612" s="377"/>
      <c r="EIS3612" s="377"/>
      <c r="EIT3612" s="377"/>
      <c r="EIU3612" s="377"/>
      <c r="EIV3612" s="377"/>
      <c r="EIW3612" s="377"/>
      <c r="EIX3612" s="377"/>
      <c r="EIY3612" s="377"/>
      <c r="EIZ3612" s="377"/>
      <c r="EJA3612" s="377"/>
      <c r="EJB3612" s="377"/>
      <c r="EJC3612" s="377"/>
      <c r="EJD3612" s="377"/>
      <c r="EJE3612" s="377"/>
      <c r="EJF3612" s="377"/>
      <c r="EJG3612" s="377"/>
      <c r="EJH3612" s="377"/>
      <c r="EJI3612" s="377"/>
      <c r="EJJ3612" s="377"/>
      <c r="EJK3612" s="377"/>
      <c r="EJL3612" s="377"/>
      <c r="EJM3612" s="377"/>
      <c r="EJN3612" s="377"/>
      <c r="EJO3612" s="377"/>
      <c r="EJP3612" s="377"/>
      <c r="EJQ3612" s="377"/>
      <c r="EJR3612" s="377"/>
      <c r="EJS3612" s="377"/>
      <c r="EJT3612" s="377"/>
      <c r="EJU3612" s="377"/>
      <c r="EJV3612" s="377"/>
      <c r="EJW3612" s="377"/>
      <c r="EJX3612" s="377"/>
      <c r="EJY3612" s="377"/>
      <c r="EJZ3612" s="377"/>
      <c r="EKA3612" s="377"/>
      <c r="EKB3612" s="377"/>
      <c r="EKC3612" s="377"/>
      <c r="EKD3612" s="377"/>
      <c r="EKE3612" s="377"/>
      <c r="EKF3612" s="377"/>
      <c r="EKG3612" s="377"/>
      <c r="EKH3612" s="377"/>
      <c r="EKI3612" s="377"/>
      <c r="EKJ3612" s="377"/>
      <c r="EKK3612" s="377"/>
      <c r="EKL3612" s="377"/>
      <c r="EKM3612" s="377"/>
      <c r="EKN3612" s="377"/>
      <c r="EKO3612" s="377"/>
      <c r="EKP3612" s="377"/>
      <c r="EKQ3612" s="377"/>
      <c r="EKR3612" s="377"/>
      <c r="EKS3612" s="377"/>
      <c r="EKT3612" s="377"/>
      <c r="EKU3612" s="377"/>
      <c r="EKV3612" s="377"/>
      <c r="EKW3612" s="377"/>
      <c r="EKX3612" s="377"/>
      <c r="EKY3612" s="377"/>
      <c r="EKZ3612" s="377"/>
      <c r="ELA3612" s="377"/>
      <c r="ELB3612" s="377"/>
      <c r="ELC3612" s="377"/>
      <c r="ELD3612" s="377"/>
      <c r="ELE3612" s="377"/>
      <c r="ELF3612" s="377"/>
      <c r="ELG3612" s="377"/>
      <c r="ELH3612" s="377"/>
      <c r="ELI3612" s="377"/>
      <c r="ELJ3612" s="377"/>
      <c r="ELK3612" s="377"/>
      <c r="ELL3612" s="377"/>
      <c r="ELM3612" s="377"/>
      <c r="ELN3612" s="377"/>
      <c r="ELO3612" s="377"/>
      <c r="ELP3612" s="377"/>
      <c r="ELQ3612" s="377"/>
      <c r="ELR3612" s="377"/>
      <c r="ELS3612" s="377"/>
      <c r="ELT3612" s="377"/>
      <c r="ELU3612" s="377"/>
      <c r="ELV3612" s="377"/>
      <c r="ELW3612" s="377"/>
      <c r="ELX3612" s="377"/>
      <c r="ELY3612" s="377"/>
      <c r="ELZ3612" s="377"/>
      <c r="EMA3612" s="377"/>
      <c r="EMB3612" s="377"/>
      <c r="EMC3612" s="377"/>
      <c r="EMD3612" s="377"/>
      <c r="EME3612" s="377"/>
      <c r="EMF3612" s="377"/>
      <c r="EMG3612" s="377"/>
      <c r="EMH3612" s="377"/>
      <c r="EMI3612" s="377"/>
      <c r="EMJ3612" s="377"/>
      <c r="EMK3612" s="377"/>
      <c r="EML3612" s="377"/>
      <c r="EMM3612" s="377"/>
      <c r="EMN3612" s="377"/>
      <c r="EMO3612" s="377"/>
      <c r="EMP3612" s="377"/>
      <c r="EMQ3612" s="377"/>
      <c r="EMR3612" s="377"/>
      <c r="EMS3612" s="377"/>
      <c r="EMT3612" s="377"/>
      <c r="EMU3612" s="377"/>
      <c r="EMV3612" s="377"/>
      <c r="EMW3612" s="377"/>
      <c r="EMX3612" s="377"/>
      <c r="EMY3612" s="377"/>
      <c r="EMZ3612" s="377"/>
      <c r="ENA3612" s="377"/>
      <c r="ENB3612" s="377"/>
      <c r="ENC3612" s="377"/>
      <c r="END3612" s="377"/>
      <c r="ENE3612" s="377"/>
      <c r="ENF3612" s="377"/>
      <c r="ENG3612" s="377"/>
      <c r="ENH3612" s="377"/>
      <c r="ENI3612" s="377"/>
      <c r="ENJ3612" s="377"/>
      <c r="ENK3612" s="377"/>
      <c r="ENL3612" s="377"/>
      <c r="ENM3612" s="377"/>
      <c r="ENN3612" s="377"/>
      <c r="ENO3612" s="377"/>
      <c r="ENP3612" s="377"/>
      <c r="ENQ3612" s="377"/>
      <c r="ENR3612" s="377"/>
      <c r="ENS3612" s="377"/>
      <c r="ENT3612" s="377"/>
      <c r="ENU3612" s="377"/>
      <c r="ENV3612" s="377"/>
      <c r="ENW3612" s="377"/>
      <c r="ENX3612" s="377"/>
      <c r="ENY3612" s="377"/>
      <c r="ENZ3612" s="377"/>
      <c r="EOA3612" s="377"/>
      <c r="EOB3612" s="377"/>
      <c r="EOC3612" s="377"/>
      <c r="EOD3612" s="377"/>
      <c r="EOE3612" s="377"/>
      <c r="EOF3612" s="377"/>
      <c r="EOG3612" s="377"/>
      <c r="EOH3612" s="377"/>
      <c r="EOI3612" s="377"/>
      <c r="EOJ3612" s="377"/>
      <c r="EOK3612" s="377"/>
      <c r="EOL3612" s="377"/>
      <c r="EOM3612" s="377"/>
      <c r="EON3612" s="377"/>
      <c r="EOO3612" s="377"/>
      <c r="EOP3612" s="377"/>
      <c r="EOQ3612" s="377"/>
      <c r="EOR3612" s="377"/>
      <c r="EOS3612" s="377"/>
      <c r="EOT3612" s="377"/>
      <c r="EOU3612" s="377"/>
      <c r="EOV3612" s="377"/>
      <c r="EOW3612" s="377"/>
      <c r="EOX3612" s="377"/>
      <c r="EOY3612" s="377"/>
      <c r="EOZ3612" s="377"/>
      <c r="EPA3612" s="377"/>
      <c r="EPB3612" s="377"/>
      <c r="EPC3612" s="377"/>
      <c r="EPD3612" s="377"/>
      <c r="EPE3612" s="377"/>
      <c r="EPF3612" s="377"/>
      <c r="EPG3612" s="377"/>
      <c r="EPH3612" s="377"/>
      <c r="EPI3612" s="377"/>
      <c r="EPJ3612" s="377"/>
      <c r="EPK3612" s="377"/>
      <c r="EPL3612" s="377"/>
      <c r="EPM3612" s="377"/>
      <c r="EPN3612" s="377"/>
      <c r="EPO3612" s="377"/>
      <c r="EPP3612" s="377"/>
      <c r="EPQ3612" s="377"/>
      <c r="EPR3612" s="377"/>
      <c r="EPS3612" s="377"/>
      <c r="EPT3612" s="377"/>
      <c r="EPU3612" s="377"/>
      <c r="EPV3612" s="377"/>
      <c r="EPW3612" s="377"/>
      <c r="EPX3612" s="377"/>
      <c r="EPY3612" s="377"/>
      <c r="EPZ3612" s="377"/>
      <c r="EQA3612" s="377"/>
      <c r="EQB3612" s="377"/>
      <c r="EQC3612" s="377"/>
      <c r="EQD3612" s="377"/>
      <c r="EQE3612" s="377"/>
      <c r="EQF3612" s="377"/>
      <c r="EQG3612" s="377"/>
      <c r="EQH3612" s="377"/>
      <c r="EQI3612" s="377"/>
      <c r="EQJ3612" s="377"/>
      <c r="EQK3612" s="377"/>
      <c r="EQL3612" s="377"/>
      <c r="EQM3612" s="377"/>
      <c r="EQN3612" s="377"/>
      <c r="EQO3612" s="377"/>
      <c r="EQP3612" s="377"/>
      <c r="EQQ3612" s="377"/>
      <c r="EQR3612" s="377"/>
      <c r="EQS3612" s="377"/>
      <c r="EQT3612" s="377"/>
      <c r="EQU3612" s="377"/>
      <c r="EQV3612" s="377"/>
      <c r="EQW3612" s="377"/>
      <c r="EQX3612" s="377"/>
      <c r="EQY3612" s="377"/>
      <c r="EQZ3612" s="377"/>
      <c r="ERA3612" s="377"/>
      <c r="ERB3612" s="377"/>
      <c r="ERC3612" s="377"/>
      <c r="ERD3612" s="377"/>
      <c r="ERE3612" s="377"/>
      <c r="ERF3612" s="377"/>
      <c r="ERG3612" s="377"/>
      <c r="ERH3612" s="377"/>
      <c r="ERI3612" s="377"/>
      <c r="ERJ3612" s="377"/>
      <c r="ERK3612" s="377"/>
      <c r="ERL3612" s="377"/>
      <c r="ERM3612" s="377"/>
      <c r="ERN3612" s="377"/>
      <c r="ERO3612" s="377"/>
      <c r="ERP3612" s="377"/>
      <c r="ERQ3612" s="377"/>
      <c r="ERR3612" s="377"/>
      <c r="ERS3612" s="377"/>
      <c r="ERT3612" s="377"/>
      <c r="ERU3612" s="377"/>
      <c r="ERV3612" s="377"/>
      <c r="ERW3612" s="377"/>
      <c r="ERX3612" s="377"/>
      <c r="ERY3612" s="377"/>
      <c r="ERZ3612" s="377"/>
      <c r="ESA3612" s="377"/>
      <c r="ESB3612" s="377"/>
      <c r="ESC3612" s="377"/>
      <c r="ESD3612" s="377"/>
      <c r="ESE3612" s="377"/>
      <c r="ESF3612" s="377"/>
      <c r="ESG3612" s="377"/>
      <c r="ESH3612" s="377"/>
      <c r="ESI3612" s="377"/>
      <c r="ESJ3612" s="377"/>
      <c r="ESK3612" s="377"/>
      <c r="ESL3612" s="377"/>
      <c r="ESM3612" s="377"/>
      <c r="ESN3612" s="377"/>
      <c r="ESO3612" s="377"/>
      <c r="ESP3612" s="377"/>
      <c r="ESQ3612" s="377"/>
      <c r="ESR3612" s="377"/>
      <c r="ESS3612" s="377"/>
      <c r="EST3612" s="377"/>
      <c r="ESU3612" s="377"/>
      <c r="ESV3612" s="377"/>
      <c r="ESW3612" s="377"/>
      <c r="ESX3612" s="377"/>
      <c r="ESY3612" s="377"/>
      <c r="ESZ3612" s="377"/>
      <c r="ETA3612" s="377"/>
      <c r="ETB3612" s="377"/>
      <c r="ETC3612" s="377"/>
      <c r="ETD3612" s="377"/>
      <c r="ETE3612" s="377"/>
      <c r="ETF3612" s="377"/>
      <c r="ETG3612" s="377"/>
      <c r="ETH3612" s="377"/>
      <c r="ETI3612" s="377"/>
      <c r="ETJ3612" s="377"/>
      <c r="ETK3612" s="377"/>
      <c r="ETL3612" s="377"/>
      <c r="ETM3612" s="377"/>
      <c r="ETN3612" s="377"/>
      <c r="ETO3612" s="377"/>
      <c r="ETP3612" s="377"/>
      <c r="ETQ3612" s="377"/>
      <c r="ETR3612" s="377"/>
      <c r="ETS3612" s="377"/>
      <c r="ETT3612" s="377"/>
      <c r="ETU3612" s="377"/>
      <c r="ETV3612" s="377"/>
      <c r="ETW3612" s="377"/>
      <c r="ETX3612" s="377"/>
      <c r="ETY3612" s="377"/>
      <c r="ETZ3612" s="377"/>
      <c r="EUA3612" s="377"/>
      <c r="EUB3612" s="377"/>
      <c r="EUC3612" s="377"/>
      <c r="EUD3612" s="377"/>
      <c r="EUE3612" s="377"/>
      <c r="EUF3612" s="377"/>
      <c r="EUG3612" s="377"/>
      <c r="EUH3612" s="377"/>
      <c r="EUI3612" s="377"/>
      <c r="EUJ3612" s="377"/>
      <c r="EUK3612" s="377"/>
      <c r="EUL3612" s="377"/>
      <c r="EUM3612" s="377"/>
      <c r="EUN3612" s="377"/>
      <c r="EUO3612" s="377"/>
      <c r="EUP3612" s="377"/>
      <c r="EUQ3612" s="377"/>
      <c r="EUR3612" s="377"/>
      <c r="EUS3612" s="377"/>
      <c r="EUT3612" s="377"/>
      <c r="EUU3612" s="377"/>
      <c r="EUV3612" s="377"/>
      <c r="EUW3612" s="377"/>
      <c r="EUX3612" s="377"/>
      <c r="EUY3612" s="377"/>
      <c r="EUZ3612" s="377"/>
      <c r="EVA3612" s="377"/>
      <c r="EVB3612" s="377"/>
      <c r="EVC3612" s="377"/>
      <c r="EVD3612" s="377"/>
      <c r="EVE3612" s="377"/>
      <c r="EVF3612" s="377"/>
      <c r="EVG3612" s="377"/>
      <c r="EVH3612" s="377"/>
      <c r="EVI3612" s="377"/>
      <c r="EVJ3612" s="377"/>
      <c r="EVK3612" s="377"/>
      <c r="EVL3612" s="377"/>
      <c r="EVM3612" s="377"/>
      <c r="EVN3612" s="377"/>
      <c r="EVO3612" s="377"/>
      <c r="EVP3612" s="377"/>
      <c r="EVQ3612" s="377"/>
      <c r="EVR3612" s="377"/>
      <c r="EVS3612" s="377"/>
      <c r="EVT3612" s="377"/>
      <c r="EVU3612" s="377"/>
      <c r="EVV3612" s="377"/>
      <c r="EVW3612" s="377"/>
      <c r="EVX3612" s="377"/>
      <c r="EVY3612" s="377"/>
      <c r="EVZ3612" s="377"/>
      <c r="EWA3612" s="377"/>
      <c r="EWB3612" s="377"/>
      <c r="EWC3612" s="377"/>
      <c r="EWD3612" s="377"/>
      <c r="EWE3612" s="377"/>
      <c r="EWF3612" s="377"/>
      <c r="EWG3612" s="377"/>
      <c r="EWH3612" s="377"/>
      <c r="EWI3612" s="377"/>
      <c r="EWJ3612" s="377"/>
      <c r="EWK3612" s="377"/>
      <c r="EWL3612" s="377"/>
      <c r="EWM3612" s="377"/>
      <c r="EWN3612" s="377"/>
      <c r="EWO3612" s="377"/>
      <c r="EWP3612" s="377"/>
      <c r="EWQ3612" s="377"/>
      <c r="EWR3612" s="377"/>
      <c r="EWS3612" s="377"/>
      <c r="EWT3612" s="377"/>
      <c r="EWU3612" s="377"/>
      <c r="EWV3612" s="377"/>
      <c r="EWW3612" s="377"/>
      <c r="EWX3612" s="377"/>
      <c r="EWY3612" s="377"/>
      <c r="EWZ3612" s="377"/>
      <c r="EXA3612" s="377"/>
      <c r="EXB3612" s="377"/>
      <c r="EXC3612" s="377"/>
      <c r="EXD3612" s="377"/>
      <c r="EXE3612" s="377"/>
      <c r="EXF3612" s="377"/>
      <c r="EXG3612" s="377"/>
      <c r="EXH3612" s="377"/>
      <c r="EXI3612" s="377"/>
      <c r="EXJ3612" s="377"/>
      <c r="EXK3612" s="377"/>
      <c r="EXL3612" s="377"/>
      <c r="EXM3612" s="377"/>
      <c r="EXN3612" s="377"/>
      <c r="EXO3612" s="377"/>
      <c r="EXP3612" s="377"/>
      <c r="EXQ3612" s="377"/>
      <c r="EXR3612" s="377"/>
      <c r="EXS3612" s="377"/>
      <c r="EXT3612" s="377"/>
      <c r="EXU3612" s="377"/>
      <c r="EXV3612" s="377"/>
      <c r="EXW3612" s="377"/>
      <c r="EXX3612" s="377"/>
      <c r="EXY3612" s="377"/>
      <c r="EXZ3612" s="377"/>
      <c r="EYA3612" s="377"/>
      <c r="EYB3612" s="377"/>
      <c r="EYC3612" s="377"/>
      <c r="EYD3612" s="377"/>
      <c r="EYE3612" s="377"/>
      <c r="EYF3612" s="377"/>
      <c r="EYG3612" s="377"/>
      <c r="EYH3612" s="377"/>
      <c r="EYI3612" s="377"/>
      <c r="EYJ3612" s="377"/>
      <c r="EYK3612" s="377"/>
      <c r="EYL3612" s="377"/>
      <c r="EYM3612" s="377"/>
      <c r="EYN3612" s="377"/>
      <c r="EYO3612" s="377"/>
      <c r="EYP3612" s="377"/>
      <c r="EYQ3612" s="377"/>
      <c r="EYR3612" s="377"/>
      <c r="EYS3612" s="377"/>
      <c r="EYT3612" s="377"/>
      <c r="EYU3612" s="377"/>
      <c r="EYV3612" s="377"/>
      <c r="EYW3612" s="377"/>
      <c r="EYX3612" s="377"/>
      <c r="EYY3612" s="377"/>
      <c r="EYZ3612" s="377"/>
      <c r="EZA3612" s="377"/>
      <c r="EZB3612" s="377"/>
      <c r="EZC3612" s="377"/>
      <c r="EZD3612" s="377"/>
      <c r="EZE3612" s="377"/>
      <c r="EZF3612" s="377"/>
      <c r="EZG3612" s="377"/>
      <c r="EZH3612" s="377"/>
      <c r="EZI3612" s="377"/>
      <c r="EZJ3612" s="377"/>
      <c r="EZK3612" s="377"/>
      <c r="EZL3612" s="377"/>
      <c r="EZM3612" s="377"/>
      <c r="EZN3612" s="377"/>
      <c r="EZO3612" s="377"/>
      <c r="EZP3612" s="377"/>
      <c r="EZQ3612" s="377"/>
      <c r="EZR3612" s="377"/>
      <c r="EZS3612" s="377"/>
      <c r="EZT3612" s="377"/>
      <c r="EZU3612" s="377"/>
      <c r="EZV3612" s="377"/>
      <c r="EZW3612" s="377"/>
      <c r="EZX3612" s="377"/>
      <c r="EZY3612" s="377"/>
      <c r="EZZ3612" s="377"/>
      <c r="FAA3612" s="377"/>
      <c r="FAB3612" s="377"/>
      <c r="FAC3612" s="377"/>
      <c r="FAD3612" s="377"/>
      <c r="FAE3612" s="377"/>
      <c r="FAF3612" s="377"/>
      <c r="FAG3612" s="377"/>
      <c r="FAH3612" s="377"/>
      <c r="FAI3612" s="377"/>
      <c r="FAJ3612" s="377"/>
      <c r="FAK3612" s="377"/>
      <c r="FAL3612" s="377"/>
      <c r="FAM3612" s="377"/>
      <c r="FAN3612" s="377"/>
      <c r="FAO3612" s="377"/>
      <c r="FAP3612" s="377"/>
      <c r="FAQ3612" s="377"/>
      <c r="FAR3612" s="377"/>
      <c r="FAS3612" s="377"/>
      <c r="FAT3612" s="377"/>
      <c r="FAU3612" s="377"/>
      <c r="FAV3612" s="377"/>
      <c r="FAW3612" s="377"/>
      <c r="FAX3612" s="377"/>
      <c r="FAY3612" s="377"/>
      <c r="FAZ3612" s="377"/>
      <c r="FBA3612" s="377"/>
      <c r="FBB3612" s="377"/>
      <c r="FBC3612" s="377"/>
      <c r="FBD3612" s="377"/>
      <c r="FBE3612" s="377"/>
      <c r="FBF3612" s="377"/>
      <c r="FBG3612" s="377"/>
      <c r="FBH3612" s="377"/>
      <c r="FBI3612" s="377"/>
      <c r="FBJ3612" s="377"/>
      <c r="FBK3612" s="377"/>
      <c r="FBL3612" s="377"/>
      <c r="FBM3612" s="377"/>
      <c r="FBN3612" s="377"/>
      <c r="FBO3612" s="377"/>
      <c r="FBP3612" s="377"/>
      <c r="FBQ3612" s="377"/>
      <c r="FBR3612" s="377"/>
      <c r="FBS3612" s="377"/>
      <c r="FBT3612" s="377"/>
      <c r="FBU3612" s="377"/>
      <c r="FBV3612" s="377"/>
      <c r="FBW3612" s="377"/>
      <c r="FBX3612" s="377"/>
      <c r="FBY3612" s="377"/>
      <c r="FBZ3612" s="377"/>
      <c r="FCA3612" s="377"/>
      <c r="FCB3612" s="377"/>
      <c r="FCC3612" s="377"/>
      <c r="FCD3612" s="377"/>
      <c r="FCE3612" s="377"/>
      <c r="FCF3612" s="377"/>
      <c r="FCG3612" s="377"/>
      <c r="FCH3612" s="377"/>
      <c r="FCI3612" s="377"/>
      <c r="FCJ3612" s="377"/>
      <c r="FCK3612" s="377"/>
      <c r="FCL3612" s="377"/>
      <c r="FCM3612" s="377"/>
      <c r="FCN3612" s="377"/>
      <c r="FCO3612" s="377"/>
      <c r="FCP3612" s="377"/>
      <c r="FCQ3612" s="377"/>
      <c r="FCR3612" s="377"/>
      <c r="FCS3612" s="377"/>
      <c r="FCT3612" s="377"/>
      <c r="FCU3612" s="377"/>
      <c r="FCV3612" s="377"/>
      <c r="FCW3612" s="377"/>
      <c r="FCX3612" s="377"/>
      <c r="FCY3612" s="377"/>
      <c r="FCZ3612" s="377"/>
      <c r="FDA3612" s="377"/>
      <c r="FDB3612" s="377"/>
      <c r="FDC3612" s="377"/>
      <c r="FDD3612" s="377"/>
      <c r="FDE3612" s="377"/>
      <c r="FDF3612" s="377"/>
      <c r="FDG3612" s="377"/>
      <c r="FDH3612" s="377"/>
      <c r="FDI3612" s="377"/>
      <c r="FDJ3612" s="377"/>
      <c r="FDK3612" s="377"/>
      <c r="FDL3612" s="377"/>
      <c r="FDM3612" s="377"/>
      <c r="FDN3612" s="377"/>
      <c r="FDO3612" s="377"/>
      <c r="FDP3612" s="377"/>
      <c r="FDQ3612" s="377"/>
      <c r="FDR3612" s="377"/>
      <c r="FDS3612" s="377"/>
      <c r="FDT3612" s="377"/>
      <c r="FDU3612" s="377"/>
      <c r="FDV3612" s="377"/>
      <c r="FDW3612" s="377"/>
      <c r="FDX3612" s="377"/>
      <c r="FDY3612" s="377"/>
      <c r="FDZ3612" s="377"/>
      <c r="FEA3612" s="377"/>
      <c r="FEB3612" s="377"/>
      <c r="FEC3612" s="377"/>
      <c r="FED3612" s="377"/>
      <c r="FEE3612" s="377"/>
      <c r="FEF3612" s="377"/>
      <c r="FEG3612" s="377"/>
      <c r="FEH3612" s="377"/>
      <c r="FEI3612" s="377"/>
      <c r="FEJ3612" s="377"/>
      <c r="FEK3612" s="377"/>
      <c r="FEL3612" s="377"/>
      <c r="FEM3612" s="377"/>
      <c r="FEN3612" s="377"/>
      <c r="FEO3612" s="377"/>
      <c r="FEP3612" s="377"/>
      <c r="FEQ3612" s="377"/>
      <c r="FER3612" s="377"/>
      <c r="FES3612" s="377"/>
      <c r="FET3612" s="377"/>
      <c r="FEU3612" s="377"/>
      <c r="FEV3612" s="377"/>
      <c r="FEW3612" s="377"/>
      <c r="FEX3612" s="377"/>
      <c r="FEY3612" s="377"/>
      <c r="FEZ3612" s="377"/>
      <c r="FFA3612" s="377"/>
      <c r="FFB3612" s="377"/>
      <c r="FFC3612" s="377"/>
      <c r="FFD3612" s="377"/>
      <c r="FFE3612" s="377"/>
      <c r="FFF3612" s="377"/>
      <c r="FFG3612" s="377"/>
      <c r="FFH3612" s="377"/>
      <c r="FFI3612" s="377"/>
      <c r="FFJ3612" s="377"/>
      <c r="FFK3612" s="377"/>
      <c r="FFL3612" s="377"/>
      <c r="FFM3612" s="377"/>
      <c r="FFN3612" s="377"/>
      <c r="FFO3612" s="377"/>
      <c r="FFP3612" s="377"/>
      <c r="FFQ3612" s="377"/>
      <c r="FFR3612" s="377"/>
      <c r="FFS3612" s="377"/>
      <c r="FFT3612" s="377"/>
      <c r="FFU3612" s="377"/>
      <c r="FFV3612" s="377"/>
      <c r="FFW3612" s="377"/>
      <c r="FFX3612" s="377"/>
      <c r="FFY3612" s="377"/>
      <c r="FFZ3612" s="377"/>
      <c r="FGA3612" s="377"/>
      <c r="FGB3612" s="377"/>
      <c r="FGC3612" s="377"/>
      <c r="FGD3612" s="377"/>
      <c r="FGE3612" s="377"/>
      <c r="FGF3612" s="377"/>
      <c r="FGG3612" s="377"/>
      <c r="FGH3612" s="377"/>
      <c r="FGI3612" s="377"/>
      <c r="FGJ3612" s="377"/>
      <c r="FGK3612" s="377"/>
      <c r="FGL3612" s="377"/>
      <c r="FGM3612" s="377"/>
      <c r="FGN3612" s="377"/>
      <c r="FGO3612" s="377"/>
      <c r="FGP3612" s="377"/>
      <c r="FGQ3612" s="377"/>
      <c r="FGR3612" s="377"/>
      <c r="FGS3612" s="377"/>
      <c r="FGT3612" s="377"/>
      <c r="FGU3612" s="377"/>
      <c r="FGV3612" s="377"/>
      <c r="FGW3612" s="377"/>
      <c r="FGX3612" s="377"/>
      <c r="FGY3612" s="377"/>
      <c r="FGZ3612" s="377"/>
      <c r="FHA3612" s="377"/>
      <c r="FHB3612" s="377"/>
      <c r="FHC3612" s="377"/>
      <c r="FHD3612" s="377"/>
      <c r="FHE3612" s="377"/>
      <c r="FHF3612" s="377"/>
      <c r="FHG3612" s="377"/>
      <c r="FHH3612" s="377"/>
      <c r="FHI3612" s="377"/>
      <c r="FHJ3612" s="377"/>
      <c r="FHK3612" s="377"/>
      <c r="FHL3612" s="377"/>
      <c r="FHM3612" s="377"/>
      <c r="FHN3612" s="377"/>
      <c r="FHO3612" s="377"/>
      <c r="FHP3612" s="377"/>
      <c r="FHQ3612" s="377"/>
      <c r="FHR3612" s="377"/>
      <c r="FHS3612" s="377"/>
      <c r="FHT3612" s="377"/>
      <c r="FHU3612" s="377"/>
      <c r="FHV3612" s="377"/>
      <c r="FHW3612" s="377"/>
      <c r="FHX3612" s="377"/>
      <c r="FHY3612" s="377"/>
      <c r="FHZ3612" s="377"/>
      <c r="FIA3612" s="377"/>
      <c r="FIB3612" s="377"/>
      <c r="FIC3612" s="377"/>
      <c r="FID3612" s="377"/>
      <c r="FIE3612" s="377"/>
      <c r="FIF3612" s="377"/>
      <c r="FIG3612" s="377"/>
      <c r="FIH3612" s="377"/>
      <c r="FII3612" s="377"/>
      <c r="FIJ3612" s="377"/>
      <c r="FIK3612" s="377"/>
      <c r="FIL3612" s="377"/>
      <c r="FIM3612" s="377"/>
      <c r="FIN3612" s="377"/>
      <c r="FIO3612" s="377"/>
      <c r="FIP3612" s="377"/>
      <c r="FIQ3612" s="377"/>
      <c r="FIR3612" s="377"/>
      <c r="FIS3612" s="377"/>
      <c r="FIT3612" s="377"/>
      <c r="FIU3612" s="377"/>
      <c r="FIV3612" s="377"/>
      <c r="FIW3612" s="377"/>
      <c r="FIX3612" s="377"/>
      <c r="FIY3612" s="377"/>
      <c r="FIZ3612" s="377"/>
      <c r="FJA3612" s="377"/>
      <c r="FJB3612" s="377"/>
      <c r="FJC3612" s="377"/>
      <c r="FJD3612" s="377"/>
      <c r="FJE3612" s="377"/>
      <c r="FJF3612" s="377"/>
      <c r="FJG3612" s="377"/>
      <c r="FJH3612" s="377"/>
      <c r="FJI3612" s="377"/>
      <c r="FJJ3612" s="377"/>
      <c r="FJK3612" s="377"/>
      <c r="FJL3612" s="377"/>
      <c r="FJM3612" s="377"/>
      <c r="FJN3612" s="377"/>
      <c r="FJO3612" s="377"/>
      <c r="FJP3612" s="377"/>
      <c r="FJQ3612" s="377"/>
      <c r="FJR3612" s="377"/>
      <c r="FJS3612" s="377"/>
      <c r="FJT3612" s="377"/>
      <c r="FJU3612" s="377"/>
      <c r="FJV3612" s="377"/>
      <c r="FJW3612" s="377"/>
      <c r="FJX3612" s="377"/>
      <c r="FJY3612" s="377"/>
      <c r="FJZ3612" s="377"/>
      <c r="FKA3612" s="377"/>
      <c r="FKB3612" s="377"/>
      <c r="FKC3612" s="377"/>
      <c r="FKD3612" s="377"/>
      <c r="FKE3612" s="377"/>
      <c r="FKF3612" s="377"/>
      <c r="FKG3612" s="377"/>
      <c r="FKH3612" s="377"/>
      <c r="FKI3612" s="377"/>
      <c r="FKJ3612" s="377"/>
      <c r="FKK3612" s="377"/>
      <c r="FKL3612" s="377"/>
      <c r="FKM3612" s="377"/>
      <c r="FKN3612" s="377"/>
      <c r="FKO3612" s="377"/>
      <c r="FKP3612" s="377"/>
      <c r="FKQ3612" s="377"/>
      <c r="FKR3612" s="377"/>
      <c r="FKS3612" s="377"/>
      <c r="FKT3612" s="377"/>
      <c r="FKU3612" s="377"/>
      <c r="FKV3612" s="377"/>
      <c r="FKW3612" s="377"/>
      <c r="FKX3612" s="377"/>
      <c r="FKY3612" s="377"/>
      <c r="FKZ3612" s="377"/>
      <c r="FLA3612" s="377"/>
      <c r="FLB3612" s="377"/>
      <c r="FLC3612" s="377"/>
      <c r="FLD3612" s="377"/>
      <c r="FLE3612" s="377"/>
      <c r="FLF3612" s="377"/>
      <c r="FLG3612" s="377"/>
      <c r="FLH3612" s="377"/>
      <c r="FLI3612" s="377"/>
      <c r="FLJ3612" s="377"/>
      <c r="FLK3612" s="377"/>
      <c r="FLL3612" s="377"/>
      <c r="FLM3612" s="377"/>
      <c r="FLN3612" s="377"/>
      <c r="FLO3612" s="377"/>
      <c r="FLP3612" s="377"/>
      <c r="FLQ3612" s="377"/>
      <c r="FLR3612" s="377"/>
      <c r="FLS3612" s="377"/>
      <c r="FLT3612" s="377"/>
      <c r="FLU3612" s="377"/>
      <c r="FLV3612" s="377"/>
      <c r="FLW3612" s="377"/>
      <c r="FLX3612" s="377"/>
      <c r="FLY3612" s="377"/>
      <c r="FLZ3612" s="377"/>
      <c r="FMA3612" s="377"/>
      <c r="FMB3612" s="377"/>
      <c r="FMC3612" s="377"/>
      <c r="FMD3612" s="377"/>
      <c r="FME3612" s="377"/>
      <c r="FMF3612" s="377"/>
      <c r="FMG3612" s="377"/>
      <c r="FMH3612" s="377"/>
      <c r="FMI3612" s="377"/>
      <c r="FMJ3612" s="377"/>
      <c r="FMK3612" s="377"/>
      <c r="FML3612" s="377"/>
      <c r="FMM3612" s="377"/>
      <c r="FMN3612" s="377"/>
      <c r="FMO3612" s="377"/>
      <c r="FMP3612" s="377"/>
      <c r="FMQ3612" s="377"/>
      <c r="FMR3612" s="377"/>
      <c r="FMS3612" s="377"/>
      <c r="FMT3612" s="377"/>
      <c r="FMU3612" s="377"/>
      <c r="FMV3612" s="377"/>
      <c r="FMW3612" s="377"/>
      <c r="FMX3612" s="377"/>
      <c r="FMY3612" s="377"/>
      <c r="FMZ3612" s="377"/>
      <c r="FNA3612" s="377"/>
      <c r="FNB3612" s="377"/>
      <c r="FNC3612" s="377"/>
      <c r="FND3612" s="377"/>
      <c r="FNE3612" s="377"/>
      <c r="FNF3612" s="377"/>
      <c r="FNG3612" s="377"/>
      <c r="FNH3612" s="377"/>
      <c r="FNI3612" s="377"/>
      <c r="FNJ3612" s="377"/>
      <c r="FNK3612" s="377"/>
      <c r="FNL3612" s="377"/>
      <c r="FNM3612" s="377"/>
      <c r="FNN3612" s="377"/>
      <c r="FNO3612" s="377"/>
      <c r="FNP3612" s="377"/>
      <c r="FNQ3612" s="377"/>
      <c r="FNR3612" s="377"/>
      <c r="FNS3612" s="377"/>
      <c r="FNT3612" s="377"/>
      <c r="FNU3612" s="377"/>
      <c r="FNV3612" s="377"/>
      <c r="FNW3612" s="377"/>
      <c r="FNX3612" s="377"/>
      <c r="FNY3612" s="377"/>
      <c r="FNZ3612" s="377"/>
      <c r="FOA3612" s="377"/>
      <c r="FOB3612" s="377"/>
      <c r="FOC3612" s="377"/>
      <c r="FOD3612" s="377"/>
      <c r="FOE3612" s="377"/>
      <c r="FOF3612" s="377"/>
      <c r="FOG3612" s="377"/>
      <c r="FOH3612" s="377"/>
      <c r="FOI3612" s="377"/>
      <c r="FOJ3612" s="377"/>
      <c r="FOK3612" s="377"/>
      <c r="FOL3612" s="377"/>
      <c r="FOM3612" s="377"/>
      <c r="FON3612" s="377"/>
      <c r="FOO3612" s="377"/>
      <c r="FOP3612" s="377"/>
      <c r="FOQ3612" s="377"/>
      <c r="FOR3612" s="377"/>
      <c r="FOS3612" s="377"/>
      <c r="FOT3612" s="377"/>
      <c r="FOU3612" s="377"/>
      <c r="FOV3612" s="377"/>
      <c r="FOW3612" s="377"/>
      <c r="FOX3612" s="377"/>
      <c r="FOY3612" s="377"/>
      <c r="FOZ3612" s="377"/>
      <c r="FPA3612" s="377"/>
      <c r="FPB3612" s="377"/>
      <c r="FPC3612" s="377"/>
      <c r="FPD3612" s="377"/>
      <c r="FPE3612" s="377"/>
      <c r="FPF3612" s="377"/>
      <c r="FPG3612" s="377"/>
      <c r="FPH3612" s="377"/>
      <c r="FPI3612" s="377"/>
      <c r="FPJ3612" s="377"/>
      <c r="FPK3612" s="377"/>
      <c r="FPL3612" s="377"/>
      <c r="FPM3612" s="377"/>
      <c r="FPN3612" s="377"/>
      <c r="FPO3612" s="377"/>
      <c r="FPP3612" s="377"/>
      <c r="FPQ3612" s="377"/>
      <c r="FPR3612" s="377"/>
      <c r="FPS3612" s="377"/>
      <c r="FPT3612" s="377"/>
      <c r="FPU3612" s="377"/>
      <c r="FPV3612" s="377"/>
      <c r="FPW3612" s="377"/>
      <c r="FPX3612" s="377"/>
      <c r="FPY3612" s="377"/>
      <c r="FPZ3612" s="377"/>
      <c r="FQA3612" s="377"/>
      <c r="FQB3612" s="377"/>
      <c r="FQC3612" s="377"/>
      <c r="FQD3612" s="377"/>
      <c r="FQE3612" s="377"/>
      <c r="FQF3612" s="377"/>
      <c r="FQG3612" s="377"/>
      <c r="FQH3612" s="377"/>
      <c r="FQI3612" s="377"/>
      <c r="FQJ3612" s="377"/>
      <c r="FQK3612" s="377"/>
      <c r="FQL3612" s="377"/>
      <c r="FQM3612" s="377"/>
      <c r="FQN3612" s="377"/>
      <c r="FQO3612" s="377"/>
      <c r="FQP3612" s="377"/>
      <c r="FQQ3612" s="377"/>
      <c r="FQR3612" s="377"/>
      <c r="FQS3612" s="377"/>
      <c r="FQT3612" s="377"/>
      <c r="FQU3612" s="377"/>
      <c r="FQV3612" s="377"/>
      <c r="FQW3612" s="377"/>
      <c r="FQX3612" s="377"/>
      <c r="FQY3612" s="377"/>
      <c r="FQZ3612" s="377"/>
      <c r="FRA3612" s="377"/>
      <c r="FRB3612" s="377"/>
      <c r="FRC3612" s="377"/>
      <c r="FRD3612" s="377"/>
      <c r="FRE3612" s="377"/>
      <c r="FRF3612" s="377"/>
      <c r="FRG3612" s="377"/>
      <c r="FRH3612" s="377"/>
      <c r="FRI3612" s="377"/>
      <c r="FRJ3612" s="377"/>
      <c r="FRK3612" s="377"/>
      <c r="FRL3612" s="377"/>
      <c r="FRM3612" s="377"/>
      <c r="FRN3612" s="377"/>
      <c r="FRO3612" s="377"/>
      <c r="FRP3612" s="377"/>
      <c r="FRQ3612" s="377"/>
      <c r="FRR3612" s="377"/>
      <c r="FRS3612" s="377"/>
      <c r="FRT3612" s="377"/>
      <c r="FRU3612" s="377"/>
      <c r="FRV3612" s="377"/>
      <c r="FRW3612" s="377"/>
      <c r="FRX3612" s="377"/>
      <c r="FRY3612" s="377"/>
      <c r="FRZ3612" s="377"/>
      <c r="FSA3612" s="377"/>
      <c r="FSB3612" s="377"/>
      <c r="FSC3612" s="377"/>
      <c r="FSD3612" s="377"/>
      <c r="FSE3612" s="377"/>
      <c r="FSF3612" s="377"/>
      <c r="FSG3612" s="377"/>
      <c r="FSH3612" s="377"/>
      <c r="FSI3612" s="377"/>
      <c r="FSJ3612" s="377"/>
      <c r="FSK3612" s="377"/>
      <c r="FSL3612" s="377"/>
      <c r="FSM3612" s="377"/>
      <c r="FSN3612" s="377"/>
      <c r="FSO3612" s="377"/>
      <c r="FSP3612" s="377"/>
      <c r="FSQ3612" s="377"/>
      <c r="FSR3612" s="377"/>
      <c r="FSS3612" s="377"/>
      <c r="FST3612" s="377"/>
      <c r="FSU3612" s="377"/>
      <c r="FSV3612" s="377"/>
      <c r="FSW3612" s="377"/>
      <c r="FSX3612" s="377"/>
      <c r="FSY3612" s="377"/>
      <c r="FSZ3612" s="377"/>
      <c r="FTA3612" s="377"/>
      <c r="FTB3612" s="377"/>
      <c r="FTC3612" s="377"/>
      <c r="FTD3612" s="377"/>
      <c r="FTE3612" s="377"/>
      <c r="FTF3612" s="377"/>
      <c r="FTG3612" s="377"/>
      <c r="FTH3612" s="377"/>
      <c r="FTI3612" s="377"/>
      <c r="FTJ3612" s="377"/>
      <c r="FTK3612" s="377"/>
      <c r="FTL3612" s="377"/>
      <c r="FTM3612" s="377"/>
      <c r="FTN3612" s="377"/>
      <c r="FTO3612" s="377"/>
      <c r="FTP3612" s="377"/>
      <c r="FTQ3612" s="377"/>
      <c r="FTR3612" s="377"/>
      <c r="FTS3612" s="377"/>
      <c r="FTT3612" s="377"/>
      <c r="FTU3612" s="377"/>
      <c r="FTV3612" s="377"/>
      <c r="FTW3612" s="377"/>
      <c r="FTX3612" s="377"/>
      <c r="FTY3612" s="377"/>
      <c r="FTZ3612" s="377"/>
      <c r="FUA3612" s="377"/>
      <c r="FUB3612" s="377"/>
      <c r="FUC3612" s="377"/>
      <c r="FUD3612" s="377"/>
      <c r="FUE3612" s="377"/>
      <c r="FUF3612" s="377"/>
      <c r="FUG3612" s="377"/>
      <c r="FUH3612" s="377"/>
      <c r="FUI3612" s="377"/>
      <c r="FUJ3612" s="377"/>
      <c r="FUK3612" s="377"/>
      <c r="FUL3612" s="377"/>
      <c r="FUM3612" s="377"/>
      <c r="FUN3612" s="377"/>
      <c r="FUO3612" s="377"/>
      <c r="FUP3612" s="377"/>
      <c r="FUQ3612" s="377"/>
      <c r="FUR3612" s="377"/>
      <c r="FUS3612" s="377"/>
      <c r="FUT3612" s="377"/>
      <c r="FUU3612" s="377"/>
      <c r="FUV3612" s="377"/>
      <c r="FUW3612" s="377"/>
      <c r="FUX3612" s="377"/>
      <c r="FUY3612" s="377"/>
      <c r="FUZ3612" s="377"/>
      <c r="FVA3612" s="377"/>
      <c r="FVB3612" s="377"/>
      <c r="FVC3612" s="377"/>
      <c r="FVD3612" s="377"/>
      <c r="FVE3612" s="377"/>
      <c r="FVF3612" s="377"/>
      <c r="FVG3612" s="377"/>
      <c r="FVH3612" s="377"/>
      <c r="FVI3612" s="377"/>
      <c r="FVJ3612" s="377"/>
      <c r="FVK3612" s="377"/>
      <c r="FVL3612" s="377"/>
      <c r="FVM3612" s="377"/>
      <c r="FVN3612" s="377"/>
      <c r="FVO3612" s="377"/>
      <c r="FVP3612" s="377"/>
      <c r="FVQ3612" s="377"/>
      <c r="FVR3612" s="377"/>
      <c r="FVS3612" s="377"/>
      <c r="FVT3612" s="377"/>
      <c r="FVU3612" s="377"/>
      <c r="FVV3612" s="377"/>
      <c r="FVW3612" s="377"/>
      <c r="FVX3612" s="377"/>
      <c r="FVY3612" s="377"/>
      <c r="FVZ3612" s="377"/>
      <c r="FWA3612" s="377"/>
      <c r="FWB3612" s="377"/>
      <c r="FWC3612" s="377"/>
      <c r="FWD3612" s="377"/>
      <c r="FWE3612" s="377"/>
      <c r="FWF3612" s="377"/>
      <c r="FWG3612" s="377"/>
      <c r="FWH3612" s="377"/>
      <c r="FWI3612" s="377"/>
      <c r="FWJ3612" s="377"/>
      <c r="FWK3612" s="377"/>
      <c r="FWL3612" s="377"/>
      <c r="FWM3612" s="377"/>
      <c r="FWN3612" s="377"/>
      <c r="FWO3612" s="377"/>
      <c r="FWP3612" s="377"/>
      <c r="FWQ3612" s="377"/>
      <c r="FWR3612" s="377"/>
      <c r="FWS3612" s="377"/>
      <c r="FWT3612" s="377"/>
      <c r="FWU3612" s="377"/>
      <c r="FWV3612" s="377"/>
      <c r="FWW3612" s="377"/>
      <c r="FWX3612" s="377"/>
      <c r="FWY3612" s="377"/>
      <c r="FWZ3612" s="377"/>
      <c r="FXA3612" s="377"/>
      <c r="FXB3612" s="377"/>
      <c r="FXC3612" s="377"/>
      <c r="FXD3612" s="377"/>
      <c r="FXE3612" s="377"/>
      <c r="FXF3612" s="377"/>
      <c r="FXG3612" s="377"/>
      <c r="FXH3612" s="377"/>
      <c r="FXI3612" s="377"/>
      <c r="FXJ3612" s="377"/>
      <c r="FXK3612" s="377"/>
      <c r="FXL3612" s="377"/>
      <c r="FXM3612" s="377"/>
      <c r="FXN3612" s="377"/>
      <c r="FXO3612" s="377"/>
      <c r="FXP3612" s="377"/>
      <c r="FXQ3612" s="377"/>
      <c r="FXR3612" s="377"/>
      <c r="FXS3612" s="377"/>
      <c r="FXT3612" s="377"/>
      <c r="FXU3612" s="377"/>
      <c r="FXV3612" s="377"/>
      <c r="FXW3612" s="377"/>
      <c r="FXX3612" s="377"/>
      <c r="FXY3612" s="377"/>
      <c r="FXZ3612" s="377"/>
      <c r="FYA3612" s="377"/>
      <c r="FYB3612" s="377"/>
      <c r="FYC3612" s="377"/>
      <c r="FYD3612" s="377"/>
      <c r="FYE3612" s="377"/>
      <c r="FYF3612" s="377"/>
      <c r="FYG3612" s="377"/>
      <c r="FYH3612" s="377"/>
      <c r="FYI3612" s="377"/>
      <c r="FYJ3612" s="377"/>
      <c r="FYK3612" s="377"/>
      <c r="FYL3612" s="377"/>
      <c r="FYM3612" s="377"/>
      <c r="FYN3612" s="377"/>
      <c r="FYO3612" s="377"/>
      <c r="FYP3612" s="377"/>
      <c r="FYQ3612" s="377"/>
      <c r="FYR3612" s="377"/>
      <c r="FYS3612" s="377"/>
      <c r="FYT3612" s="377"/>
      <c r="FYU3612" s="377"/>
      <c r="FYV3612" s="377"/>
      <c r="FYW3612" s="377"/>
      <c r="FYX3612" s="377"/>
      <c r="FYY3612" s="377"/>
      <c r="FYZ3612" s="377"/>
      <c r="FZA3612" s="377"/>
      <c r="FZB3612" s="377"/>
      <c r="FZC3612" s="377"/>
      <c r="FZD3612" s="377"/>
      <c r="FZE3612" s="377"/>
      <c r="FZF3612" s="377"/>
      <c r="FZG3612" s="377"/>
      <c r="FZH3612" s="377"/>
      <c r="FZI3612" s="377"/>
      <c r="FZJ3612" s="377"/>
      <c r="FZK3612" s="377"/>
      <c r="FZL3612" s="377"/>
      <c r="FZM3612" s="377"/>
      <c r="FZN3612" s="377"/>
      <c r="FZO3612" s="377"/>
      <c r="FZP3612" s="377"/>
      <c r="FZQ3612" s="377"/>
      <c r="FZR3612" s="377"/>
      <c r="FZS3612" s="377"/>
      <c r="FZT3612" s="377"/>
      <c r="FZU3612" s="377"/>
      <c r="FZV3612" s="377"/>
      <c r="FZW3612" s="377"/>
      <c r="FZX3612" s="377"/>
      <c r="FZY3612" s="377"/>
      <c r="FZZ3612" s="377"/>
      <c r="GAA3612" s="377"/>
      <c r="GAB3612" s="377"/>
      <c r="GAC3612" s="377"/>
      <c r="GAD3612" s="377"/>
      <c r="GAE3612" s="377"/>
      <c r="GAF3612" s="377"/>
      <c r="GAG3612" s="377"/>
      <c r="GAH3612" s="377"/>
      <c r="GAI3612" s="377"/>
      <c r="GAJ3612" s="377"/>
      <c r="GAK3612" s="377"/>
      <c r="GAL3612" s="377"/>
      <c r="GAM3612" s="377"/>
      <c r="GAN3612" s="377"/>
      <c r="GAO3612" s="377"/>
      <c r="GAP3612" s="377"/>
      <c r="GAQ3612" s="377"/>
      <c r="GAR3612" s="377"/>
      <c r="GAS3612" s="377"/>
      <c r="GAT3612" s="377"/>
      <c r="GAU3612" s="377"/>
      <c r="GAV3612" s="377"/>
      <c r="GAW3612" s="377"/>
      <c r="GAX3612" s="377"/>
      <c r="GAY3612" s="377"/>
      <c r="GAZ3612" s="377"/>
      <c r="GBA3612" s="377"/>
      <c r="GBB3612" s="377"/>
      <c r="GBC3612" s="377"/>
      <c r="GBD3612" s="377"/>
      <c r="GBE3612" s="377"/>
      <c r="GBF3612" s="377"/>
      <c r="GBG3612" s="377"/>
      <c r="GBH3612" s="377"/>
      <c r="GBI3612" s="377"/>
      <c r="GBJ3612" s="377"/>
      <c r="GBK3612" s="377"/>
      <c r="GBL3612" s="377"/>
      <c r="GBM3612" s="377"/>
      <c r="GBN3612" s="377"/>
      <c r="GBO3612" s="377"/>
      <c r="GBP3612" s="377"/>
      <c r="GBQ3612" s="377"/>
      <c r="GBR3612" s="377"/>
      <c r="GBS3612" s="377"/>
      <c r="GBT3612" s="377"/>
      <c r="GBU3612" s="377"/>
      <c r="GBV3612" s="377"/>
      <c r="GBW3612" s="377"/>
      <c r="GBX3612" s="377"/>
      <c r="GBY3612" s="377"/>
      <c r="GBZ3612" s="377"/>
      <c r="GCA3612" s="377"/>
      <c r="GCB3612" s="377"/>
      <c r="GCC3612" s="377"/>
      <c r="GCD3612" s="377"/>
      <c r="GCE3612" s="377"/>
      <c r="GCF3612" s="377"/>
      <c r="GCG3612" s="377"/>
      <c r="GCH3612" s="377"/>
      <c r="GCI3612" s="377"/>
      <c r="GCJ3612" s="377"/>
      <c r="GCK3612" s="377"/>
      <c r="GCL3612" s="377"/>
      <c r="GCM3612" s="377"/>
      <c r="GCN3612" s="377"/>
      <c r="GCO3612" s="377"/>
      <c r="GCP3612" s="377"/>
      <c r="GCQ3612" s="377"/>
      <c r="GCR3612" s="377"/>
      <c r="GCS3612" s="377"/>
      <c r="GCT3612" s="377"/>
      <c r="GCU3612" s="377"/>
      <c r="GCV3612" s="377"/>
      <c r="GCW3612" s="377"/>
      <c r="GCX3612" s="377"/>
      <c r="GCY3612" s="377"/>
      <c r="GCZ3612" s="377"/>
      <c r="GDA3612" s="377"/>
      <c r="GDB3612" s="377"/>
      <c r="GDC3612" s="377"/>
      <c r="GDD3612" s="377"/>
      <c r="GDE3612" s="377"/>
      <c r="GDF3612" s="377"/>
      <c r="GDG3612" s="377"/>
      <c r="GDH3612" s="377"/>
      <c r="GDI3612" s="377"/>
      <c r="GDJ3612" s="377"/>
      <c r="GDK3612" s="377"/>
      <c r="GDL3612" s="377"/>
      <c r="GDM3612" s="377"/>
      <c r="GDN3612" s="377"/>
      <c r="GDO3612" s="377"/>
      <c r="GDP3612" s="377"/>
      <c r="GDQ3612" s="377"/>
      <c r="GDR3612" s="377"/>
      <c r="GDS3612" s="377"/>
      <c r="GDT3612" s="377"/>
      <c r="GDU3612" s="377"/>
      <c r="GDV3612" s="377"/>
      <c r="GDW3612" s="377"/>
      <c r="GDX3612" s="377"/>
      <c r="GDY3612" s="377"/>
      <c r="GDZ3612" s="377"/>
      <c r="GEA3612" s="377"/>
      <c r="GEB3612" s="377"/>
      <c r="GEC3612" s="377"/>
      <c r="GED3612" s="377"/>
      <c r="GEE3612" s="377"/>
      <c r="GEF3612" s="377"/>
      <c r="GEG3612" s="377"/>
      <c r="GEH3612" s="377"/>
      <c r="GEI3612" s="377"/>
      <c r="GEJ3612" s="377"/>
      <c r="GEK3612" s="377"/>
      <c r="GEL3612" s="377"/>
      <c r="GEM3612" s="377"/>
      <c r="GEN3612" s="377"/>
      <c r="GEO3612" s="377"/>
      <c r="GEP3612" s="377"/>
      <c r="GEQ3612" s="377"/>
      <c r="GER3612" s="377"/>
      <c r="GES3612" s="377"/>
      <c r="GET3612" s="377"/>
      <c r="GEU3612" s="377"/>
      <c r="GEV3612" s="377"/>
      <c r="GEW3612" s="377"/>
      <c r="GEX3612" s="377"/>
      <c r="GEY3612" s="377"/>
      <c r="GEZ3612" s="377"/>
      <c r="GFA3612" s="377"/>
      <c r="GFB3612" s="377"/>
      <c r="GFC3612" s="377"/>
      <c r="GFD3612" s="377"/>
      <c r="GFE3612" s="377"/>
      <c r="GFF3612" s="377"/>
      <c r="GFG3612" s="377"/>
      <c r="GFH3612" s="377"/>
      <c r="GFI3612" s="377"/>
      <c r="GFJ3612" s="377"/>
      <c r="GFK3612" s="377"/>
      <c r="GFL3612" s="377"/>
      <c r="GFM3612" s="377"/>
      <c r="GFN3612" s="377"/>
      <c r="GFO3612" s="377"/>
      <c r="GFP3612" s="377"/>
      <c r="GFQ3612" s="377"/>
      <c r="GFR3612" s="377"/>
      <c r="GFS3612" s="377"/>
      <c r="GFT3612" s="377"/>
      <c r="GFU3612" s="377"/>
      <c r="GFV3612" s="377"/>
      <c r="GFW3612" s="377"/>
      <c r="GFX3612" s="377"/>
      <c r="GFY3612" s="377"/>
      <c r="GFZ3612" s="377"/>
      <c r="GGA3612" s="377"/>
      <c r="GGB3612" s="377"/>
      <c r="GGC3612" s="377"/>
      <c r="GGD3612" s="377"/>
      <c r="GGE3612" s="377"/>
      <c r="GGF3612" s="377"/>
      <c r="GGG3612" s="377"/>
      <c r="GGH3612" s="377"/>
      <c r="GGI3612" s="377"/>
      <c r="GGJ3612" s="377"/>
      <c r="GGK3612" s="377"/>
      <c r="GGL3612" s="377"/>
      <c r="GGM3612" s="377"/>
      <c r="GGN3612" s="377"/>
      <c r="GGO3612" s="377"/>
      <c r="GGP3612" s="377"/>
      <c r="GGQ3612" s="377"/>
      <c r="GGR3612" s="377"/>
      <c r="GGS3612" s="377"/>
      <c r="GGT3612" s="377"/>
      <c r="GGU3612" s="377"/>
      <c r="GGV3612" s="377"/>
      <c r="GGW3612" s="377"/>
      <c r="GGX3612" s="377"/>
      <c r="GGY3612" s="377"/>
      <c r="GGZ3612" s="377"/>
      <c r="GHA3612" s="377"/>
      <c r="GHB3612" s="377"/>
      <c r="GHC3612" s="377"/>
      <c r="GHD3612" s="377"/>
      <c r="GHE3612" s="377"/>
      <c r="GHF3612" s="377"/>
      <c r="GHG3612" s="377"/>
      <c r="GHH3612" s="377"/>
      <c r="GHI3612" s="377"/>
      <c r="GHJ3612" s="377"/>
      <c r="GHK3612" s="377"/>
      <c r="GHL3612" s="377"/>
      <c r="GHM3612" s="377"/>
      <c r="GHN3612" s="377"/>
      <c r="GHO3612" s="377"/>
      <c r="GHP3612" s="377"/>
      <c r="GHQ3612" s="377"/>
      <c r="GHR3612" s="377"/>
      <c r="GHS3612" s="377"/>
      <c r="GHT3612" s="377"/>
      <c r="GHU3612" s="377"/>
      <c r="GHV3612" s="377"/>
      <c r="GHW3612" s="377"/>
      <c r="GHX3612" s="377"/>
      <c r="GHY3612" s="377"/>
      <c r="GHZ3612" s="377"/>
      <c r="GIA3612" s="377"/>
      <c r="GIB3612" s="377"/>
      <c r="GIC3612" s="377"/>
      <c r="GID3612" s="377"/>
      <c r="GIE3612" s="377"/>
      <c r="GIF3612" s="377"/>
      <c r="GIG3612" s="377"/>
      <c r="GIH3612" s="377"/>
      <c r="GII3612" s="377"/>
      <c r="GIJ3612" s="377"/>
      <c r="GIK3612" s="377"/>
      <c r="GIL3612" s="377"/>
      <c r="GIM3612" s="377"/>
      <c r="GIN3612" s="377"/>
      <c r="GIO3612" s="377"/>
      <c r="GIP3612" s="377"/>
      <c r="GIQ3612" s="377"/>
      <c r="GIR3612" s="377"/>
      <c r="GIS3612" s="377"/>
      <c r="GIT3612" s="377"/>
      <c r="GIU3612" s="377"/>
      <c r="GIV3612" s="377"/>
      <c r="GIW3612" s="377"/>
      <c r="GIX3612" s="377"/>
      <c r="GIY3612" s="377"/>
      <c r="GIZ3612" s="377"/>
      <c r="GJA3612" s="377"/>
      <c r="GJB3612" s="377"/>
      <c r="GJC3612" s="377"/>
      <c r="GJD3612" s="377"/>
      <c r="GJE3612" s="377"/>
      <c r="GJF3612" s="377"/>
      <c r="GJG3612" s="377"/>
      <c r="GJH3612" s="377"/>
      <c r="GJI3612" s="377"/>
      <c r="GJJ3612" s="377"/>
      <c r="GJK3612" s="377"/>
      <c r="GJL3612" s="377"/>
      <c r="GJM3612" s="377"/>
      <c r="GJN3612" s="377"/>
      <c r="GJO3612" s="377"/>
      <c r="GJP3612" s="377"/>
      <c r="GJQ3612" s="377"/>
      <c r="GJR3612" s="377"/>
      <c r="GJS3612" s="377"/>
      <c r="GJT3612" s="377"/>
      <c r="GJU3612" s="377"/>
      <c r="GJV3612" s="377"/>
      <c r="GJW3612" s="377"/>
      <c r="GJX3612" s="377"/>
      <c r="GJY3612" s="377"/>
      <c r="GJZ3612" s="377"/>
      <c r="GKA3612" s="377"/>
      <c r="GKB3612" s="377"/>
      <c r="GKC3612" s="377"/>
      <c r="GKD3612" s="377"/>
      <c r="GKE3612" s="377"/>
      <c r="GKF3612" s="377"/>
      <c r="GKG3612" s="377"/>
      <c r="GKH3612" s="377"/>
      <c r="GKI3612" s="377"/>
      <c r="GKJ3612" s="377"/>
      <c r="GKK3612" s="377"/>
      <c r="GKL3612" s="377"/>
      <c r="GKM3612" s="377"/>
      <c r="GKN3612" s="377"/>
      <c r="GKO3612" s="377"/>
      <c r="GKP3612" s="377"/>
      <c r="GKQ3612" s="377"/>
      <c r="GKR3612" s="377"/>
      <c r="GKS3612" s="377"/>
      <c r="GKT3612" s="377"/>
      <c r="GKU3612" s="377"/>
      <c r="GKV3612" s="377"/>
      <c r="GKW3612" s="377"/>
      <c r="GKX3612" s="377"/>
      <c r="GKY3612" s="377"/>
      <c r="GKZ3612" s="377"/>
      <c r="GLA3612" s="377"/>
      <c r="GLB3612" s="377"/>
      <c r="GLC3612" s="377"/>
      <c r="GLD3612" s="377"/>
      <c r="GLE3612" s="377"/>
      <c r="GLF3612" s="377"/>
      <c r="GLG3612" s="377"/>
      <c r="GLH3612" s="377"/>
      <c r="GLI3612" s="377"/>
      <c r="GLJ3612" s="377"/>
      <c r="GLK3612" s="377"/>
      <c r="GLL3612" s="377"/>
      <c r="GLM3612" s="377"/>
      <c r="GLN3612" s="377"/>
      <c r="GLO3612" s="377"/>
      <c r="GLP3612" s="377"/>
      <c r="GLQ3612" s="377"/>
      <c r="GLR3612" s="377"/>
      <c r="GLS3612" s="377"/>
      <c r="GLT3612" s="377"/>
      <c r="GLU3612" s="377"/>
      <c r="GLV3612" s="377"/>
      <c r="GLW3612" s="377"/>
      <c r="GLX3612" s="377"/>
      <c r="GLY3612" s="377"/>
      <c r="GLZ3612" s="377"/>
      <c r="GMA3612" s="377"/>
      <c r="GMB3612" s="377"/>
      <c r="GMC3612" s="377"/>
      <c r="GMD3612" s="377"/>
      <c r="GME3612" s="377"/>
      <c r="GMF3612" s="377"/>
      <c r="GMG3612" s="377"/>
      <c r="GMH3612" s="377"/>
      <c r="GMI3612" s="377"/>
      <c r="GMJ3612" s="377"/>
      <c r="GMK3612" s="377"/>
      <c r="GML3612" s="377"/>
      <c r="GMM3612" s="377"/>
      <c r="GMN3612" s="377"/>
      <c r="GMO3612" s="377"/>
      <c r="GMP3612" s="377"/>
      <c r="GMQ3612" s="377"/>
      <c r="GMR3612" s="377"/>
      <c r="GMS3612" s="377"/>
      <c r="GMT3612" s="377"/>
      <c r="GMU3612" s="377"/>
      <c r="GMV3612" s="377"/>
      <c r="GMW3612" s="377"/>
      <c r="GMX3612" s="377"/>
      <c r="GMY3612" s="377"/>
      <c r="GMZ3612" s="377"/>
      <c r="GNA3612" s="377"/>
      <c r="GNB3612" s="377"/>
      <c r="GNC3612" s="377"/>
      <c r="GND3612" s="377"/>
      <c r="GNE3612" s="377"/>
      <c r="GNF3612" s="377"/>
      <c r="GNG3612" s="377"/>
      <c r="GNH3612" s="377"/>
      <c r="GNI3612" s="377"/>
      <c r="GNJ3612" s="377"/>
      <c r="GNK3612" s="377"/>
      <c r="GNL3612" s="377"/>
      <c r="GNM3612" s="377"/>
      <c r="GNN3612" s="377"/>
      <c r="GNO3612" s="377"/>
      <c r="GNP3612" s="377"/>
      <c r="GNQ3612" s="377"/>
      <c r="GNR3612" s="377"/>
      <c r="GNS3612" s="377"/>
      <c r="GNT3612" s="377"/>
      <c r="GNU3612" s="377"/>
      <c r="GNV3612" s="377"/>
      <c r="GNW3612" s="377"/>
      <c r="GNX3612" s="377"/>
      <c r="GNY3612" s="377"/>
      <c r="GNZ3612" s="377"/>
      <c r="GOA3612" s="377"/>
      <c r="GOB3612" s="377"/>
      <c r="GOC3612" s="377"/>
      <c r="GOD3612" s="377"/>
      <c r="GOE3612" s="377"/>
      <c r="GOF3612" s="377"/>
      <c r="GOG3612" s="377"/>
      <c r="GOH3612" s="377"/>
      <c r="GOI3612" s="377"/>
      <c r="GOJ3612" s="377"/>
      <c r="GOK3612" s="377"/>
      <c r="GOL3612" s="377"/>
      <c r="GOM3612" s="377"/>
      <c r="GON3612" s="377"/>
      <c r="GOO3612" s="377"/>
      <c r="GOP3612" s="377"/>
      <c r="GOQ3612" s="377"/>
      <c r="GOR3612" s="377"/>
      <c r="GOS3612" s="377"/>
      <c r="GOT3612" s="377"/>
      <c r="GOU3612" s="377"/>
      <c r="GOV3612" s="377"/>
      <c r="GOW3612" s="377"/>
      <c r="GOX3612" s="377"/>
      <c r="GOY3612" s="377"/>
      <c r="GOZ3612" s="377"/>
      <c r="GPA3612" s="377"/>
      <c r="GPB3612" s="377"/>
      <c r="GPC3612" s="377"/>
      <c r="GPD3612" s="377"/>
      <c r="GPE3612" s="377"/>
      <c r="GPF3612" s="377"/>
      <c r="GPG3612" s="377"/>
      <c r="GPH3612" s="377"/>
      <c r="GPI3612" s="377"/>
      <c r="GPJ3612" s="377"/>
      <c r="GPK3612" s="377"/>
      <c r="GPL3612" s="377"/>
      <c r="GPM3612" s="377"/>
      <c r="GPN3612" s="377"/>
      <c r="GPO3612" s="377"/>
      <c r="GPP3612" s="377"/>
      <c r="GPQ3612" s="377"/>
      <c r="GPR3612" s="377"/>
      <c r="GPS3612" s="377"/>
      <c r="GPT3612" s="377"/>
      <c r="GPU3612" s="377"/>
      <c r="GPV3612" s="377"/>
      <c r="GPW3612" s="377"/>
      <c r="GPX3612" s="377"/>
      <c r="GPY3612" s="377"/>
      <c r="GPZ3612" s="377"/>
      <c r="GQA3612" s="377"/>
      <c r="GQB3612" s="377"/>
      <c r="GQC3612" s="377"/>
      <c r="GQD3612" s="377"/>
      <c r="GQE3612" s="377"/>
      <c r="GQF3612" s="377"/>
      <c r="GQG3612" s="377"/>
      <c r="GQH3612" s="377"/>
      <c r="GQI3612" s="377"/>
      <c r="GQJ3612" s="377"/>
      <c r="GQK3612" s="377"/>
      <c r="GQL3612" s="377"/>
      <c r="GQM3612" s="377"/>
      <c r="GQN3612" s="377"/>
      <c r="GQO3612" s="377"/>
      <c r="GQP3612" s="377"/>
      <c r="GQQ3612" s="377"/>
      <c r="GQR3612" s="377"/>
      <c r="GQS3612" s="377"/>
      <c r="GQT3612" s="377"/>
      <c r="GQU3612" s="377"/>
      <c r="GQV3612" s="377"/>
      <c r="GQW3612" s="377"/>
      <c r="GQX3612" s="377"/>
      <c r="GQY3612" s="377"/>
      <c r="GQZ3612" s="377"/>
      <c r="GRA3612" s="377"/>
      <c r="GRB3612" s="377"/>
      <c r="GRC3612" s="377"/>
      <c r="GRD3612" s="377"/>
      <c r="GRE3612" s="377"/>
      <c r="GRF3612" s="377"/>
      <c r="GRG3612" s="377"/>
      <c r="GRH3612" s="377"/>
      <c r="GRI3612" s="377"/>
      <c r="GRJ3612" s="377"/>
      <c r="GRK3612" s="377"/>
      <c r="GRL3612" s="377"/>
      <c r="GRM3612" s="377"/>
      <c r="GRN3612" s="377"/>
      <c r="GRO3612" s="377"/>
      <c r="GRP3612" s="377"/>
      <c r="GRQ3612" s="377"/>
      <c r="GRR3612" s="377"/>
      <c r="GRS3612" s="377"/>
      <c r="GRT3612" s="377"/>
      <c r="GRU3612" s="377"/>
      <c r="GRV3612" s="377"/>
      <c r="GRW3612" s="377"/>
      <c r="GRX3612" s="377"/>
      <c r="GRY3612" s="377"/>
      <c r="GRZ3612" s="377"/>
      <c r="GSA3612" s="377"/>
      <c r="GSB3612" s="377"/>
      <c r="GSC3612" s="377"/>
      <c r="GSD3612" s="377"/>
      <c r="GSE3612" s="377"/>
      <c r="GSF3612" s="377"/>
      <c r="GSG3612" s="377"/>
      <c r="GSH3612" s="377"/>
      <c r="GSI3612" s="377"/>
      <c r="GSJ3612" s="377"/>
      <c r="GSK3612" s="377"/>
      <c r="GSL3612" s="377"/>
      <c r="GSM3612" s="377"/>
      <c r="GSN3612" s="377"/>
      <c r="GSO3612" s="377"/>
      <c r="GSP3612" s="377"/>
      <c r="GSQ3612" s="377"/>
      <c r="GSR3612" s="377"/>
      <c r="GSS3612" s="377"/>
      <c r="GST3612" s="377"/>
      <c r="GSU3612" s="377"/>
      <c r="GSV3612" s="377"/>
      <c r="GSW3612" s="377"/>
      <c r="GSX3612" s="377"/>
      <c r="GSY3612" s="377"/>
      <c r="GSZ3612" s="377"/>
      <c r="GTA3612" s="377"/>
      <c r="GTB3612" s="377"/>
      <c r="GTC3612" s="377"/>
      <c r="GTD3612" s="377"/>
      <c r="GTE3612" s="377"/>
      <c r="GTF3612" s="377"/>
      <c r="GTG3612" s="377"/>
      <c r="GTH3612" s="377"/>
      <c r="GTI3612" s="377"/>
      <c r="GTJ3612" s="377"/>
      <c r="GTK3612" s="377"/>
      <c r="GTL3612" s="377"/>
      <c r="GTM3612" s="377"/>
      <c r="GTN3612" s="377"/>
      <c r="GTO3612" s="377"/>
      <c r="GTP3612" s="377"/>
      <c r="GTQ3612" s="377"/>
      <c r="GTR3612" s="377"/>
      <c r="GTS3612" s="377"/>
      <c r="GTT3612" s="377"/>
      <c r="GTU3612" s="377"/>
      <c r="GTV3612" s="377"/>
      <c r="GTW3612" s="377"/>
      <c r="GTX3612" s="377"/>
      <c r="GTY3612" s="377"/>
      <c r="GTZ3612" s="377"/>
      <c r="GUA3612" s="377"/>
      <c r="GUB3612" s="377"/>
      <c r="GUC3612" s="377"/>
      <c r="GUD3612" s="377"/>
      <c r="GUE3612" s="377"/>
      <c r="GUF3612" s="377"/>
      <c r="GUG3612" s="377"/>
      <c r="GUH3612" s="377"/>
      <c r="GUI3612" s="377"/>
      <c r="GUJ3612" s="377"/>
      <c r="GUK3612" s="377"/>
      <c r="GUL3612" s="377"/>
      <c r="GUM3612" s="377"/>
      <c r="GUN3612" s="377"/>
      <c r="GUO3612" s="377"/>
      <c r="GUP3612" s="377"/>
      <c r="GUQ3612" s="377"/>
      <c r="GUR3612" s="377"/>
      <c r="GUS3612" s="377"/>
      <c r="GUT3612" s="377"/>
      <c r="GUU3612" s="377"/>
      <c r="GUV3612" s="377"/>
      <c r="GUW3612" s="377"/>
      <c r="GUX3612" s="377"/>
      <c r="GUY3612" s="377"/>
      <c r="GUZ3612" s="377"/>
      <c r="GVA3612" s="377"/>
      <c r="GVB3612" s="377"/>
      <c r="GVC3612" s="377"/>
      <c r="GVD3612" s="377"/>
      <c r="GVE3612" s="377"/>
      <c r="GVF3612" s="377"/>
      <c r="GVG3612" s="377"/>
      <c r="GVH3612" s="377"/>
      <c r="GVI3612" s="377"/>
      <c r="GVJ3612" s="377"/>
      <c r="GVK3612" s="377"/>
      <c r="GVL3612" s="377"/>
      <c r="GVM3612" s="377"/>
      <c r="GVN3612" s="377"/>
      <c r="GVO3612" s="377"/>
      <c r="GVP3612" s="377"/>
      <c r="GVQ3612" s="377"/>
      <c r="GVR3612" s="377"/>
      <c r="GVS3612" s="377"/>
      <c r="GVT3612" s="377"/>
      <c r="GVU3612" s="377"/>
      <c r="GVV3612" s="377"/>
      <c r="GVW3612" s="377"/>
      <c r="GVX3612" s="377"/>
      <c r="GVY3612" s="377"/>
      <c r="GVZ3612" s="377"/>
      <c r="GWA3612" s="377"/>
      <c r="GWB3612" s="377"/>
      <c r="GWC3612" s="377"/>
      <c r="GWD3612" s="377"/>
      <c r="GWE3612" s="377"/>
      <c r="GWF3612" s="377"/>
      <c r="GWG3612" s="377"/>
      <c r="GWH3612" s="377"/>
      <c r="GWI3612" s="377"/>
      <c r="GWJ3612" s="377"/>
      <c r="GWK3612" s="377"/>
      <c r="GWL3612" s="377"/>
      <c r="GWM3612" s="377"/>
      <c r="GWN3612" s="377"/>
      <c r="GWO3612" s="377"/>
      <c r="GWP3612" s="377"/>
      <c r="GWQ3612" s="377"/>
      <c r="GWR3612" s="377"/>
      <c r="GWS3612" s="377"/>
      <c r="GWT3612" s="377"/>
      <c r="GWU3612" s="377"/>
      <c r="GWV3612" s="377"/>
      <c r="GWW3612" s="377"/>
      <c r="GWX3612" s="377"/>
      <c r="GWY3612" s="377"/>
      <c r="GWZ3612" s="377"/>
      <c r="GXA3612" s="377"/>
      <c r="GXB3612" s="377"/>
      <c r="GXC3612" s="377"/>
      <c r="GXD3612" s="377"/>
      <c r="GXE3612" s="377"/>
      <c r="GXF3612" s="377"/>
      <c r="GXG3612" s="377"/>
      <c r="GXH3612" s="377"/>
      <c r="GXI3612" s="377"/>
      <c r="GXJ3612" s="377"/>
      <c r="GXK3612" s="377"/>
      <c r="GXL3612" s="377"/>
      <c r="GXM3612" s="377"/>
      <c r="GXN3612" s="377"/>
      <c r="GXO3612" s="377"/>
      <c r="GXP3612" s="377"/>
      <c r="GXQ3612" s="377"/>
      <c r="GXR3612" s="377"/>
      <c r="GXS3612" s="377"/>
      <c r="GXT3612" s="377"/>
      <c r="GXU3612" s="377"/>
      <c r="GXV3612" s="377"/>
      <c r="GXW3612" s="377"/>
      <c r="GXX3612" s="377"/>
      <c r="GXY3612" s="377"/>
      <c r="GXZ3612" s="377"/>
      <c r="GYA3612" s="377"/>
      <c r="GYB3612" s="377"/>
      <c r="GYC3612" s="377"/>
      <c r="GYD3612" s="377"/>
      <c r="GYE3612" s="377"/>
      <c r="GYF3612" s="377"/>
      <c r="GYG3612" s="377"/>
      <c r="GYH3612" s="377"/>
      <c r="GYI3612" s="377"/>
      <c r="GYJ3612" s="377"/>
      <c r="GYK3612" s="377"/>
      <c r="GYL3612" s="377"/>
      <c r="GYM3612" s="377"/>
      <c r="GYN3612" s="377"/>
      <c r="GYO3612" s="377"/>
      <c r="GYP3612" s="377"/>
      <c r="GYQ3612" s="377"/>
      <c r="GYR3612" s="377"/>
      <c r="GYS3612" s="377"/>
      <c r="GYT3612" s="377"/>
      <c r="GYU3612" s="377"/>
      <c r="GYV3612" s="377"/>
      <c r="GYW3612" s="377"/>
      <c r="GYX3612" s="377"/>
      <c r="GYY3612" s="377"/>
      <c r="GYZ3612" s="377"/>
      <c r="GZA3612" s="377"/>
      <c r="GZB3612" s="377"/>
      <c r="GZC3612" s="377"/>
      <c r="GZD3612" s="377"/>
      <c r="GZE3612" s="377"/>
      <c r="GZF3612" s="377"/>
      <c r="GZG3612" s="377"/>
      <c r="GZH3612" s="377"/>
      <c r="GZI3612" s="377"/>
      <c r="GZJ3612" s="377"/>
      <c r="GZK3612" s="377"/>
      <c r="GZL3612" s="377"/>
      <c r="GZM3612" s="377"/>
      <c r="GZN3612" s="377"/>
      <c r="GZO3612" s="377"/>
      <c r="GZP3612" s="377"/>
      <c r="GZQ3612" s="377"/>
      <c r="GZR3612" s="377"/>
      <c r="GZS3612" s="377"/>
      <c r="GZT3612" s="377"/>
      <c r="GZU3612" s="377"/>
      <c r="GZV3612" s="377"/>
      <c r="GZW3612" s="377"/>
      <c r="GZX3612" s="377"/>
      <c r="GZY3612" s="377"/>
      <c r="GZZ3612" s="377"/>
      <c r="HAA3612" s="377"/>
      <c r="HAB3612" s="377"/>
      <c r="HAC3612" s="377"/>
      <c r="HAD3612" s="377"/>
      <c r="HAE3612" s="377"/>
      <c r="HAF3612" s="377"/>
      <c r="HAG3612" s="377"/>
      <c r="HAH3612" s="377"/>
      <c r="HAI3612" s="377"/>
      <c r="HAJ3612" s="377"/>
      <c r="HAK3612" s="377"/>
      <c r="HAL3612" s="377"/>
      <c r="HAM3612" s="377"/>
      <c r="HAN3612" s="377"/>
      <c r="HAO3612" s="377"/>
      <c r="HAP3612" s="377"/>
      <c r="HAQ3612" s="377"/>
      <c r="HAR3612" s="377"/>
      <c r="HAS3612" s="377"/>
      <c r="HAT3612" s="377"/>
      <c r="HAU3612" s="377"/>
      <c r="HAV3612" s="377"/>
      <c r="HAW3612" s="377"/>
      <c r="HAX3612" s="377"/>
      <c r="HAY3612" s="377"/>
      <c r="HAZ3612" s="377"/>
      <c r="HBA3612" s="377"/>
      <c r="HBB3612" s="377"/>
      <c r="HBC3612" s="377"/>
      <c r="HBD3612" s="377"/>
      <c r="HBE3612" s="377"/>
      <c r="HBF3612" s="377"/>
      <c r="HBG3612" s="377"/>
      <c r="HBH3612" s="377"/>
      <c r="HBI3612" s="377"/>
      <c r="HBJ3612" s="377"/>
      <c r="HBK3612" s="377"/>
      <c r="HBL3612" s="377"/>
      <c r="HBM3612" s="377"/>
      <c r="HBN3612" s="377"/>
      <c r="HBO3612" s="377"/>
      <c r="HBP3612" s="377"/>
      <c r="HBQ3612" s="377"/>
      <c r="HBR3612" s="377"/>
      <c r="HBS3612" s="377"/>
      <c r="HBT3612" s="377"/>
      <c r="HBU3612" s="377"/>
      <c r="HBV3612" s="377"/>
      <c r="HBW3612" s="377"/>
      <c r="HBX3612" s="377"/>
      <c r="HBY3612" s="377"/>
      <c r="HBZ3612" s="377"/>
      <c r="HCA3612" s="377"/>
      <c r="HCB3612" s="377"/>
      <c r="HCC3612" s="377"/>
      <c r="HCD3612" s="377"/>
      <c r="HCE3612" s="377"/>
      <c r="HCF3612" s="377"/>
      <c r="HCG3612" s="377"/>
      <c r="HCH3612" s="377"/>
      <c r="HCI3612" s="377"/>
      <c r="HCJ3612" s="377"/>
      <c r="HCK3612" s="377"/>
      <c r="HCL3612" s="377"/>
      <c r="HCM3612" s="377"/>
      <c r="HCN3612" s="377"/>
      <c r="HCO3612" s="377"/>
      <c r="HCP3612" s="377"/>
      <c r="HCQ3612" s="377"/>
      <c r="HCR3612" s="377"/>
      <c r="HCS3612" s="377"/>
      <c r="HCT3612" s="377"/>
      <c r="HCU3612" s="377"/>
      <c r="HCV3612" s="377"/>
      <c r="HCW3612" s="377"/>
      <c r="HCX3612" s="377"/>
      <c r="HCY3612" s="377"/>
      <c r="HCZ3612" s="377"/>
      <c r="HDA3612" s="377"/>
      <c r="HDB3612" s="377"/>
      <c r="HDC3612" s="377"/>
      <c r="HDD3612" s="377"/>
      <c r="HDE3612" s="377"/>
      <c r="HDF3612" s="377"/>
      <c r="HDG3612" s="377"/>
      <c r="HDH3612" s="377"/>
      <c r="HDI3612" s="377"/>
      <c r="HDJ3612" s="377"/>
      <c r="HDK3612" s="377"/>
      <c r="HDL3612" s="377"/>
      <c r="HDM3612" s="377"/>
      <c r="HDN3612" s="377"/>
      <c r="HDO3612" s="377"/>
      <c r="HDP3612" s="377"/>
      <c r="HDQ3612" s="377"/>
      <c r="HDR3612" s="377"/>
      <c r="HDS3612" s="377"/>
      <c r="HDT3612" s="377"/>
      <c r="HDU3612" s="377"/>
      <c r="HDV3612" s="377"/>
      <c r="HDW3612" s="377"/>
      <c r="HDX3612" s="377"/>
      <c r="HDY3612" s="377"/>
      <c r="HDZ3612" s="377"/>
      <c r="HEA3612" s="377"/>
      <c r="HEB3612" s="377"/>
      <c r="HEC3612" s="377"/>
      <c r="HED3612" s="377"/>
      <c r="HEE3612" s="377"/>
      <c r="HEF3612" s="377"/>
      <c r="HEG3612" s="377"/>
      <c r="HEH3612" s="377"/>
      <c r="HEI3612" s="377"/>
      <c r="HEJ3612" s="377"/>
      <c r="HEK3612" s="377"/>
      <c r="HEL3612" s="377"/>
      <c r="HEM3612" s="377"/>
      <c r="HEN3612" s="377"/>
      <c r="HEO3612" s="377"/>
      <c r="HEP3612" s="377"/>
      <c r="HEQ3612" s="377"/>
      <c r="HER3612" s="377"/>
      <c r="HES3612" s="377"/>
      <c r="HET3612" s="377"/>
      <c r="HEU3612" s="377"/>
      <c r="HEV3612" s="377"/>
      <c r="HEW3612" s="377"/>
      <c r="HEX3612" s="377"/>
      <c r="HEY3612" s="377"/>
      <c r="HEZ3612" s="377"/>
      <c r="HFA3612" s="377"/>
      <c r="HFB3612" s="377"/>
      <c r="HFC3612" s="377"/>
      <c r="HFD3612" s="377"/>
      <c r="HFE3612" s="377"/>
      <c r="HFF3612" s="377"/>
      <c r="HFG3612" s="377"/>
      <c r="HFH3612" s="377"/>
      <c r="HFI3612" s="377"/>
      <c r="HFJ3612" s="377"/>
      <c r="HFK3612" s="377"/>
      <c r="HFL3612" s="377"/>
      <c r="HFM3612" s="377"/>
      <c r="HFN3612" s="377"/>
      <c r="HFO3612" s="377"/>
      <c r="HFP3612" s="377"/>
      <c r="HFQ3612" s="377"/>
      <c r="HFR3612" s="377"/>
      <c r="HFS3612" s="377"/>
      <c r="HFT3612" s="377"/>
      <c r="HFU3612" s="377"/>
      <c r="HFV3612" s="377"/>
      <c r="HFW3612" s="377"/>
      <c r="HFX3612" s="377"/>
      <c r="HFY3612" s="377"/>
      <c r="HFZ3612" s="377"/>
      <c r="HGA3612" s="377"/>
      <c r="HGB3612" s="377"/>
      <c r="HGC3612" s="377"/>
      <c r="HGD3612" s="377"/>
      <c r="HGE3612" s="377"/>
      <c r="HGF3612" s="377"/>
      <c r="HGG3612" s="377"/>
      <c r="HGH3612" s="377"/>
      <c r="HGI3612" s="377"/>
      <c r="HGJ3612" s="377"/>
      <c r="HGK3612" s="377"/>
      <c r="HGL3612" s="377"/>
      <c r="HGM3612" s="377"/>
      <c r="HGN3612" s="377"/>
      <c r="HGO3612" s="377"/>
      <c r="HGP3612" s="377"/>
      <c r="HGQ3612" s="377"/>
      <c r="HGR3612" s="377"/>
      <c r="HGS3612" s="377"/>
      <c r="HGT3612" s="377"/>
      <c r="HGU3612" s="377"/>
      <c r="HGV3612" s="377"/>
      <c r="HGW3612" s="377"/>
      <c r="HGX3612" s="377"/>
      <c r="HGY3612" s="377"/>
      <c r="HGZ3612" s="377"/>
      <c r="HHA3612" s="377"/>
      <c r="HHB3612" s="377"/>
      <c r="HHC3612" s="377"/>
      <c r="HHD3612" s="377"/>
      <c r="HHE3612" s="377"/>
      <c r="HHF3612" s="377"/>
      <c r="HHG3612" s="377"/>
      <c r="HHH3612" s="377"/>
      <c r="HHI3612" s="377"/>
      <c r="HHJ3612" s="377"/>
      <c r="HHK3612" s="377"/>
      <c r="HHL3612" s="377"/>
      <c r="HHM3612" s="377"/>
      <c r="HHN3612" s="377"/>
      <c r="HHO3612" s="377"/>
      <c r="HHP3612" s="377"/>
      <c r="HHQ3612" s="377"/>
      <c r="HHR3612" s="377"/>
      <c r="HHS3612" s="377"/>
      <c r="HHT3612" s="377"/>
      <c r="HHU3612" s="377"/>
      <c r="HHV3612" s="377"/>
      <c r="HHW3612" s="377"/>
      <c r="HHX3612" s="377"/>
      <c r="HHY3612" s="377"/>
      <c r="HHZ3612" s="377"/>
      <c r="HIA3612" s="377"/>
      <c r="HIB3612" s="377"/>
      <c r="HIC3612" s="377"/>
      <c r="HID3612" s="377"/>
      <c r="HIE3612" s="377"/>
      <c r="HIF3612" s="377"/>
      <c r="HIG3612" s="377"/>
      <c r="HIH3612" s="377"/>
      <c r="HII3612" s="377"/>
      <c r="HIJ3612" s="377"/>
      <c r="HIK3612" s="377"/>
      <c r="HIL3612" s="377"/>
      <c r="HIM3612" s="377"/>
      <c r="HIN3612" s="377"/>
      <c r="HIO3612" s="377"/>
      <c r="HIP3612" s="377"/>
      <c r="HIQ3612" s="377"/>
      <c r="HIR3612" s="377"/>
      <c r="HIS3612" s="377"/>
      <c r="HIT3612" s="377"/>
      <c r="HIU3612" s="377"/>
      <c r="HIV3612" s="377"/>
      <c r="HIW3612" s="377"/>
      <c r="HIX3612" s="377"/>
      <c r="HIY3612" s="377"/>
      <c r="HIZ3612" s="377"/>
      <c r="HJA3612" s="377"/>
      <c r="HJB3612" s="377"/>
      <c r="HJC3612" s="377"/>
      <c r="HJD3612" s="377"/>
      <c r="HJE3612" s="377"/>
      <c r="HJF3612" s="377"/>
      <c r="HJG3612" s="377"/>
      <c r="HJH3612" s="377"/>
      <c r="HJI3612" s="377"/>
      <c r="HJJ3612" s="377"/>
      <c r="HJK3612" s="377"/>
      <c r="HJL3612" s="377"/>
      <c r="HJM3612" s="377"/>
      <c r="HJN3612" s="377"/>
      <c r="HJO3612" s="377"/>
      <c r="HJP3612" s="377"/>
      <c r="HJQ3612" s="377"/>
      <c r="HJR3612" s="377"/>
      <c r="HJS3612" s="377"/>
      <c r="HJT3612" s="377"/>
      <c r="HJU3612" s="377"/>
      <c r="HJV3612" s="377"/>
      <c r="HJW3612" s="377"/>
      <c r="HJX3612" s="377"/>
      <c r="HJY3612" s="377"/>
      <c r="HJZ3612" s="377"/>
      <c r="HKA3612" s="377"/>
      <c r="HKB3612" s="377"/>
      <c r="HKC3612" s="377"/>
      <c r="HKD3612" s="377"/>
      <c r="HKE3612" s="377"/>
      <c r="HKF3612" s="377"/>
      <c r="HKG3612" s="377"/>
      <c r="HKH3612" s="377"/>
      <c r="HKI3612" s="377"/>
      <c r="HKJ3612" s="377"/>
      <c r="HKK3612" s="377"/>
      <c r="HKL3612" s="377"/>
      <c r="HKM3612" s="377"/>
      <c r="HKN3612" s="377"/>
      <c r="HKO3612" s="377"/>
      <c r="HKP3612" s="377"/>
      <c r="HKQ3612" s="377"/>
      <c r="HKR3612" s="377"/>
      <c r="HKS3612" s="377"/>
      <c r="HKT3612" s="377"/>
      <c r="HKU3612" s="377"/>
      <c r="HKV3612" s="377"/>
      <c r="HKW3612" s="377"/>
      <c r="HKX3612" s="377"/>
      <c r="HKY3612" s="377"/>
      <c r="HKZ3612" s="377"/>
      <c r="HLA3612" s="377"/>
      <c r="HLB3612" s="377"/>
      <c r="HLC3612" s="377"/>
      <c r="HLD3612" s="377"/>
      <c r="HLE3612" s="377"/>
      <c r="HLF3612" s="377"/>
      <c r="HLG3612" s="377"/>
      <c r="HLH3612" s="377"/>
      <c r="HLI3612" s="377"/>
      <c r="HLJ3612" s="377"/>
      <c r="HLK3612" s="377"/>
      <c r="HLL3612" s="377"/>
      <c r="HLM3612" s="377"/>
      <c r="HLN3612" s="377"/>
      <c r="HLO3612" s="377"/>
      <c r="HLP3612" s="377"/>
      <c r="HLQ3612" s="377"/>
      <c r="HLR3612" s="377"/>
      <c r="HLS3612" s="377"/>
      <c r="HLT3612" s="377"/>
      <c r="HLU3612" s="377"/>
      <c r="HLV3612" s="377"/>
      <c r="HLW3612" s="377"/>
      <c r="HLX3612" s="377"/>
      <c r="HLY3612" s="377"/>
      <c r="HLZ3612" s="377"/>
      <c r="HMA3612" s="377"/>
      <c r="HMB3612" s="377"/>
      <c r="HMC3612" s="377"/>
      <c r="HMD3612" s="377"/>
      <c r="HME3612" s="377"/>
      <c r="HMF3612" s="377"/>
      <c r="HMG3612" s="377"/>
      <c r="HMH3612" s="377"/>
      <c r="HMI3612" s="377"/>
      <c r="HMJ3612" s="377"/>
      <c r="HMK3612" s="377"/>
      <c r="HML3612" s="377"/>
      <c r="HMM3612" s="377"/>
      <c r="HMN3612" s="377"/>
      <c r="HMO3612" s="377"/>
      <c r="HMP3612" s="377"/>
      <c r="HMQ3612" s="377"/>
      <c r="HMR3612" s="377"/>
      <c r="HMS3612" s="377"/>
      <c r="HMT3612" s="377"/>
      <c r="HMU3612" s="377"/>
      <c r="HMV3612" s="377"/>
      <c r="HMW3612" s="377"/>
      <c r="HMX3612" s="377"/>
      <c r="HMY3612" s="377"/>
      <c r="HMZ3612" s="377"/>
      <c r="HNA3612" s="377"/>
      <c r="HNB3612" s="377"/>
      <c r="HNC3612" s="377"/>
      <c r="HND3612" s="377"/>
      <c r="HNE3612" s="377"/>
      <c r="HNF3612" s="377"/>
      <c r="HNG3612" s="377"/>
      <c r="HNH3612" s="377"/>
      <c r="HNI3612" s="377"/>
      <c r="HNJ3612" s="377"/>
      <c r="HNK3612" s="377"/>
      <c r="HNL3612" s="377"/>
      <c r="HNM3612" s="377"/>
      <c r="HNN3612" s="377"/>
      <c r="HNO3612" s="377"/>
      <c r="HNP3612" s="377"/>
      <c r="HNQ3612" s="377"/>
      <c r="HNR3612" s="377"/>
      <c r="HNS3612" s="377"/>
      <c r="HNT3612" s="377"/>
      <c r="HNU3612" s="377"/>
      <c r="HNV3612" s="377"/>
      <c r="HNW3612" s="377"/>
      <c r="HNX3612" s="377"/>
      <c r="HNY3612" s="377"/>
      <c r="HNZ3612" s="377"/>
      <c r="HOA3612" s="377"/>
      <c r="HOB3612" s="377"/>
      <c r="HOC3612" s="377"/>
      <c r="HOD3612" s="377"/>
      <c r="HOE3612" s="377"/>
      <c r="HOF3612" s="377"/>
      <c r="HOG3612" s="377"/>
      <c r="HOH3612" s="377"/>
      <c r="HOI3612" s="377"/>
      <c r="HOJ3612" s="377"/>
      <c r="HOK3612" s="377"/>
      <c r="HOL3612" s="377"/>
      <c r="HOM3612" s="377"/>
      <c r="HON3612" s="377"/>
      <c r="HOO3612" s="377"/>
      <c r="HOP3612" s="377"/>
      <c r="HOQ3612" s="377"/>
      <c r="HOR3612" s="377"/>
      <c r="HOS3612" s="377"/>
      <c r="HOT3612" s="377"/>
      <c r="HOU3612" s="377"/>
      <c r="HOV3612" s="377"/>
      <c r="HOW3612" s="377"/>
      <c r="HOX3612" s="377"/>
      <c r="HOY3612" s="377"/>
      <c r="HOZ3612" s="377"/>
      <c r="HPA3612" s="377"/>
      <c r="HPB3612" s="377"/>
      <c r="HPC3612" s="377"/>
      <c r="HPD3612" s="377"/>
      <c r="HPE3612" s="377"/>
      <c r="HPF3612" s="377"/>
      <c r="HPG3612" s="377"/>
      <c r="HPH3612" s="377"/>
      <c r="HPI3612" s="377"/>
      <c r="HPJ3612" s="377"/>
      <c r="HPK3612" s="377"/>
      <c r="HPL3612" s="377"/>
      <c r="HPM3612" s="377"/>
      <c r="HPN3612" s="377"/>
      <c r="HPO3612" s="377"/>
      <c r="HPP3612" s="377"/>
      <c r="HPQ3612" s="377"/>
      <c r="HPR3612" s="377"/>
      <c r="HPS3612" s="377"/>
      <c r="HPT3612" s="377"/>
      <c r="HPU3612" s="377"/>
      <c r="HPV3612" s="377"/>
      <c r="HPW3612" s="377"/>
      <c r="HPX3612" s="377"/>
      <c r="HPY3612" s="377"/>
      <c r="HPZ3612" s="377"/>
      <c r="HQA3612" s="377"/>
      <c r="HQB3612" s="377"/>
      <c r="HQC3612" s="377"/>
      <c r="HQD3612" s="377"/>
      <c r="HQE3612" s="377"/>
      <c r="HQF3612" s="377"/>
      <c r="HQG3612" s="377"/>
      <c r="HQH3612" s="377"/>
      <c r="HQI3612" s="377"/>
      <c r="HQJ3612" s="377"/>
      <c r="HQK3612" s="377"/>
      <c r="HQL3612" s="377"/>
      <c r="HQM3612" s="377"/>
      <c r="HQN3612" s="377"/>
      <c r="HQO3612" s="377"/>
      <c r="HQP3612" s="377"/>
      <c r="HQQ3612" s="377"/>
      <c r="HQR3612" s="377"/>
      <c r="HQS3612" s="377"/>
      <c r="HQT3612" s="377"/>
      <c r="HQU3612" s="377"/>
      <c r="HQV3612" s="377"/>
      <c r="HQW3612" s="377"/>
      <c r="HQX3612" s="377"/>
      <c r="HQY3612" s="377"/>
      <c r="HQZ3612" s="377"/>
      <c r="HRA3612" s="377"/>
      <c r="HRB3612" s="377"/>
      <c r="HRC3612" s="377"/>
      <c r="HRD3612" s="377"/>
      <c r="HRE3612" s="377"/>
      <c r="HRF3612" s="377"/>
      <c r="HRG3612" s="377"/>
      <c r="HRH3612" s="377"/>
      <c r="HRI3612" s="377"/>
      <c r="HRJ3612" s="377"/>
      <c r="HRK3612" s="377"/>
      <c r="HRL3612" s="377"/>
      <c r="HRM3612" s="377"/>
      <c r="HRN3612" s="377"/>
      <c r="HRO3612" s="377"/>
      <c r="HRP3612" s="377"/>
      <c r="HRQ3612" s="377"/>
      <c r="HRR3612" s="377"/>
      <c r="HRS3612" s="377"/>
      <c r="HRT3612" s="377"/>
      <c r="HRU3612" s="377"/>
      <c r="HRV3612" s="377"/>
      <c r="HRW3612" s="377"/>
      <c r="HRX3612" s="377"/>
      <c r="HRY3612" s="377"/>
      <c r="HRZ3612" s="377"/>
      <c r="HSA3612" s="377"/>
      <c r="HSB3612" s="377"/>
      <c r="HSC3612" s="377"/>
      <c r="HSD3612" s="377"/>
      <c r="HSE3612" s="377"/>
      <c r="HSF3612" s="377"/>
      <c r="HSG3612" s="377"/>
      <c r="HSH3612" s="377"/>
      <c r="HSI3612" s="377"/>
      <c r="HSJ3612" s="377"/>
      <c r="HSK3612" s="377"/>
      <c r="HSL3612" s="377"/>
      <c r="HSM3612" s="377"/>
      <c r="HSN3612" s="377"/>
      <c r="HSO3612" s="377"/>
      <c r="HSP3612" s="377"/>
      <c r="HSQ3612" s="377"/>
      <c r="HSR3612" s="377"/>
      <c r="HSS3612" s="377"/>
      <c r="HST3612" s="377"/>
      <c r="HSU3612" s="377"/>
      <c r="HSV3612" s="377"/>
      <c r="HSW3612" s="377"/>
      <c r="HSX3612" s="377"/>
      <c r="HSY3612" s="377"/>
      <c r="HSZ3612" s="377"/>
      <c r="HTA3612" s="377"/>
      <c r="HTB3612" s="377"/>
      <c r="HTC3612" s="377"/>
      <c r="HTD3612" s="377"/>
      <c r="HTE3612" s="377"/>
      <c r="HTF3612" s="377"/>
      <c r="HTG3612" s="377"/>
      <c r="HTH3612" s="377"/>
      <c r="HTI3612" s="377"/>
      <c r="HTJ3612" s="377"/>
      <c r="HTK3612" s="377"/>
      <c r="HTL3612" s="377"/>
      <c r="HTM3612" s="377"/>
      <c r="HTN3612" s="377"/>
      <c r="HTO3612" s="377"/>
      <c r="HTP3612" s="377"/>
      <c r="HTQ3612" s="377"/>
      <c r="HTR3612" s="377"/>
      <c r="HTS3612" s="377"/>
      <c r="HTT3612" s="377"/>
      <c r="HTU3612" s="377"/>
      <c r="HTV3612" s="377"/>
      <c r="HTW3612" s="377"/>
      <c r="HTX3612" s="377"/>
      <c r="HTY3612" s="377"/>
      <c r="HTZ3612" s="377"/>
      <c r="HUA3612" s="377"/>
      <c r="HUB3612" s="377"/>
      <c r="HUC3612" s="377"/>
      <c r="HUD3612" s="377"/>
      <c r="HUE3612" s="377"/>
      <c r="HUF3612" s="377"/>
      <c r="HUG3612" s="377"/>
      <c r="HUH3612" s="377"/>
      <c r="HUI3612" s="377"/>
      <c r="HUJ3612" s="377"/>
      <c r="HUK3612" s="377"/>
      <c r="HUL3612" s="377"/>
      <c r="HUM3612" s="377"/>
      <c r="HUN3612" s="377"/>
      <c r="HUO3612" s="377"/>
      <c r="HUP3612" s="377"/>
      <c r="HUQ3612" s="377"/>
      <c r="HUR3612" s="377"/>
      <c r="HUS3612" s="377"/>
      <c r="HUT3612" s="377"/>
      <c r="HUU3612" s="377"/>
      <c r="HUV3612" s="377"/>
      <c r="HUW3612" s="377"/>
      <c r="HUX3612" s="377"/>
      <c r="HUY3612" s="377"/>
      <c r="HUZ3612" s="377"/>
      <c r="HVA3612" s="377"/>
      <c r="HVB3612" s="377"/>
      <c r="HVC3612" s="377"/>
      <c r="HVD3612" s="377"/>
      <c r="HVE3612" s="377"/>
      <c r="HVF3612" s="377"/>
      <c r="HVG3612" s="377"/>
      <c r="HVH3612" s="377"/>
      <c r="HVI3612" s="377"/>
      <c r="HVJ3612" s="377"/>
      <c r="HVK3612" s="377"/>
      <c r="HVL3612" s="377"/>
      <c r="HVM3612" s="377"/>
      <c r="HVN3612" s="377"/>
      <c r="HVO3612" s="377"/>
      <c r="HVP3612" s="377"/>
      <c r="HVQ3612" s="377"/>
      <c r="HVR3612" s="377"/>
      <c r="HVS3612" s="377"/>
      <c r="HVT3612" s="377"/>
      <c r="HVU3612" s="377"/>
      <c r="HVV3612" s="377"/>
      <c r="HVW3612" s="377"/>
      <c r="HVX3612" s="377"/>
      <c r="HVY3612" s="377"/>
      <c r="HVZ3612" s="377"/>
      <c r="HWA3612" s="377"/>
      <c r="HWB3612" s="377"/>
      <c r="HWC3612" s="377"/>
      <c r="HWD3612" s="377"/>
      <c r="HWE3612" s="377"/>
      <c r="HWF3612" s="377"/>
      <c r="HWG3612" s="377"/>
      <c r="HWH3612" s="377"/>
      <c r="HWI3612" s="377"/>
      <c r="HWJ3612" s="377"/>
      <c r="HWK3612" s="377"/>
      <c r="HWL3612" s="377"/>
      <c r="HWM3612" s="377"/>
      <c r="HWN3612" s="377"/>
      <c r="HWO3612" s="377"/>
      <c r="HWP3612" s="377"/>
      <c r="HWQ3612" s="377"/>
      <c r="HWR3612" s="377"/>
      <c r="HWS3612" s="377"/>
      <c r="HWT3612" s="377"/>
      <c r="HWU3612" s="377"/>
      <c r="HWV3612" s="377"/>
      <c r="HWW3612" s="377"/>
      <c r="HWX3612" s="377"/>
      <c r="HWY3612" s="377"/>
      <c r="HWZ3612" s="377"/>
      <c r="HXA3612" s="377"/>
      <c r="HXB3612" s="377"/>
      <c r="HXC3612" s="377"/>
      <c r="HXD3612" s="377"/>
      <c r="HXE3612" s="377"/>
      <c r="HXF3612" s="377"/>
      <c r="HXG3612" s="377"/>
      <c r="HXH3612" s="377"/>
      <c r="HXI3612" s="377"/>
      <c r="HXJ3612" s="377"/>
      <c r="HXK3612" s="377"/>
      <c r="HXL3612" s="377"/>
      <c r="HXM3612" s="377"/>
      <c r="HXN3612" s="377"/>
      <c r="HXO3612" s="377"/>
      <c r="HXP3612" s="377"/>
      <c r="HXQ3612" s="377"/>
      <c r="HXR3612" s="377"/>
      <c r="HXS3612" s="377"/>
      <c r="HXT3612" s="377"/>
      <c r="HXU3612" s="377"/>
      <c r="HXV3612" s="377"/>
      <c r="HXW3612" s="377"/>
      <c r="HXX3612" s="377"/>
      <c r="HXY3612" s="377"/>
      <c r="HXZ3612" s="377"/>
      <c r="HYA3612" s="377"/>
      <c r="HYB3612" s="377"/>
      <c r="HYC3612" s="377"/>
      <c r="HYD3612" s="377"/>
      <c r="HYE3612" s="377"/>
      <c r="HYF3612" s="377"/>
      <c r="HYG3612" s="377"/>
      <c r="HYH3612" s="377"/>
      <c r="HYI3612" s="377"/>
      <c r="HYJ3612" s="377"/>
      <c r="HYK3612" s="377"/>
      <c r="HYL3612" s="377"/>
      <c r="HYM3612" s="377"/>
      <c r="HYN3612" s="377"/>
      <c r="HYO3612" s="377"/>
      <c r="HYP3612" s="377"/>
      <c r="HYQ3612" s="377"/>
      <c r="HYR3612" s="377"/>
      <c r="HYS3612" s="377"/>
      <c r="HYT3612" s="377"/>
      <c r="HYU3612" s="377"/>
      <c r="HYV3612" s="377"/>
      <c r="HYW3612" s="377"/>
      <c r="HYX3612" s="377"/>
      <c r="HYY3612" s="377"/>
      <c r="HYZ3612" s="377"/>
      <c r="HZA3612" s="377"/>
      <c r="HZB3612" s="377"/>
      <c r="HZC3612" s="377"/>
      <c r="HZD3612" s="377"/>
      <c r="HZE3612" s="377"/>
      <c r="HZF3612" s="377"/>
      <c r="HZG3612" s="377"/>
      <c r="HZH3612" s="377"/>
      <c r="HZI3612" s="377"/>
      <c r="HZJ3612" s="377"/>
      <c r="HZK3612" s="377"/>
      <c r="HZL3612" s="377"/>
      <c r="HZM3612" s="377"/>
      <c r="HZN3612" s="377"/>
      <c r="HZO3612" s="377"/>
      <c r="HZP3612" s="377"/>
      <c r="HZQ3612" s="377"/>
      <c r="HZR3612" s="377"/>
      <c r="HZS3612" s="377"/>
      <c r="HZT3612" s="377"/>
      <c r="HZU3612" s="377"/>
      <c r="HZV3612" s="377"/>
      <c r="HZW3612" s="377"/>
      <c r="HZX3612" s="377"/>
      <c r="HZY3612" s="377"/>
      <c r="HZZ3612" s="377"/>
      <c r="IAA3612" s="377"/>
      <c r="IAB3612" s="377"/>
      <c r="IAC3612" s="377"/>
      <c r="IAD3612" s="377"/>
      <c r="IAE3612" s="377"/>
      <c r="IAF3612" s="377"/>
      <c r="IAG3612" s="377"/>
      <c r="IAH3612" s="377"/>
      <c r="IAI3612" s="377"/>
      <c r="IAJ3612" s="377"/>
      <c r="IAK3612" s="377"/>
      <c r="IAL3612" s="377"/>
      <c r="IAM3612" s="377"/>
      <c r="IAN3612" s="377"/>
      <c r="IAO3612" s="377"/>
      <c r="IAP3612" s="377"/>
      <c r="IAQ3612" s="377"/>
      <c r="IAR3612" s="377"/>
      <c r="IAS3612" s="377"/>
      <c r="IAT3612" s="377"/>
      <c r="IAU3612" s="377"/>
      <c r="IAV3612" s="377"/>
      <c r="IAW3612" s="377"/>
      <c r="IAX3612" s="377"/>
      <c r="IAY3612" s="377"/>
      <c r="IAZ3612" s="377"/>
      <c r="IBA3612" s="377"/>
      <c r="IBB3612" s="377"/>
      <c r="IBC3612" s="377"/>
      <c r="IBD3612" s="377"/>
      <c r="IBE3612" s="377"/>
      <c r="IBF3612" s="377"/>
      <c r="IBG3612" s="377"/>
      <c r="IBH3612" s="377"/>
      <c r="IBI3612" s="377"/>
      <c r="IBJ3612" s="377"/>
      <c r="IBK3612" s="377"/>
      <c r="IBL3612" s="377"/>
      <c r="IBM3612" s="377"/>
      <c r="IBN3612" s="377"/>
      <c r="IBO3612" s="377"/>
      <c r="IBP3612" s="377"/>
      <c r="IBQ3612" s="377"/>
      <c r="IBR3612" s="377"/>
      <c r="IBS3612" s="377"/>
      <c r="IBT3612" s="377"/>
      <c r="IBU3612" s="377"/>
      <c r="IBV3612" s="377"/>
      <c r="IBW3612" s="377"/>
      <c r="IBX3612" s="377"/>
      <c r="IBY3612" s="377"/>
      <c r="IBZ3612" s="377"/>
      <c r="ICA3612" s="377"/>
      <c r="ICB3612" s="377"/>
      <c r="ICC3612" s="377"/>
      <c r="ICD3612" s="377"/>
      <c r="ICE3612" s="377"/>
      <c r="ICF3612" s="377"/>
      <c r="ICG3612" s="377"/>
      <c r="ICH3612" s="377"/>
      <c r="ICI3612" s="377"/>
      <c r="ICJ3612" s="377"/>
      <c r="ICK3612" s="377"/>
      <c r="ICL3612" s="377"/>
      <c r="ICM3612" s="377"/>
      <c r="ICN3612" s="377"/>
      <c r="ICO3612" s="377"/>
      <c r="ICP3612" s="377"/>
      <c r="ICQ3612" s="377"/>
      <c r="ICR3612" s="377"/>
      <c r="ICS3612" s="377"/>
      <c r="ICT3612" s="377"/>
      <c r="ICU3612" s="377"/>
      <c r="ICV3612" s="377"/>
      <c r="ICW3612" s="377"/>
      <c r="ICX3612" s="377"/>
      <c r="ICY3612" s="377"/>
      <c r="ICZ3612" s="377"/>
      <c r="IDA3612" s="377"/>
      <c r="IDB3612" s="377"/>
      <c r="IDC3612" s="377"/>
      <c r="IDD3612" s="377"/>
      <c r="IDE3612" s="377"/>
      <c r="IDF3612" s="377"/>
      <c r="IDG3612" s="377"/>
      <c r="IDH3612" s="377"/>
      <c r="IDI3612" s="377"/>
      <c r="IDJ3612" s="377"/>
      <c r="IDK3612" s="377"/>
      <c r="IDL3612" s="377"/>
      <c r="IDM3612" s="377"/>
      <c r="IDN3612" s="377"/>
      <c r="IDO3612" s="377"/>
      <c r="IDP3612" s="377"/>
      <c r="IDQ3612" s="377"/>
      <c r="IDR3612" s="377"/>
      <c r="IDS3612" s="377"/>
      <c r="IDT3612" s="377"/>
      <c r="IDU3612" s="377"/>
      <c r="IDV3612" s="377"/>
      <c r="IDW3612" s="377"/>
      <c r="IDX3612" s="377"/>
      <c r="IDY3612" s="377"/>
      <c r="IDZ3612" s="377"/>
      <c r="IEA3612" s="377"/>
      <c r="IEB3612" s="377"/>
      <c r="IEC3612" s="377"/>
      <c r="IED3612" s="377"/>
      <c r="IEE3612" s="377"/>
      <c r="IEF3612" s="377"/>
      <c r="IEG3612" s="377"/>
      <c r="IEH3612" s="377"/>
      <c r="IEI3612" s="377"/>
      <c r="IEJ3612" s="377"/>
      <c r="IEK3612" s="377"/>
      <c r="IEL3612" s="377"/>
      <c r="IEM3612" s="377"/>
      <c r="IEN3612" s="377"/>
      <c r="IEO3612" s="377"/>
      <c r="IEP3612" s="377"/>
      <c r="IEQ3612" s="377"/>
      <c r="IER3612" s="377"/>
      <c r="IES3612" s="377"/>
      <c r="IET3612" s="377"/>
      <c r="IEU3612" s="377"/>
      <c r="IEV3612" s="377"/>
      <c r="IEW3612" s="377"/>
      <c r="IEX3612" s="377"/>
      <c r="IEY3612" s="377"/>
      <c r="IEZ3612" s="377"/>
      <c r="IFA3612" s="377"/>
      <c r="IFB3612" s="377"/>
      <c r="IFC3612" s="377"/>
      <c r="IFD3612" s="377"/>
      <c r="IFE3612" s="377"/>
      <c r="IFF3612" s="377"/>
      <c r="IFG3612" s="377"/>
      <c r="IFH3612" s="377"/>
      <c r="IFI3612" s="377"/>
      <c r="IFJ3612" s="377"/>
      <c r="IFK3612" s="377"/>
      <c r="IFL3612" s="377"/>
      <c r="IFM3612" s="377"/>
      <c r="IFN3612" s="377"/>
      <c r="IFO3612" s="377"/>
      <c r="IFP3612" s="377"/>
      <c r="IFQ3612" s="377"/>
      <c r="IFR3612" s="377"/>
      <c r="IFS3612" s="377"/>
      <c r="IFT3612" s="377"/>
      <c r="IFU3612" s="377"/>
      <c r="IFV3612" s="377"/>
      <c r="IFW3612" s="377"/>
      <c r="IFX3612" s="377"/>
      <c r="IFY3612" s="377"/>
      <c r="IFZ3612" s="377"/>
      <c r="IGA3612" s="377"/>
      <c r="IGB3612" s="377"/>
      <c r="IGC3612" s="377"/>
      <c r="IGD3612" s="377"/>
      <c r="IGE3612" s="377"/>
      <c r="IGF3612" s="377"/>
      <c r="IGG3612" s="377"/>
      <c r="IGH3612" s="377"/>
      <c r="IGI3612" s="377"/>
      <c r="IGJ3612" s="377"/>
      <c r="IGK3612" s="377"/>
      <c r="IGL3612" s="377"/>
      <c r="IGM3612" s="377"/>
      <c r="IGN3612" s="377"/>
      <c r="IGO3612" s="377"/>
      <c r="IGP3612" s="377"/>
      <c r="IGQ3612" s="377"/>
      <c r="IGR3612" s="377"/>
      <c r="IGS3612" s="377"/>
      <c r="IGT3612" s="377"/>
      <c r="IGU3612" s="377"/>
      <c r="IGV3612" s="377"/>
      <c r="IGW3612" s="377"/>
      <c r="IGX3612" s="377"/>
      <c r="IGY3612" s="377"/>
      <c r="IGZ3612" s="377"/>
      <c r="IHA3612" s="377"/>
      <c r="IHB3612" s="377"/>
      <c r="IHC3612" s="377"/>
      <c r="IHD3612" s="377"/>
      <c r="IHE3612" s="377"/>
      <c r="IHF3612" s="377"/>
      <c r="IHG3612" s="377"/>
      <c r="IHH3612" s="377"/>
      <c r="IHI3612" s="377"/>
      <c r="IHJ3612" s="377"/>
      <c r="IHK3612" s="377"/>
      <c r="IHL3612" s="377"/>
      <c r="IHM3612" s="377"/>
      <c r="IHN3612" s="377"/>
      <c r="IHO3612" s="377"/>
      <c r="IHP3612" s="377"/>
      <c r="IHQ3612" s="377"/>
      <c r="IHR3612" s="377"/>
      <c r="IHS3612" s="377"/>
      <c r="IHT3612" s="377"/>
      <c r="IHU3612" s="377"/>
      <c r="IHV3612" s="377"/>
      <c r="IHW3612" s="377"/>
      <c r="IHX3612" s="377"/>
      <c r="IHY3612" s="377"/>
      <c r="IHZ3612" s="377"/>
      <c r="IIA3612" s="377"/>
      <c r="IIB3612" s="377"/>
      <c r="IIC3612" s="377"/>
      <c r="IID3612" s="377"/>
      <c r="IIE3612" s="377"/>
      <c r="IIF3612" s="377"/>
      <c r="IIG3612" s="377"/>
      <c r="IIH3612" s="377"/>
      <c r="III3612" s="377"/>
      <c r="IIJ3612" s="377"/>
      <c r="IIK3612" s="377"/>
      <c r="IIL3612" s="377"/>
      <c r="IIM3612" s="377"/>
      <c r="IIN3612" s="377"/>
      <c r="IIO3612" s="377"/>
      <c r="IIP3612" s="377"/>
      <c r="IIQ3612" s="377"/>
      <c r="IIR3612" s="377"/>
      <c r="IIS3612" s="377"/>
      <c r="IIT3612" s="377"/>
      <c r="IIU3612" s="377"/>
      <c r="IIV3612" s="377"/>
      <c r="IIW3612" s="377"/>
      <c r="IIX3612" s="377"/>
      <c r="IIY3612" s="377"/>
      <c r="IIZ3612" s="377"/>
      <c r="IJA3612" s="377"/>
      <c r="IJB3612" s="377"/>
      <c r="IJC3612" s="377"/>
      <c r="IJD3612" s="377"/>
      <c r="IJE3612" s="377"/>
      <c r="IJF3612" s="377"/>
      <c r="IJG3612" s="377"/>
      <c r="IJH3612" s="377"/>
      <c r="IJI3612" s="377"/>
      <c r="IJJ3612" s="377"/>
      <c r="IJK3612" s="377"/>
      <c r="IJL3612" s="377"/>
      <c r="IJM3612" s="377"/>
      <c r="IJN3612" s="377"/>
      <c r="IJO3612" s="377"/>
      <c r="IJP3612" s="377"/>
      <c r="IJQ3612" s="377"/>
      <c r="IJR3612" s="377"/>
      <c r="IJS3612" s="377"/>
      <c r="IJT3612" s="377"/>
      <c r="IJU3612" s="377"/>
      <c r="IJV3612" s="377"/>
      <c r="IJW3612" s="377"/>
      <c r="IJX3612" s="377"/>
      <c r="IJY3612" s="377"/>
      <c r="IJZ3612" s="377"/>
      <c r="IKA3612" s="377"/>
      <c r="IKB3612" s="377"/>
      <c r="IKC3612" s="377"/>
      <c r="IKD3612" s="377"/>
      <c r="IKE3612" s="377"/>
      <c r="IKF3612" s="377"/>
      <c r="IKG3612" s="377"/>
      <c r="IKH3612" s="377"/>
      <c r="IKI3612" s="377"/>
      <c r="IKJ3612" s="377"/>
      <c r="IKK3612" s="377"/>
      <c r="IKL3612" s="377"/>
      <c r="IKM3612" s="377"/>
      <c r="IKN3612" s="377"/>
      <c r="IKO3612" s="377"/>
      <c r="IKP3612" s="377"/>
      <c r="IKQ3612" s="377"/>
      <c r="IKR3612" s="377"/>
      <c r="IKS3612" s="377"/>
      <c r="IKT3612" s="377"/>
      <c r="IKU3612" s="377"/>
      <c r="IKV3612" s="377"/>
      <c r="IKW3612" s="377"/>
      <c r="IKX3612" s="377"/>
      <c r="IKY3612" s="377"/>
      <c r="IKZ3612" s="377"/>
      <c r="ILA3612" s="377"/>
      <c r="ILB3612" s="377"/>
      <c r="ILC3612" s="377"/>
      <c r="ILD3612" s="377"/>
      <c r="ILE3612" s="377"/>
      <c r="ILF3612" s="377"/>
      <c r="ILG3612" s="377"/>
      <c r="ILH3612" s="377"/>
      <c r="ILI3612" s="377"/>
      <c r="ILJ3612" s="377"/>
      <c r="ILK3612" s="377"/>
      <c r="ILL3612" s="377"/>
      <c r="ILM3612" s="377"/>
      <c r="ILN3612" s="377"/>
      <c r="ILO3612" s="377"/>
      <c r="ILP3612" s="377"/>
      <c r="ILQ3612" s="377"/>
      <c r="ILR3612" s="377"/>
      <c r="ILS3612" s="377"/>
      <c r="ILT3612" s="377"/>
      <c r="ILU3612" s="377"/>
      <c r="ILV3612" s="377"/>
      <c r="ILW3612" s="377"/>
      <c r="ILX3612" s="377"/>
      <c r="ILY3612" s="377"/>
      <c r="ILZ3612" s="377"/>
      <c r="IMA3612" s="377"/>
      <c r="IMB3612" s="377"/>
      <c r="IMC3612" s="377"/>
      <c r="IMD3612" s="377"/>
      <c r="IME3612" s="377"/>
      <c r="IMF3612" s="377"/>
      <c r="IMG3612" s="377"/>
      <c r="IMH3612" s="377"/>
      <c r="IMI3612" s="377"/>
      <c r="IMJ3612" s="377"/>
      <c r="IMK3612" s="377"/>
      <c r="IML3612" s="377"/>
      <c r="IMM3612" s="377"/>
      <c r="IMN3612" s="377"/>
      <c r="IMO3612" s="377"/>
      <c r="IMP3612" s="377"/>
      <c r="IMQ3612" s="377"/>
      <c r="IMR3612" s="377"/>
      <c r="IMS3612" s="377"/>
      <c r="IMT3612" s="377"/>
      <c r="IMU3612" s="377"/>
      <c r="IMV3612" s="377"/>
      <c r="IMW3612" s="377"/>
      <c r="IMX3612" s="377"/>
      <c r="IMY3612" s="377"/>
      <c r="IMZ3612" s="377"/>
      <c r="INA3612" s="377"/>
      <c r="INB3612" s="377"/>
      <c r="INC3612" s="377"/>
      <c r="IND3612" s="377"/>
      <c r="INE3612" s="377"/>
      <c r="INF3612" s="377"/>
      <c r="ING3612" s="377"/>
      <c r="INH3612" s="377"/>
      <c r="INI3612" s="377"/>
      <c r="INJ3612" s="377"/>
      <c r="INK3612" s="377"/>
      <c r="INL3612" s="377"/>
      <c r="INM3612" s="377"/>
      <c r="INN3612" s="377"/>
      <c r="INO3612" s="377"/>
      <c r="INP3612" s="377"/>
      <c r="INQ3612" s="377"/>
      <c r="INR3612" s="377"/>
      <c r="INS3612" s="377"/>
      <c r="INT3612" s="377"/>
      <c r="INU3612" s="377"/>
      <c r="INV3612" s="377"/>
      <c r="INW3612" s="377"/>
      <c r="INX3612" s="377"/>
      <c r="INY3612" s="377"/>
      <c r="INZ3612" s="377"/>
      <c r="IOA3612" s="377"/>
      <c r="IOB3612" s="377"/>
      <c r="IOC3612" s="377"/>
      <c r="IOD3612" s="377"/>
      <c r="IOE3612" s="377"/>
      <c r="IOF3612" s="377"/>
      <c r="IOG3612" s="377"/>
      <c r="IOH3612" s="377"/>
      <c r="IOI3612" s="377"/>
      <c r="IOJ3612" s="377"/>
      <c r="IOK3612" s="377"/>
      <c r="IOL3612" s="377"/>
      <c r="IOM3612" s="377"/>
      <c r="ION3612" s="377"/>
      <c r="IOO3612" s="377"/>
      <c r="IOP3612" s="377"/>
      <c r="IOQ3612" s="377"/>
      <c r="IOR3612" s="377"/>
      <c r="IOS3612" s="377"/>
      <c r="IOT3612" s="377"/>
      <c r="IOU3612" s="377"/>
      <c r="IOV3612" s="377"/>
      <c r="IOW3612" s="377"/>
      <c r="IOX3612" s="377"/>
      <c r="IOY3612" s="377"/>
      <c r="IOZ3612" s="377"/>
      <c r="IPA3612" s="377"/>
      <c r="IPB3612" s="377"/>
      <c r="IPC3612" s="377"/>
      <c r="IPD3612" s="377"/>
      <c r="IPE3612" s="377"/>
      <c r="IPF3612" s="377"/>
      <c r="IPG3612" s="377"/>
      <c r="IPH3612" s="377"/>
      <c r="IPI3612" s="377"/>
      <c r="IPJ3612" s="377"/>
      <c r="IPK3612" s="377"/>
      <c r="IPL3612" s="377"/>
      <c r="IPM3612" s="377"/>
      <c r="IPN3612" s="377"/>
      <c r="IPO3612" s="377"/>
      <c r="IPP3612" s="377"/>
      <c r="IPQ3612" s="377"/>
      <c r="IPR3612" s="377"/>
      <c r="IPS3612" s="377"/>
      <c r="IPT3612" s="377"/>
      <c r="IPU3612" s="377"/>
      <c r="IPV3612" s="377"/>
      <c r="IPW3612" s="377"/>
      <c r="IPX3612" s="377"/>
      <c r="IPY3612" s="377"/>
      <c r="IPZ3612" s="377"/>
      <c r="IQA3612" s="377"/>
      <c r="IQB3612" s="377"/>
      <c r="IQC3612" s="377"/>
      <c r="IQD3612" s="377"/>
      <c r="IQE3612" s="377"/>
      <c r="IQF3612" s="377"/>
      <c r="IQG3612" s="377"/>
      <c r="IQH3612" s="377"/>
      <c r="IQI3612" s="377"/>
      <c r="IQJ3612" s="377"/>
      <c r="IQK3612" s="377"/>
      <c r="IQL3612" s="377"/>
      <c r="IQM3612" s="377"/>
      <c r="IQN3612" s="377"/>
      <c r="IQO3612" s="377"/>
      <c r="IQP3612" s="377"/>
      <c r="IQQ3612" s="377"/>
      <c r="IQR3612" s="377"/>
      <c r="IQS3612" s="377"/>
      <c r="IQT3612" s="377"/>
      <c r="IQU3612" s="377"/>
      <c r="IQV3612" s="377"/>
      <c r="IQW3612" s="377"/>
      <c r="IQX3612" s="377"/>
      <c r="IQY3612" s="377"/>
      <c r="IQZ3612" s="377"/>
      <c r="IRA3612" s="377"/>
      <c r="IRB3612" s="377"/>
      <c r="IRC3612" s="377"/>
      <c r="IRD3612" s="377"/>
      <c r="IRE3612" s="377"/>
      <c r="IRF3612" s="377"/>
      <c r="IRG3612" s="377"/>
      <c r="IRH3612" s="377"/>
      <c r="IRI3612" s="377"/>
      <c r="IRJ3612" s="377"/>
      <c r="IRK3612" s="377"/>
      <c r="IRL3612" s="377"/>
      <c r="IRM3612" s="377"/>
      <c r="IRN3612" s="377"/>
      <c r="IRO3612" s="377"/>
      <c r="IRP3612" s="377"/>
      <c r="IRQ3612" s="377"/>
      <c r="IRR3612" s="377"/>
      <c r="IRS3612" s="377"/>
      <c r="IRT3612" s="377"/>
      <c r="IRU3612" s="377"/>
      <c r="IRV3612" s="377"/>
      <c r="IRW3612" s="377"/>
      <c r="IRX3612" s="377"/>
      <c r="IRY3612" s="377"/>
      <c r="IRZ3612" s="377"/>
      <c r="ISA3612" s="377"/>
      <c r="ISB3612" s="377"/>
      <c r="ISC3612" s="377"/>
      <c r="ISD3612" s="377"/>
      <c r="ISE3612" s="377"/>
      <c r="ISF3612" s="377"/>
      <c r="ISG3612" s="377"/>
      <c r="ISH3612" s="377"/>
      <c r="ISI3612" s="377"/>
      <c r="ISJ3612" s="377"/>
      <c r="ISK3612" s="377"/>
      <c r="ISL3612" s="377"/>
      <c r="ISM3612" s="377"/>
      <c r="ISN3612" s="377"/>
      <c r="ISO3612" s="377"/>
      <c r="ISP3612" s="377"/>
      <c r="ISQ3612" s="377"/>
      <c r="ISR3612" s="377"/>
      <c r="ISS3612" s="377"/>
      <c r="IST3612" s="377"/>
      <c r="ISU3612" s="377"/>
      <c r="ISV3612" s="377"/>
      <c r="ISW3612" s="377"/>
      <c r="ISX3612" s="377"/>
      <c r="ISY3612" s="377"/>
      <c r="ISZ3612" s="377"/>
      <c r="ITA3612" s="377"/>
      <c r="ITB3612" s="377"/>
      <c r="ITC3612" s="377"/>
      <c r="ITD3612" s="377"/>
      <c r="ITE3612" s="377"/>
      <c r="ITF3612" s="377"/>
      <c r="ITG3612" s="377"/>
      <c r="ITH3612" s="377"/>
      <c r="ITI3612" s="377"/>
      <c r="ITJ3612" s="377"/>
      <c r="ITK3612" s="377"/>
      <c r="ITL3612" s="377"/>
      <c r="ITM3612" s="377"/>
      <c r="ITN3612" s="377"/>
      <c r="ITO3612" s="377"/>
      <c r="ITP3612" s="377"/>
      <c r="ITQ3612" s="377"/>
      <c r="ITR3612" s="377"/>
      <c r="ITS3612" s="377"/>
      <c r="ITT3612" s="377"/>
      <c r="ITU3612" s="377"/>
      <c r="ITV3612" s="377"/>
      <c r="ITW3612" s="377"/>
      <c r="ITX3612" s="377"/>
      <c r="ITY3612" s="377"/>
      <c r="ITZ3612" s="377"/>
      <c r="IUA3612" s="377"/>
      <c r="IUB3612" s="377"/>
      <c r="IUC3612" s="377"/>
      <c r="IUD3612" s="377"/>
      <c r="IUE3612" s="377"/>
      <c r="IUF3612" s="377"/>
      <c r="IUG3612" s="377"/>
      <c r="IUH3612" s="377"/>
      <c r="IUI3612" s="377"/>
      <c r="IUJ3612" s="377"/>
      <c r="IUK3612" s="377"/>
      <c r="IUL3612" s="377"/>
      <c r="IUM3612" s="377"/>
      <c r="IUN3612" s="377"/>
      <c r="IUO3612" s="377"/>
      <c r="IUP3612" s="377"/>
      <c r="IUQ3612" s="377"/>
      <c r="IUR3612" s="377"/>
      <c r="IUS3612" s="377"/>
      <c r="IUT3612" s="377"/>
      <c r="IUU3612" s="377"/>
      <c r="IUV3612" s="377"/>
      <c r="IUW3612" s="377"/>
      <c r="IUX3612" s="377"/>
      <c r="IUY3612" s="377"/>
      <c r="IUZ3612" s="377"/>
      <c r="IVA3612" s="377"/>
      <c r="IVB3612" s="377"/>
      <c r="IVC3612" s="377"/>
      <c r="IVD3612" s="377"/>
      <c r="IVE3612" s="377"/>
      <c r="IVF3612" s="377"/>
      <c r="IVG3612" s="377"/>
      <c r="IVH3612" s="377"/>
      <c r="IVI3612" s="377"/>
      <c r="IVJ3612" s="377"/>
      <c r="IVK3612" s="377"/>
      <c r="IVL3612" s="377"/>
      <c r="IVM3612" s="377"/>
      <c r="IVN3612" s="377"/>
      <c r="IVO3612" s="377"/>
      <c r="IVP3612" s="377"/>
      <c r="IVQ3612" s="377"/>
      <c r="IVR3612" s="377"/>
      <c r="IVS3612" s="377"/>
      <c r="IVT3612" s="377"/>
      <c r="IVU3612" s="377"/>
      <c r="IVV3612" s="377"/>
      <c r="IVW3612" s="377"/>
      <c r="IVX3612" s="377"/>
      <c r="IVY3612" s="377"/>
      <c r="IVZ3612" s="377"/>
      <c r="IWA3612" s="377"/>
      <c r="IWB3612" s="377"/>
      <c r="IWC3612" s="377"/>
      <c r="IWD3612" s="377"/>
      <c r="IWE3612" s="377"/>
      <c r="IWF3612" s="377"/>
      <c r="IWG3612" s="377"/>
      <c r="IWH3612" s="377"/>
      <c r="IWI3612" s="377"/>
      <c r="IWJ3612" s="377"/>
      <c r="IWK3612" s="377"/>
      <c r="IWL3612" s="377"/>
      <c r="IWM3612" s="377"/>
      <c r="IWN3612" s="377"/>
      <c r="IWO3612" s="377"/>
      <c r="IWP3612" s="377"/>
      <c r="IWQ3612" s="377"/>
      <c r="IWR3612" s="377"/>
      <c r="IWS3612" s="377"/>
      <c r="IWT3612" s="377"/>
      <c r="IWU3612" s="377"/>
      <c r="IWV3612" s="377"/>
      <c r="IWW3612" s="377"/>
      <c r="IWX3612" s="377"/>
      <c r="IWY3612" s="377"/>
      <c r="IWZ3612" s="377"/>
      <c r="IXA3612" s="377"/>
      <c r="IXB3612" s="377"/>
      <c r="IXC3612" s="377"/>
      <c r="IXD3612" s="377"/>
      <c r="IXE3612" s="377"/>
      <c r="IXF3612" s="377"/>
      <c r="IXG3612" s="377"/>
      <c r="IXH3612" s="377"/>
      <c r="IXI3612" s="377"/>
      <c r="IXJ3612" s="377"/>
      <c r="IXK3612" s="377"/>
      <c r="IXL3612" s="377"/>
      <c r="IXM3612" s="377"/>
      <c r="IXN3612" s="377"/>
      <c r="IXO3612" s="377"/>
      <c r="IXP3612" s="377"/>
      <c r="IXQ3612" s="377"/>
      <c r="IXR3612" s="377"/>
      <c r="IXS3612" s="377"/>
      <c r="IXT3612" s="377"/>
      <c r="IXU3612" s="377"/>
      <c r="IXV3612" s="377"/>
      <c r="IXW3612" s="377"/>
      <c r="IXX3612" s="377"/>
      <c r="IXY3612" s="377"/>
      <c r="IXZ3612" s="377"/>
      <c r="IYA3612" s="377"/>
      <c r="IYB3612" s="377"/>
      <c r="IYC3612" s="377"/>
      <c r="IYD3612" s="377"/>
      <c r="IYE3612" s="377"/>
      <c r="IYF3612" s="377"/>
      <c r="IYG3612" s="377"/>
      <c r="IYH3612" s="377"/>
      <c r="IYI3612" s="377"/>
      <c r="IYJ3612" s="377"/>
      <c r="IYK3612" s="377"/>
      <c r="IYL3612" s="377"/>
      <c r="IYM3612" s="377"/>
      <c r="IYN3612" s="377"/>
      <c r="IYO3612" s="377"/>
      <c r="IYP3612" s="377"/>
      <c r="IYQ3612" s="377"/>
      <c r="IYR3612" s="377"/>
      <c r="IYS3612" s="377"/>
      <c r="IYT3612" s="377"/>
      <c r="IYU3612" s="377"/>
      <c r="IYV3612" s="377"/>
      <c r="IYW3612" s="377"/>
      <c r="IYX3612" s="377"/>
      <c r="IYY3612" s="377"/>
      <c r="IYZ3612" s="377"/>
      <c r="IZA3612" s="377"/>
      <c r="IZB3612" s="377"/>
      <c r="IZC3612" s="377"/>
      <c r="IZD3612" s="377"/>
      <c r="IZE3612" s="377"/>
      <c r="IZF3612" s="377"/>
      <c r="IZG3612" s="377"/>
      <c r="IZH3612" s="377"/>
      <c r="IZI3612" s="377"/>
      <c r="IZJ3612" s="377"/>
      <c r="IZK3612" s="377"/>
      <c r="IZL3612" s="377"/>
      <c r="IZM3612" s="377"/>
      <c r="IZN3612" s="377"/>
      <c r="IZO3612" s="377"/>
      <c r="IZP3612" s="377"/>
      <c r="IZQ3612" s="377"/>
      <c r="IZR3612" s="377"/>
      <c r="IZS3612" s="377"/>
      <c r="IZT3612" s="377"/>
      <c r="IZU3612" s="377"/>
      <c r="IZV3612" s="377"/>
      <c r="IZW3612" s="377"/>
      <c r="IZX3612" s="377"/>
      <c r="IZY3612" s="377"/>
      <c r="IZZ3612" s="377"/>
      <c r="JAA3612" s="377"/>
      <c r="JAB3612" s="377"/>
      <c r="JAC3612" s="377"/>
      <c r="JAD3612" s="377"/>
      <c r="JAE3612" s="377"/>
      <c r="JAF3612" s="377"/>
      <c r="JAG3612" s="377"/>
      <c r="JAH3612" s="377"/>
      <c r="JAI3612" s="377"/>
      <c r="JAJ3612" s="377"/>
      <c r="JAK3612" s="377"/>
      <c r="JAL3612" s="377"/>
      <c r="JAM3612" s="377"/>
      <c r="JAN3612" s="377"/>
      <c r="JAO3612" s="377"/>
      <c r="JAP3612" s="377"/>
      <c r="JAQ3612" s="377"/>
      <c r="JAR3612" s="377"/>
      <c r="JAS3612" s="377"/>
      <c r="JAT3612" s="377"/>
      <c r="JAU3612" s="377"/>
      <c r="JAV3612" s="377"/>
      <c r="JAW3612" s="377"/>
      <c r="JAX3612" s="377"/>
      <c r="JAY3612" s="377"/>
      <c r="JAZ3612" s="377"/>
      <c r="JBA3612" s="377"/>
      <c r="JBB3612" s="377"/>
      <c r="JBC3612" s="377"/>
      <c r="JBD3612" s="377"/>
      <c r="JBE3612" s="377"/>
      <c r="JBF3612" s="377"/>
      <c r="JBG3612" s="377"/>
      <c r="JBH3612" s="377"/>
      <c r="JBI3612" s="377"/>
      <c r="JBJ3612" s="377"/>
      <c r="JBK3612" s="377"/>
      <c r="JBL3612" s="377"/>
      <c r="JBM3612" s="377"/>
      <c r="JBN3612" s="377"/>
      <c r="JBO3612" s="377"/>
      <c r="JBP3612" s="377"/>
      <c r="JBQ3612" s="377"/>
      <c r="JBR3612" s="377"/>
      <c r="JBS3612" s="377"/>
      <c r="JBT3612" s="377"/>
      <c r="JBU3612" s="377"/>
      <c r="JBV3612" s="377"/>
      <c r="JBW3612" s="377"/>
      <c r="JBX3612" s="377"/>
      <c r="JBY3612" s="377"/>
      <c r="JBZ3612" s="377"/>
      <c r="JCA3612" s="377"/>
      <c r="JCB3612" s="377"/>
      <c r="JCC3612" s="377"/>
      <c r="JCD3612" s="377"/>
      <c r="JCE3612" s="377"/>
      <c r="JCF3612" s="377"/>
      <c r="JCG3612" s="377"/>
      <c r="JCH3612" s="377"/>
      <c r="JCI3612" s="377"/>
      <c r="JCJ3612" s="377"/>
      <c r="JCK3612" s="377"/>
      <c r="JCL3612" s="377"/>
      <c r="JCM3612" s="377"/>
      <c r="JCN3612" s="377"/>
      <c r="JCO3612" s="377"/>
      <c r="JCP3612" s="377"/>
      <c r="JCQ3612" s="377"/>
      <c r="JCR3612" s="377"/>
      <c r="JCS3612" s="377"/>
      <c r="JCT3612" s="377"/>
      <c r="JCU3612" s="377"/>
      <c r="JCV3612" s="377"/>
      <c r="JCW3612" s="377"/>
      <c r="JCX3612" s="377"/>
      <c r="JCY3612" s="377"/>
      <c r="JCZ3612" s="377"/>
      <c r="JDA3612" s="377"/>
      <c r="JDB3612" s="377"/>
      <c r="JDC3612" s="377"/>
      <c r="JDD3612" s="377"/>
      <c r="JDE3612" s="377"/>
      <c r="JDF3612" s="377"/>
      <c r="JDG3612" s="377"/>
      <c r="JDH3612" s="377"/>
      <c r="JDI3612" s="377"/>
      <c r="JDJ3612" s="377"/>
      <c r="JDK3612" s="377"/>
      <c r="JDL3612" s="377"/>
      <c r="JDM3612" s="377"/>
      <c r="JDN3612" s="377"/>
      <c r="JDO3612" s="377"/>
      <c r="JDP3612" s="377"/>
      <c r="JDQ3612" s="377"/>
      <c r="JDR3612" s="377"/>
      <c r="JDS3612" s="377"/>
      <c r="JDT3612" s="377"/>
      <c r="JDU3612" s="377"/>
      <c r="JDV3612" s="377"/>
      <c r="JDW3612" s="377"/>
      <c r="JDX3612" s="377"/>
      <c r="JDY3612" s="377"/>
      <c r="JDZ3612" s="377"/>
      <c r="JEA3612" s="377"/>
      <c r="JEB3612" s="377"/>
      <c r="JEC3612" s="377"/>
      <c r="JED3612" s="377"/>
      <c r="JEE3612" s="377"/>
      <c r="JEF3612" s="377"/>
      <c r="JEG3612" s="377"/>
      <c r="JEH3612" s="377"/>
      <c r="JEI3612" s="377"/>
      <c r="JEJ3612" s="377"/>
      <c r="JEK3612" s="377"/>
      <c r="JEL3612" s="377"/>
      <c r="JEM3612" s="377"/>
      <c r="JEN3612" s="377"/>
      <c r="JEO3612" s="377"/>
      <c r="JEP3612" s="377"/>
      <c r="JEQ3612" s="377"/>
      <c r="JER3612" s="377"/>
      <c r="JES3612" s="377"/>
      <c r="JET3612" s="377"/>
      <c r="JEU3612" s="377"/>
      <c r="JEV3612" s="377"/>
      <c r="JEW3612" s="377"/>
      <c r="JEX3612" s="377"/>
      <c r="JEY3612" s="377"/>
      <c r="JEZ3612" s="377"/>
      <c r="JFA3612" s="377"/>
      <c r="JFB3612" s="377"/>
      <c r="JFC3612" s="377"/>
      <c r="JFD3612" s="377"/>
      <c r="JFE3612" s="377"/>
      <c r="JFF3612" s="377"/>
      <c r="JFG3612" s="377"/>
      <c r="JFH3612" s="377"/>
      <c r="JFI3612" s="377"/>
      <c r="JFJ3612" s="377"/>
      <c r="JFK3612" s="377"/>
      <c r="JFL3612" s="377"/>
      <c r="JFM3612" s="377"/>
      <c r="JFN3612" s="377"/>
      <c r="JFO3612" s="377"/>
      <c r="JFP3612" s="377"/>
      <c r="JFQ3612" s="377"/>
      <c r="JFR3612" s="377"/>
      <c r="JFS3612" s="377"/>
      <c r="JFT3612" s="377"/>
      <c r="JFU3612" s="377"/>
      <c r="JFV3612" s="377"/>
      <c r="JFW3612" s="377"/>
      <c r="JFX3612" s="377"/>
      <c r="JFY3612" s="377"/>
      <c r="JFZ3612" s="377"/>
      <c r="JGA3612" s="377"/>
      <c r="JGB3612" s="377"/>
      <c r="JGC3612" s="377"/>
      <c r="JGD3612" s="377"/>
      <c r="JGE3612" s="377"/>
      <c r="JGF3612" s="377"/>
      <c r="JGG3612" s="377"/>
      <c r="JGH3612" s="377"/>
      <c r="JGI3612" s="377"/>
      <c r="JGJ3612" s="377"/>
      <c r="JGK3612" s="377"/>
      <c r="JGL3612" s="377"/>
      <c r="JGM3612" s="377"/>
      <c r="JGN3612" s="377"/>
      <c r="JGO3612" s="377"/>
      <c r="JGP3612" s="377"/>
      <c r="JGQ3612" s="377"/>
      <c r="JGR3612" s="377"/>
      <c r="JGS3612" s="377"/>
      <c r="JGT3612" s="377"/>
      <c r="JGU3612" s="377"/>
      <c r="JGV3612" s="377"/>
      <c r="JGW3612" s="377"/>
      <c r="JGX3612" s="377"/>
      <c r="JGY3612" s="377"/>
      <c r="JGZ3612" s="377"/>
      <c r="JHA3612" s="377"/>
      <c r="JHB3612" s="377"/>
      <c r="JHC3612" s="377"/>
      <c r="JHD3612" s="377"/>
      <c r="JHE3612" s="377"/>
      <c r="JHF3612" s="377"/>
      <c r="JHG3612" s="377"/>
      <c r="JHH3612" s="377"/>
      <c r="JHI3612" s="377"/>
      <c r="JHJ3612" s="377"/>
      <c r="JHK3612" s="377"/>
      <c r="JHL3612" s="377"/>
      <c r="JHM3612" s="377"/>
      <c r="JHN3612" s="377"/>
      <c r="JHO3612" s="377"/>
      <c r="JHP3612" s="377"/>
      <c r="JHQ3612" s="377"/>
      <c r="JHR3612" s="377"/>
      <c r="JHS3612" s="377"/>
      <c r="JHT3612" s="377"/>
      <c r="JHU3612" s="377"/>
      <c r="JHV3612" s="377"/>
      <c r="JHW3612" s="377"/>
      <c r="JHX3612" s="377"/>
      <c r="JHY3612" s="377"/>
      <c r="JHZ3612" s="377"/>
      <c r="JIA3612" s="377"/>
      <c r="JIB3612" s="377"/>
      <c r="JIC3612" s="377"/>
      <c r="JID3612" s="377"/>
      <c r="JIE3612" s="377"/>
      <c r="JIF3612" s="377"/>
      <c r="JIG3612" s="377"/>
      <c r="JIH3612" s="377"/>
      <c r="JII3612" s="377"/>
      <c r="JIJ3612" s="377"/>
      <c r="JIK3612" s="377"/>
      <c r="JIL3612" s="377"/>
      <c r="JIM3612" s="377"/>
      <c r="JIN3612" s="377"/>
      <c r="JIO3612" s="377"/>
      <c r="JIP3612" s="377"/>
      <c r="JIQ3612" s="377"/>
      <c r="JIR3612" s="377"/>
      <c r="JIS3612" s="377"/>
      <c r="JIT3612" s="377"/>
      <c r="JIU3612" s="377"/>
      <c r="JIV3612" s="377"/>
      <c r="JIW3612" s="377"/>
      <c r="JIX3612" s="377"/>
      <c r="JIY3612" s="377"/>
      <c r="JIZ3612" s="377"/>
      <c r="JJA3612" s="377"/>
      <c r="JJB3612" s="377"/>
      <c r="JJC3612" s="377"/>
      <c r="JJD3612" s="377"/>
      <c r="JJE3612" s="377"/>
      <c r="JJF3612" s="377"/>
      <c r="JJG3612" s="377"/>
      <c r="JJH3612" s="377"/>
      <c r="JJI3612" s="377"/>
      <c r="JJJ3612" s="377"/>
      <c r="JJK3612" s="377"/>
      <c r="JJL3612" s="377"/>
      <c r="JJM3612" s="377"/>
      <c r="JJN3612" s="377"/>
      <c r="JJO3612" s="377"/>
      <c r="JJP3612" s="377"/>
      <c r="JJQ3612" s="377"/>
      <c r="JJR3612" s="377"/>
      <c r="JJS3612" s="377"/>
      <c r="JJT3612" s="377"/>
      <c r="JJU3612" s="377"/>
      <c r="JJV3612" s="377"/>
      <c r="JJW3612" s="377"/>
      <c r="JJX3612" s="377"/>
      <c r="JJY3612" s="377"/>
      <c r="JJZ3612" s="377"/>
      <c r="JKA3612" s="377"/>
      <c r="JKB3612" s="377"/>
      <c r="JKC3612" s="377"/>
      <c r="JKD3612" s="377"/>
      <c r="JKE3612" s="377"/>
      <c r="JKF3612" s="377"/>
      <c r="JKG3612" s="377"/>
      <c r="JKH3612" s="377"/>
      <c r="JKI3612" s="377"/>
      <c r="JKJ3612" s="377"/>
      <c r="JKK3612" s="377"/>
      <c r="JKL3612" s="377"/>
      <c r="JKM3612" s="377"/>
      <c r="JKN3612" s="377"/>
      <c r="JKO3612" s="377"/>
      <c r="JKP3612" s="377"/>
      <c r="JKQ3612" s="377"/>
      <c r="JKR3612" s="377"/>
      <c r="JKS3612" s="377"/>
      <c r="JKT3612" s="377"/>
      <c r="JKU3612" s="377"/>
      <c r="JKV3612" s="377"/>
      <c r="JKW3612" s="377"/>
      <c r="JKX3612" s="377"/>
      <c r="JKY3612" s="377"/>
      <c r="JKZ3612" s="377"/>
      <c r="JLA3612" s="377"/>
      <c r="JLB3612" s="377"/>
      <c r="JLC3612" s="377"/>
      <c r="JLD3612" s="377"/>
      <c r="JLE3612" s="377"/>
      <c r="JLF3612" s="377"/>
      <c r="JLG3612" s="377"/>
      <c r="JLH3612" s="377"/>
      <c r="JLI3612" s="377"/>
      <c r="JLJ3612" s="377"/>
      <c r="JLK3612" s="377"/>
      <c r="JLL3612" s="377"/>
      <c r="JLM3612" s="377"/>
      <c r="JLN3612" s="377"/>
      <c r="JLO3612" s="377"/>
      <c r="JLP3612" s="377"/>
      <c r="JLQ3612" s="377"/>
      <c r="JLR3612" s="377"/>
      <c r="JLS3612" s="377"/>
      <c r="JLT3612" s="377"/>
      <c r="JLU3612" s="377"/>
      <c r="JLV3612" s="377"/>
      <c r="JLW3612" s="377"/>
      <c r="JLX3612" s="377"/>
      <c r="JLY3612" s="377"/>
      <c r="JLZ3612" s="377"/>
      <c r="JMA3612" s="377"/>
      <c r="JMB3612" s="377"/>
      <c r="JMC3612" s="377"/>
      <c r="JMD3612" s="377"/>
      <c r="JME3612" s="377"/>
      <c r="JMF3612" s="377"/>
      <c r="JMG3612" s="377"/>
      <c r="JMH3612" s="377"/>
      <c r="JMI3612" s="377"/>
      <c r="JMJ3612" s="377"/>
      <c r="JMK3612" s="377"/>
      <c r="JML3612" s="377"/>
      <c r="JMM3612" s="377"/>
      <c r="JMN3612" s="377"/>
      <c r="JMO3612" s="377"/>
      <c r="JMP3612" s="377"/>
      <c r="JMQ3612" s="377"/>
      <c r="JMR3612" s="377"/>
      <c r="JMS3612" s="377"/>
      <c r="JMT3612" s="377"/>
      <c r="JMU3612" s="377"/>
      <c r="JMV3612" s="377"/>
      <c r="JMW3612" s="377"/>
      <c r="JMX3612" s="377"/>
      <c r="JMY3612" s="377"/>
      <c r="JMZ3612" s="377"/>
      <c r="JNA3612" s="377"/>
      <c r="JNB3612" s="377"/>
      <c r="JNC3612" s="377"/>
      <c r="JND3612" s="377"/>
      <c r="JNE3612" s="377"/>
      <c r="JNF3612" s="377"/>
      <c r="JNG3612" s="377"/>
      <c r="JNH3612" s="377"/>
      <c r="JNI3612" s="377"/>
      <c r="JNJ3612" s="377"/>
      <c r="JNK3612" s="377"/>
      <c r="JNL3612" s="377"/>
      <c r="JNM3612" s="377"/>
      <c r="JNN3612" s="377"/>
      <c r="JNO3612" s="377"/>
      <c r="JNP3612" s="377"/>
      <c r="JNQ3612" s="377"/>
      <c r="JNR3612" s="377"/>
      <c r="JNS3612" s="377"/>
      <c r="JNT3612" s="377"/>
      <c r="JNU3612" s="377"/>
      <c r="JNV3612" s="377"/>
      <c r="JNW3612" s="377"/>
      <c r="JNX3612" s="377"/>
      <c r="JNY3612" s="377"/>
      <c r="JNZ3612" s="377"/>
      <c r="JOA3612" s="377"/>
      <c r="JOB3612" s="377"/>
      <c r="JOC3612" s="377"/>
      <c r="JOD3612" s="377"/>
      <c r="JOE3612" s="377"/>
      <c r="JOF3612" s="377"/>
      <c r="JOG3612" s="377"/>
      <c r="JOH3612" s="377"/>
      <c r="JOI3612" s="377"/>
      <c r="JOJ3612" s="377"/>
      <c r="JOK3612" s="377"/>
      <c r="JOL3612" s="377"/>
      <c r="JOM3612" s="377"/>
      <c r="JON3612" s="377"/>
      <c r="JOO3612" s="377"/>
      <c r="JOP3612" s="377"/>
      <c r="JOQ3612" s="377"/>
      <c r="JOR3612" s="377"/>
      <c r="JOS3612" s="377"/>
      <c r="JOT3612" s="377"/>
      <c r="JOU3612" s="377"/>
      <c r="JOV3612" s="377"/>
      <c r="JOW3612" s="377"/>
      <c r="JOX3612" s="377"/>
      <c r="JOY3612" s="377"/>
      <c r="JOZ3612" s="377"/>
      <c r="JPA3612" s="377"/>
      <c r="JPB3612" s="377"/>
      <c r="JPC3612" s="377"/>
      <c r="JPD3612" s="377"/>
      <c r="JPE3612" s="377"/>
      <c r="JPF3612" s="377"/>
      <c r="JPG3612" s="377"/>
      <c r="JPH3612" s="377"/>
      <c r="JPI3612" s="377"/>
      <c r="JPJ3612" s="377"/>
      <c r="JPK3612" s="377"/>
      <c r="JPL3612" s="377"/>
      <c r="JPM3612" s="377"/>
      <c r="JPN3612" s="377"/>
      <c r="JPO3612" s="377"/>
      <c r="JPP3612" s="377"/>
      <c r="JPQ3612" s="377"/>
      <c r="JPR3612" s="377"/>
      <c r="JPS3612" s="377"/>
      <c r="JPT3612" s="377"/>
      <c r="JPU3612" s="377"/>
      <c r="JPV3612" s="377"/>
      <c r="JPW3612" s="377"/>
      <c r="JPX3612" s="377"/>
      <c r="JPY3612" s="377"/>
      <c r="JPZ3612" s="377"/>
      <c r="JQA3612" s="377"/>
      <c r="JQB3612" s="377"/>
      <c r="JQC3612" s="377"/>
      <c r="JQD3612" s="377"/>
      <c r="JQE3612" s="377"/>
      <c r="JQF3612" s="377"/>
      <c r="JQG3612" s="377"/>
      <c r="JQH3612" s="377"/>
      <c r="JQI3612" s="377"/>
      <c r="JQJ3612" s="377"/>
      <c r="JQK3612" s="377"/>
      <c r="JQL3612" s="377"/>
      <c r="JQM3612" s="377"/>
      <c r="JQN3612" s="377"/>
      <c r="JQO3612" s="377"/>
      <c r="JQP3612" s="377"/>
      <c r="JQQ3612" s="377"/>
      <c r="JQR3612" s="377"/>
      <c r="JQS3612" s="377"/>
      <c r="JQT3612" s="377"/>
      <c r="JQU3612" s="377"/>
      <c r="JQV3612" s="377"/>
      <c r="JQW3612" s="377"/>
      <c r="JQX3612" s="377"/>
      <c r="JQY3612" s="377"/>
      <c r="JQZ3612" s="377"/>
      <c r="JRA3612" s="377"/>
      <c r="JRB3612" s="377"/>
      <c r="JRC3612" s="377"/>
      <c r="JRD3612" s="377"/>
      <c r="JRE3612" s="377"/>
      <c r="JRF3612" s="377"/>
      <c r="JRG3612" s="377"/>
      <c r="JRH3612" s="377"/>
      <c r="JRI3612" s="377"/>
      <c r="JRJ3612" s="377"/>
      <c r="JRK3612" s="377"/>
      <c r="JRL3612" s="377"/>
      <c r="JRM3612" s="377"/>
      <c r="JRN3612" s="377"/>
      <c r="JRO3612" s="377"/>
      <c r="JRP3612" s="377"/>
      <c r="JRQ3612" s="377"/>
      <c r="JRR3612" s="377"/>
      <c r="JRS3612" s="377"/>
      <c r="JRT3612" s="377"/>
      <c r="JRU3612" s="377"/>
      <c r="JRV3612" s="377"/>
      <c r="JRW3612" s="377"/>
      <c r="JRX3612" s="377"/>
      <c r="JRY3612" s="377"/>
      <c r="JRZ3612" s="377"/>
      <c r="JSA3612" s="377"/>
      <c r="JSB3612" s="377"/>
      <c r="JSC3612" s="377"/>
      <c r="JSD3612" s="377"/>
      <c r="JSE3612" s="377"/>
      <c r="JSF3612" s="377"/>
      <c r="JSG3612" s="377"/>
      <c r="JSH3612" s="377"/>
      <c r="JSI3612" s="377"/>
      <c r="JSJ3612" s="377"/>
      <c r="JSK3612" s="377"/>
      <c r="JSL3612" s="377"/>
      <c r="JSM3612" s="377"/>
      <c r="JSN3612" s="377"/>
      <c r="JSO3612" s="377"/>
      <c r="JSP3612" s="377"/>
      <c r="JSQ3612" s="377"/>
      <c r="JSR3612" s="377"/>
      <c r="JSS3612" s="377"/>
      <c r="JST3612" s="377"/>
      <c r="JSU3612" s="377"/>
      <c r="JSV3612" s="377"/>
      <c r="JSW3612" s="377"/>
      <c r="JSX3612" s="377"/>
      <c r="JSY3612" s="377"/>
      <c r="JSZ3612" s="377"/>
      <c r="JTA3612" s="377"/>
      <c r="JTB3612" s="377"/>
      <c r="JTC3612" s="377"/>
      <c r="JTD3612" s="377"/>
      <c r="JTE3612" s="377"/>
      <c r="JTF3612" s="377"/>
      <c r="JTG3612" s="377"/>
      <c r="JTH3612" s="377"/>
      <c r="JTI3612" s="377"/>
      <c r="JTJ3612" s="377"/>
      <c r="JTK3612" s="377"/>
      <c r="JTL3612" s="377"/>
      <c r="JTM3612" s="377"/>
      <c r="JTN3612" s="377"/>
      <c r="JTO3612" s="377"/>
      <c r="JTP3612" s="377"/>
      <c r="JTQ3612" s="377"/>
      <c r="JTR3612" s="377"/>
      <c r="JTS3612" s="377"/>
      <c r="JTT3612" s="377"/>
      <c r="JTU3612" s="377"/>
      <c r="JTV3612" s="377"/>
      <c r="JTW3612" s="377"/>
      <c r="JTX3612" s="377"/>
      <c r="JTY3612" s="377"/>
      <c r="JTZ3612" s="377"/>
      <c r="JUA3612" s="377"/>
      <c r="JUB3612" s="377"/>
      <c r="JUC3612" s="377"/>
      <c r="JUD3612" s="377"/>
      <c r="JUE3612" s="377"/>
      <c r="JUF3612" s="377"/>
      <c r="JUG3612" s="377"/>
      <c r="JUH3612" s="377"/>
      <c r="JUI3612" s="377"/>
      <c r="JUJ3612" s="377"/>
      <c r="JUK3612" s="377"/>
      <c r="JUL3612" s="377"/>
      <c r="JUM3612" s="377"/>
      <c r="JUN3612" s="377"/>
      <c r="JUO3612" s="377"/>
      <c r="JUP3612" s="377"/>
      <c r="JUQ3612" s="377"/>
      <c r="JUR3612" s="377"/>
      <c r="JUS3612" s="377"/>
      <c r="JUT3612" s="377"/>
      <c r="JUU3612" s="377"/>
      <c r="JUV3612" s="377"/>
      <c r="JUW3612" s="377"/>
      <c r="JUX3612" s="377"/>
      <c r="JUY3612" s="377"/>
      <c r="JUZ3612" s="377"/>
      <c r="JVA3612" s="377"/>
      <c r="JVB3612" s="377"/>
      <c r="JVC3612" s="377"/>
      <c r="JVD3612" s="377"/>
      <c r="JVE3612" s="377"/>
      <c r="JVF3612" s="377"/>
      <c r="JVG3612" s="377"/>
      <c r="JVH3612" s="377"/>
      <c r="JVI3612" s="377"/>
      <c r="JVJ3612" s="377"/>
      <c r="JVK3612" s="377"/>
      <c r="JVL3612" s="377"/>
      <c r="JVM3612" s="377"/>
      <c r="JVN3612" s="377"/>
      <c r="JVO3612" s="377"/>
      <c r="JVP3612" s="377"/>
      <c r="JVQ3612" s="377"/>
      <c r="JVR3612" s="377"/>
      <c r="JVS3612" s="377"/>
      <c r="JVT3612" s="377"/>
      <c r="JVU3612" s="377"/>
      <c r="JVV3612" s="377"/>
      <c r="JVW3612" s="377"/>
      <c r="JVX3612" s="377"/>
      <c r="JVY3612" s="377"/>
      <c r="JVZ3612" s="377"/>
      <c r="JWA3612" s="377"/>
      <c r="JWB3612" s="377"/>
      <c r="JWC3612" s="377"/>
      <c r="JWD3612" s="377"/>
      <c r="JWE3612" s="377"/>
      <c r="JWF3612" s="377"/>
      <c r="JWG3612" s="377"/>
      <c r="JWH3612" s="377"/>
      <c r="JWI3612" s="377"/>
      <c r="JWJ3612" s="377"/>
      <c r="JWK3612" s="377"/>
      <c r="JWL3612" s="377"/>
      <c r="JWM3612" s="377"/>
      <c r="JWN3612" s="377"/>
      <c r="JWO3612" s="377"/>
      <c r="JWP3612" s="377"/>
      <c r="JWQ3612" s="377"/>
      <c r="JWR3612" s="377"/>
      <c r="JWS3612" s="377"/>
      <c r="JWT3612" s="377"/>
      <c r="JWU3612" s="377"/>
      <c r="JWV3612" s="377"/>
      <c r="JWW3612" s="377"/>
      <c r="JWX3612" s="377"/>
      <c r="JWY3612" s="377"/>
      <c r="JWZ3612" s="377"/>
      <c r="JXA3612" s="377"/>
      <c r="JXB3612" s="377"/>
      <c r="JXC3612" s="377"/>
      <c r="JXD3612" s="377"/>
      <c r="JXE3612" s="377"/>
      <c r="JXF3612" s="377"/>
      <c r="JXG3612" s="377"/>
      <c r="JXH3612" s="377"/>
      <c r="JXI3612" s="377"/>
      <c r="JXJ3612" s="377"/>
      <c r="JXK3612" s="377"/>
      <c r="JXL3612" s="377"/>
      <c r="JXM3612" s="377"/>
      <c r="JXN3612" s="377"/>
      <c r="JXO3612" s="377"/>
      <c r="JXP3612" s="377"/>
      <c r="JXQ3612" s="377"/>
      <c r="JXR3612" s="377"/>
      <c r="JXS3612" s="377"/>
      <c r="JXT3612" s="377"/>
      <c r="JXU3612" s="377"/>
      <c r="JXV3612" s="377"/>
      <c r="JXW3612" s="377"/>
      <c r="JXX3612" s="377"/>
      <c r="JXY3612" s="377"/>
      <c r="JXZ3612" s="377"/>
      <c r="JYA3612" s="377"/>
      <c r="JYB3612" s="377"/>
      <c r="JYC3612" s="377"/>
      <c r="JYD3612" s="377"/>
      <c r="JYE3612" s="377"/>
      <c r="JYF3612" s="377"/>
      <c r="JYG3612" s="377"/>
      <c r="JYH3612" s="377"/>
      <c r="JYI3612" s="377"/>
      <c r="JYJ3612" s="377"/>
      <c r="JYK3612" s="377"/>
      <c r="JYL3612" s="377"/>
      <c r="JYM3612" s="377"/>
      <c r="JYN3612" s="377"/>
      <c r="JYO3612" s="377"/>
      <c r="JYP3612" s="377"/>
      <c r="JYQ3612" s="377"/>
      <c r="JYR3612" s="377"/>
      <c r="JYS3612" s="377"/>
      <c r="JYT3612" s="377"/>
      <c r="JYU3612" s="377"/>
      <c r="JYV3612" s="377"/>
      <c r="JYW3612" s="377"/>
      <c r="JYX3612" s="377"/>
      <c r="JYY3612" s="377"/>
      <c r="JYZ3612" s="377"/>
      <c r="JZA3612" s="377"/>
      <c r="JZB3612" s="377"/>
      <c r="JZC3612" s="377"/>
      <c r="JZD3612" s="377"/>
      <c r="JZE3612" s="377"/>
      <c r="JZF3612" s="377"/>
      <c r="JZG3612" s="377"/>
      <c r="JZH3612" s="377"/>
      <c r="JZI3612" s="377"/>
      <c r="JZJ3612" s="377"/>
      <c r="JZK3612" s="377"/>
      <c r="JZL3612" s="377"/>
      <c r="JZM3612" s="377"/>
      <c r="JZN3612" s="377"/>
      <c r="JZO3612" s="377"/>
      <c r="JZP3612" s="377"/>
      <c r="JZQ3612" s="377"/>
      <c r="JZR3612" s="377"/>
      <c r="JZS3612" s="377"/>
      <c r="JZT3612" s="377"/>
      <c r="JZU3612" s="377"/>
      <c r="JZV3612" s="377"/>
      <c r="JZW3612" s="377"/>
      <c r="JZX3612" s="377"/>
      <c r="JZY3612" s="377"/>
      <c r="JZZ3612" s="377"/>
      <c r="KAA3612" s="377"/>
      <c r="KAB3612" s="377"/>
      <c r="KAC3612" s="377"/>
      <c r="KAD3612" s="377"/>
      <c r="KAE3612" s="377"/>
      <c r="KAF3612" s="377"/>
      <c r="KAG3612" s="377"/>
      <c r="KAH3612" s="377"/>
      <c r="KAI3612" s="377"/>
      <c r="KAJ3612" s="377"/>
      <c r="KAK3612" s="377"/>
      <c r="KAL3612" s="377"/>
      <c r="KAM3612" s="377"/>
      <c r="KAN3612" s="377"/>
      <c r="KAO3612" s="377"/>
      <c r="KAP3612" s="377"/>
      <c r="KAQ3612" s="377"/>
      <c r="KAR3612" s="377"/>
      <c r="KAS3612" s="377"/>
      <c r="KAT3612" s="377"/>
      <c r="KAU3612" s="377"/>
      <c r="KAV3612" s="377"/>
      <c r="KAW3612" s="377"/>
      <c r="KAX3612" s="377"/>
      <c r="KAY3612" s="377"/>
      <c r="KAZ3612" s="377"/>
      <c r="KBA3612" s="377"/>
      <c r="KBB3612" s="377"/>
      <c r="KBC3612" s="377"/>
      <c r="KBD3612" s="377"/>
      <c r="KBE3612" s="377"/>
      <c r="KBF3612" s="377"/>
      <c r="KBG3612" s="377"/>
      <c r="KBH3612" s="377"/>
      <c r="KBI3612" s="377"/>
      <c r="KBJ3612" s="377"/>
      <c r="KBK3612" s="377"/>
      <c r="KBL3612" s="377"/>
      <c r="KBM3612" s="377"/>
      <c r="KBN3612" s="377"/>
      <c r="KBO3612" s="377"/>
      <c r="KBP3612" s="377"/>
      <c r="KBQ3612" s="377"/>
      <c r="KBR3612" s="377"/>
      <c r="KBS3612" s="377"/>
      <c r="KBT3612" s="377"/>
      <c r="KBU3612" s="377"/>
      <c r="KBV3612" s="377"/>
      <c r="KBW3612" s="377"/>
      <c r="KBX3612" s="377"/>
      <c r="KBY3612" s="377"/>
      <c r="KBZ3612" s="377"/>
      <c r="KCA3612" s="377"/>
      <c r="KCB3612" s="377"/>
      <c r="KCC3612" s="377"/>
      <c r="KCD3612" s="377"/>
      <c r="KCE3612" s="377"/>
      <c r="KCF3612" s="377"/>
      <c r="KCG3612" s="377"/>
      <c r="KCH3612" s="377"/>
      <c r="KCI3612" s="377"/>
      <c r="KCJ3612" s="377"/>
      <c r="KCK3612" s="377"/>
      <c r="KCL3612" s="377"/>
      <c r="KCM3612" s="377"/>
      <c r="KCN3612" s="377"/>
      <c r="KCO3612" s="377"/>
      <c r="KCP3612" s="377"/>
      <c r="KCQ3612" s="377"/>
      <c r="KCR3612" s="377"/>
      <c r="KCS3612" s="377"/>
      <c r="KCT3612" s="377"/>
      <c r="KCU3612" s="377"/>
      <c r="KCV3612" s="377"/>
      <c r="KCW3612" s="377"/>
      <c r="KCX3612" s="377"/>
      <c r="KCY3612" s="377"/>
      <c r="KCZ3612" s="377"/>
      <c r="KDA3612" s="377"/>
      <c r="KDB3612" s="377"/>
      <c r="KDC3612" s="377"/>
      <c r="KDD3612" s="377"/>
      <c r="KDE3612" s="377"/>
      <c r="KDF3612" s="377"/>
      <c r="KDG3612" s="377"/>
      <c r="KDH3612" s="377"/>
      <c r="KDI3612" s="377"/>
      <c r="KDJ3612" s="377"/>
      <c r="KDK3612" s="377"/>
      <c r="KDL3612" s="377"/>
      <c r="KDM3612" s="377"/>
      <c r="KDN3612" s="377"/>
      <c r="KDO3612" s="377"/>
      <c r="KDP3612" s="377"/>
      <c r="KDQ3612" s="377"/>
      <c r="KDR3612" s="377"/>
      <c r="KDS3612" s="377"/>
      <c r="KDT3612" s="377"/>
      <c r="KDU3612" s="377"/>
      <c r="KDV3612" s="377"/>
      <c r="KDW3612" s="377"/>
      <c r="KDX3612" s="377"/>
      <c r="KDY3612" s="377"/>
      <c r="KDZ3612" s="377"/>
      <c r="KEA3612" s="377"/>
      <c r="KEB3612" s="377"/>
      <c r="KEC3612" s="377"/>
      <c r="KED3612" s="377"/>
      <c r="KEE3612" s="377"/>
      <c r="KEF3612" s="377"/>
      <c r="KEG3612" s="377"/>
      <c r="KEH3612" s="377"/>
      <c r="KEI3612" s="377"/>
      <c r="KEJ3612" s="377"/>
      <c r="KEK3612" s="377"/>
      <c r="KEL3612" s="377"/>
      <c r="KEM3612" s="377"/>
      <c r="KEN3612" s="377"/>
      <c r="KEO3612" s="377"/>
      <c r="KEP3612" s="377"/>
      <c r="KEQ3612" s="377"/>
      <c r="KER3612" s="377"/>
      <c r="KES3612" s="377"/>
      <c r="KET3612" s="377"/>
      <c r="KEU3612" s="377"/>
      <c r="KEV3612" s="377"/>
      <c r="KEW3612" s="377"/>
      <c r="KEX3612" s="377"/>
      <c r="KEY3612" s="377"/>
      <c r="KEZ3612" s="377"/>
      <c r="KFA3612" s="377"/>
      <c r="KFB3612" s="377"/>
      <c r="KFC3612" s="377"/>
      <c r="KFD3612" s="377"/>
      <c r="KFE3612" s="377"/>
      <c r="KFF3612" s="377"/>
      <c r="KFG3612" s="377"/>
      <c r="KFH3612" s="377"/>
      <c r="KFI3612" s="377"/>
      <c r="KFJ3612" s="377"/>
      <c r="KFK3612" s="377"/>
      <c r="KFL3612" s="377"/>
      <c r="KFM3612" s="377"/>
      <c r="KFN3612" s="377"/>
      <c r="KFO3612" s="377"/>
      <c r="KFP3612" s="377"/>
      <c r="KFQ3612" s="377"/>
      <c r="KFR3612" s="377"/>
      <c r="KFS3612" s="377"/>
      <c r="KFT3612" s="377"/>
      <c r="KFU3612" s="377"/>
      <c r="KFV3612" s="377"/>
      <c r="KFW3612" s="377"/>
      <c r="KFX3612" s="377"/>
      <c r="KFY3612" s="377"/>
      <c r="KFZ3612" s="377"/>
      <c r="KGA3612" s="377"/>
      <c r="KGB3612" s="377"/>
      <c r="KGC3612" s="377"/>
      <c r="KGD3612" s="377"/>
      <c r="KGE3612" s="377"/>
      <c r="KGF3612" s="377"/>
      <c r="KGG3612" s="377"/>
      <c r="KGH3612" s="377"/>
      <c r="KGI3612" s="377"/>
      <c r="KGJ3612" s="377"/>
      <c r="KGK3612" s="377"/>
      <c r="KGL3612" s="377"/>
      <c r="KGM3612" s="377"/>
      <c r="KGN3612" s="377"/>
      <c r="KGO3612" s="377"/>
      <c r="KGP3612" s="377"/>
      <c r="KGQ3612" s="377"/>
      <c r="KGR3612" s="377"/>
      <c r="KGS3612" s="377"/>
      <c r="KGT3612" s="377"/>
      <c r="KGU3612" s="377"/>
      <c r="KGV3612" s="377"/>
      <c r="KGW3612" s="377"/>
      <c r="KGX3612" s="377"/>
      <c r="KGY3612" s="377"/>
      <c r="KGZ3612" s="377"/>
      <c r="KHA3612" s="377"/>
      <c r="KHB3612" s="377"/>
      <c r="KHC3612" s="377"/>
      <c r="KHD3612" s="377"/>
      <c r="KHE3612" s="377"/>
      <c r="KHF3612" s="377"/>
      <c r="KHG3612" s="377"/>
      <c r="KHH3612" s="377"/>
      <c r="KHI3612" s="377"/>
      <c r="KHJ3612" s="377"/>
      <c r="KHK3612" s="377"/>
      <c r="KHL3612" s="377"/>
      <c r="KHM3612" s="377"/>
      <c r="KHN3612" s="377"/>
      <c r="KHO3612" s="377"/>
      <c r="KHP3612" s="377"/>
      <c r="KHQ3612" s="377"/>
      <c r="KHR3612" s="377"/>
      <c r="KHS3612" s="377"/>
      <c r="KHT3612" s="377"/>
      <c r="KHU3612" s="377"/>
      <c r="KHV3612" s="377"/>
      <c r="KHW3612" s="377"/>
      <c r="KHX3612" s="377"/>
      <c r="KHY3612" s="377"/>
      <c r="KHZ3612" s="377"/>
      <c r="KIA3612" s="377"/>
      <c r="KIB3612" s="377"/>
      <c r="KIC3612" s="377"/>
      <c r="KID3612" s="377"/>
      <c r="KIE3612" s="377"/>
      <c r="KIF3612" s="377"/>
      <c r="KIG3612" s="377"/>
      <c r="KIH3612" s="377"/>
      <c r="KII3612" s="377"/>
      <c r="KIJ3612" s="377"/>
      <c r="KIK3612" s="377"/>
      <c r="KIL3612" s="377"/>
      <c r="KIM3612" s="377"/>
      <c r="KIN3612" s="377"/>
      <c r="KIO3612" s="377"/>
      <c r="KIP3612" s="377"/>
      <c r="KIQ3612" s="377"/>
      <c r="KIR3612" s="377"/>
      <c r="KIS3612" s="377"/>
      <c r="KIT3612" s="377"/>
      <c r="KIU3612" s="377"/>
      <c r="KIV3612" s="377"/>
      <c r="KIW3612" s="377"/>
      <c r="KIX3612" s="377"/>
      <c r="KIY3612" s="377"/>
      <c r="KIZ3612" s="377"/>
      <c r="KJA3612" s="377"/>
      <c r="KJB3612" s="377"/>
      <c r="KJC3612" s="377"/>
      <c r="KJD3612" s="377"/>
      <c r="KJE3612" s="377"/>
      <c r="KJF3612" s="377"/>
      <c r="KJG3612" s="377"/>
      <c r="KJH3612" s="377"/>
      <c r="KJI3612" s="377"/>
      <c r="KJJ3612" s="377"/>
      <c r="KJK3612" s="377"/>
      <c r="KJL3612" s="377"/>
      <c r="KJM3612" s="377"/>
      <c r="KJN3612" s="377"/>
      <c r="KJO3612" s="377"/>
      <c r="KJP3612" s="377"/>
      <c r="KJQ3612" s="377"/>
      <c r="KJR3612" s="377"/>
      <c r="KJS3612" s="377"/>
      <c r="KJT3612" s="377"/>
      <c r="KJU3612" s="377"/>
      <c r="KJV3612" s="377"/>
      <c r="KJW3612" s="377"/>
      <c r="KJX3612" s="377"/>
      <c r="KJY3612" s="377"/>
      <c r="KJZ3612" s="377"/>
      <c r="KKA3612" s="377"/>
      <c r="KKB3612" s="377"/>
      <c r="KKC3612" s="377"/>
      <c r="KKD3612" s="377"/>
      <c r="KKE3612" s="377"/>
      <c r="KKF3612" s="377"/>
      <c r="KKG3612" s="377"/>
      <c r="KKH3612" s="377"/>
      <c r="KKI3612" s="377"/>
      <c r="KKJ3612" s="377"/>
      <c r="KKK3612" s="377"/>
      <c r="KKL3612" s="377"/>
      <c r="KKM3612" s="377"/>
      <c r="KKN3612" s="377"/>
      <c r="KKO3612" s="377"/>
      <c r="KKP3612" s="377"/>
      <c r="KKQ3612" s="377"/>
      <c r="KKR3612" s="377"/>
      <c r="KKS3612" s="377"/>
      <c r="KKT3612" s="377"/>
      <c r="KKU3612" s="377"/>
      <c r="KKV3612" s="377"/>
      <c r="KKW3612" s="377"/>
      <c r="KKX3612" s="377"/>
      <c r="KKY3612" s="377"/>
      <c r="KKZ3612" s="377"/>
      <c r="KLA3612" s="377"/>
      <c r="KLB3612" s="377"/>
      <c r="KLC3612" s="377"/>
      <c r="KLD3612" s="377"/>
      <c r="KLE3612" s="377"/>
      <c r="KLF3612" s="377"/>
      <c r="KLG3612" s="377"/>
      <c r="KLH3612" s="377"/>
      <c r="KLI3612" s="377"/>
      <c r="KLJ3612" s="377"/>
      <c r="KLK3612" s="377"/>
      <c r="KLL3612" s="377"/>
      <c r="KLM3612" s="377"/>
      <c r="KLN3612" s="377"/>
      <c r="KLO3612" s="377"/>
      <c r="KLP3612" s="377"/>
      <c r="KLQ3612" s="377"/>
      <c r="KLR3612" s="377"/>
      <c r="KLS3612" s="377"/>
      <c r="KLT3612" s="377"/>
      <c r="KLU3612" s="377"/>
      <c r="KLV3612" s="377"/>
      <c r="KLW3612" s="377"/>
      <c r="KLX3612" s="377"/>
      <c r="KLY3612" s="377"/>
      <c r="KLZ3612" s="377"/>
      <c r="KMA3612" s="377"/>
      <c r="KMB3612" s="377"/>
      <c r="KMC3612" s="377"/>
      <c r="KMD3612" s="377"/>
      <c r="KME3612" s="377"/>
      <c r="KMF3612" s="377"/>
      <c r="KMG3612" s="377"/>
      <c r="KMH3612" s="377"/>
      <c r="KMI3612" s="377"/>
      <c r="KMJ3612" s="377"/>
      <c r="KMK3612" s="377"/>
      <c r="KML3612" s="377"/>
      <c r="KMM3612" s="377"/>
      <c r="KMN3612" s="377"/>
      <c r="KMO3612" s="377"/>
      <c r="KMP3612" s="377"/>
      <c r="KMQ3612" s="377"/>
      <c r="KMR3612" s="377"/>
      <c r="KMS3612" s="377"/>
      <c r="KMT3612" s="377"/>
      <c r="KMU3612" s="377"/>
      <c r="KMV3612" s="377"/>
      <c r="KMW3612" s="377"/>
      <c r="KMX3612" s="377"/>
      <c r="KMY3612" s="377"/>
      <c r="KMZ3612" s="377"/>
      <c r="KNA3612" s="377"/>
      <c r="KNB3612" s="377"/>
      <c r="KNC3612" s="377"/>
      <c r="KND3612" s="377"/>
      <c r="KNE3612" s="377"/>
      <c r="KNF3612" s="377"/>
      <c r="KNG3612" s="377"/>
      <c r="KNH3612" s="377"/>
      <c r="KNI3612" s="377"/>
      <c r="KNJ3612" s="377"/>
      <c r="KNK3612" s="377"/>
      <c r="KNL3612" s="377"/>
      <c r="KNM3612" s="377"/>
      <c r="KNN3612" s="377"/>
      <c r="KNO3612" s="377"/>
      <c r="KNP3612" s="377"/>
      <c r="KNQ3612" s="377"/>
      <c r="KNR3612" s="377"/>
      <c r="KNS3612" s="377"/>
      <c r="KNT3612" s="377"/>
      <c r="KNU3612" s="377"/>
      <c r="KNV3612" s="377"/>
      <c r="KNW3612" s="377"/>
      <c r="KNX3612" s="377"/>
      <c r="KNY3612" s="377"/>
      <c r="KNZ3612" s="377"/>
      <c r="KOA3612" s="377"/>
      <c r="KOB3612" s="377"/>
      <c r="KOC3612" s="377"/>
      <c r="KOD3612" s="377"/>
      <c r="KOE3612" s="377"/>
      <c r="KOF3612" s="377"/>
      <c r="KOG3612" s="377"/>
      <c r="KOH3612" s="377"/>
      <c r="KOI3612" s="377"/>
      <c r="KOJ3612" s="377"/>
      <c r="KOK3612" s="377"/>
      <c r="KOL3612" s="377"/>
      <c r="KOM3612" s="377"/>
      <c r="KON3612" s="377"/>
      <c r="KOO3612" s="377"/>
      <c r="KOP3612" s="377"/>
      <c r="KOQ3612" s="377"/>
      <c r="KOR3612" s="377"/>
      <c r="KOS3612" s="377"/>
      <c r="KOT3612" s="377"/>
      <c r="KOU3612" s="377"/>
      <c r="KOV3612" s="377"/>
      <c r="KOW3612" s="377"/>
      <c r="KOX3612" s="377"/>
      <c r="KOY3612" s="377"/>
      <c r="KOZ3612" s="377"/>
      <c r="KPA3612" s="377"/>
      <c r="KPB3612" s="377"/>
      <c r="KPC3612" s="377"/>
      <c r="KPD3612" s="377"/>
      <c r="KPE3612" s="377"/>
      <c r="KPF3612" s="377"/>
      <c r="KPG3612" s="377"/>
      <c r="KPH3612" s="377"/>
      <c r="KPI3612" s="377"/>
      <c r="KPJ3612" s="377"/>
      <c r="KPK3612" s="377"/>
      <c r="KPL3612" s="377"/>
      <c r="KPM3612" s="377"/>
      <c r="KPN3612" s="377"/>
      <c r="KPO3612" s="377"/>
      <c r="KPP3612" s="377"/>
      <c r="KPQ3612" s="377"/>
      <c r="KPR3612" s="377"/>
      <c r="KPS3612" s="377"/>
      <c r="KPT3612" s="377"/>
      <c r="KPU3612" s="377"/>
      <c r="KPV3612" s="377"/>
      <c r="KPW3612" s="377"/>
      <c r="KPX3612" s="377"/>
      <c r="KPY3612" s="377"/>
      <c r="KPZ3612" s="377"/>
      <c r="KQA3612" s="377"/>
      <c r="KQB3612" s="377"/>
      <c r="KQC3612" s="377"/>
      <c r="KQD3612" s="377"/>
      <c r="KQE3612" s="377"/>
      <c r="KQF3612" s="377"/>
      <c r="KQG3612" s="377"/>
      <c r="KQH3612" s="377"/>
      <c r="KQI3612" s="377"/>
      <c r="KQJ3612" s="377"/>
      <c r="KQK3612" s="377"/>
      <c r="KQL3612" s="377"/>
      <c r="KQM3612" s="377"/>
      <c r="KQN3612" s="377"/>
      <c r="KQO3612" s="377"/>
      <c r="KQP3612" s="377"/>
      <c r="KQQ3612" s="377"/>
      <c r="KQR3612" s="377"/>
      <c r="KQS3612" s="377"/>
      <c r="KQT3612" s="377"/>
      <c r="KQU3612" s="377"/>
      <c r="KQV3612" s="377"/>
      <c r="KQW3612" s="377"/>
      <c r="KQX3612" s="377"/>
      <c r="KQY3612" s="377"/>
      <c r="KQZ3612" s="377"/>
      <c r="KRA3612" s="377"/>
      <c r="KRB3612" s="377"/>
      <c r="KRC3612" s="377"/>
      <c r="KRD3612" s="377"/>
      <c r="KRE3612" s="377"/>
      <c r="KRF3612" s="377"/>
      <c r="KRG3612" s="377"/>
      <c r="KRH3612" s="377"/>
      <c r="KRI3612" s="377"/>
      <c r="KRJ3612" s="377"/>
      <c r="KRK3612" s="377"/>
      <c r="KRL3612" s="377"/>
      <c r="KRM3612" s="377"/>
      <c r="KRN3612" s="377"/>
      <c r="KRO3612" s="377"/>
      <c r="KRP3612" s="377"/>
      <c r="KRQ3612" s="377"/>
      <c r="KRR3612" s="377"/>
      <c r="KRS3612" s="377"/>
      <c r="KRT3612" s="377"/>
      <c r="KRU3612" s="377"/>
      <c r="KRV3612" s="377"/>
      <c r="KRW3612" s="377"/>
      <c r="KRX3612" s="377"/>
      <c r="KRY3612" s="377"/>
      <c r="KRZ3612" s="377"/>
      <c r="KSA3612" s="377"/>
      <c r="KSB3612" s="377"/>
      <c r="KSC3612" s="377"/>
      <c r="KSD3612" s="377"/>
      <c r="KSE3612" s="377"/>
      <c r="KSF3612" s="377"/>
      <c r="KSG3612" s="377"/>
      <c r="KSH3612" s="377"/>
      <c r="KSI3612" s="377"/>
      <c r="KSJ3612" s="377"/>
      <c r="KSK3612" s="377"/>
      <c r="KSL3612" s="377"/>
      <c r="KSM3612" s="377"/>
      <c r="KSN3612" s="377"/>
      <c r="KSO3612" s="377"/>
      <c r="KSP3612" s="377"/>
      <c r="KSQ3612" s="377"/>
      <c r="KSR3612" s="377"/>
      <c r="KSS3612" s="377"/>
      <c r="KST3612" s="377"/>
      <c r="KSU3612" s="377"/>
      <c r="KSV3612" s="377"/>
      <c r="KSW3612" s="377"/>
      <c r="KSX3612" s="377"/>
      <c r="KSY3612" s="377"/>
      <c r="KSZ3612" s="377"/>
      <c r="KTA3612" s="377"/>
      <c r="KTB3612" s="377"/>
      <c r="KTC3612" s="377"/>
      <c r="KTD3612" s="377"/>
      <c r="KTE3612" s="377"/>
      <c r="KTF3612" s="377"/>
      <c r="KTG3612" s="377"/>
      <c r="KTH3612" s="377"/>
      <c r="KTI3612" s="377"/>
      <c r="KTJ3612" s="377"/>
      <c r="KTK3612" s="377"/>
      <c r="KTL3612" s="377"/>
      <c r="KTM3612" s="377"/>
      <c r="KTN3612" s="377"/>
      <c r="KTO3612" s="377"/>
      <c r="KTP3612" s="377"/>
      <c r="KTQ3612" s="377"/>
      <c r="KTR3612" s="377"/>
      <c r="KTS3612" s="377"/>
      <c r="KTT3612" s="377"/>
      <c r="KTU3612" s="377"/>
      <c r="KTV3612" s="377"/>
      <c r="KTW3612" s="377"/>
      <c r="KTX3612" s="377"/>
      <c r="KTY3612" s="377"/>
      <c r="KTZ3612" s="377"/>
      <c r="KUA3612" s="377"/>
      <c r="KUB3612" s="377"/>
      <c r="KUC3612" s="377"/>
      <c r="KUD3612" s="377"/>
      <c r="KUE3612" s="377"/>
      <c r="KUF3612" s="377"/>
      <c r="KUG3612" s="377"/>
      <c r="KUH3612" s="377"/>
      <c r="KUI3612" s="377"/>
      <c r="KUJ3612" s="377"/>
      <c r="KUK3612" s="377"/>
      <c r="KUL3612" s="377"/>
      <c r="KUM3612" s="377"/>
      <c r="KUN3612" s="377"/>
      <c r="KUO3612" s="377"/>
      <c r="KUP3612" s="377"/>
      <c r="KUQ3612" s="377"/>
      <c r="KUR3612" s="377"/>
      <c r="KUS3612" s="377"/>
      <c r="KUT3612" s="377"/>
      <c r="KUU3612" s="377"/>
      <c r="KUV3612" s="377"/>
      <c r="KUW3612" s="377"/>
      <c r="KUX3612" s="377"/>
      <c r="KUY3612" s="377"/>
      <c r="KUZ3612" s="377"/>
      <c r="KVA3612" s="377"/>
      <c r="KVB3612" s="377"/>
      <c r="KVC3612" s="377"/>
      <c r="KVD3612" s="377"/>
      <c r="KVE3612" s="377"/>
      <c r="KVF3612" s="377"/>
      <c r="KVG3612" s="377"/>
      <c r="KVH3612" s="377"/>
      <c r="KVI3612" s="377"/>
      <c r="KVJ3612" s="377"/>
      <c r="KVK3612" s="377"/>
      <c r="KVL3612" s="377"/>
      <c r="KVM3612" s="377"/>
      <c r="KVN3612" s="377"/>
      <c r="KVO3612" s="377"/>
      <c r="KVP3612" s="377"/>
      <c r="KVQ3612" s="377"/>
      <c r="KVR3612" s="377"/>
      <c r="KVS3612" s="377"/>
      <c r="KVT3612" s="377"/>
      <c r="KVU3612" s="377"/>
      <c r="KVV3612" s="377"/>
      <c r="KVW3612" s="377"/>
      <c r="KVX3612" s="377"/>
      <c r="KVY3612" s="377"/>
      <c r="KVZ3612" s="377"/>
      <c r="KWA3612" s="377"/>
      <c r="KWB3612" s="377"/>
      <c r="KWC3612" s="377"/>
      <c r="KWD3612" s="377"/>
      <c r="KWE3612" s="377"/>
      <c r="KWF3612" s="377"/>
      <c r="KWG3612" s="377"/>
      <c r="KWH3612" s="377"/>
      <c r="KWI3612" s="377"/>
      <c r="KWJ3612" s="377"/>
      <c r="KWK3612" s="377"/>
      <c r="KWL3612" s="377"/>
      <c r="KWM3612" s="377"/>
      <c r="KWN3612" s="377"/>
      <c r="KWO3612" s="377"/>
      <c r="KWP3612" s="377"/>
      <c r="KWQ3612" s="377"/>
      <c r="KWR3612" s="377"/>
      <c r="KWS3612" s="377"/>
      <c r="KWT3612" s="377"/>
      <c r="KWU3612" s="377"/>
      <c r="KWV3612" s="377"/>
      <c r="KWW3612" s="377"/>
      <c r="KWX3612" s="377"/>
      <c r="KWY3612" s="377"/>
      <c r="KWZ3612" s="377"/>
      <c r="KXA3612" s="377"/>
      <c r="KXB3612" s="377"/>
      <c r="KXC3612" s="377"/>
      <c r="KXD3612" s="377"/>
      <c r="KXE3612" s="377"/>
      <c r="KXF3612" s="377"/>
      <c r="KXG3612" s="377"/>
      <c r="KXH3612" s="377"/>
      <c r="KXI3612" s="377"/>
      <c r="KXJ3612" s="377"/>
      <c r="KXK3612" s="377"/>
      <c r="KXL3612" s="377"/>
      <c r="KXM3612" s="377"/>
      <c r="KXN3612" s="377"/>
      <c r="KXO3612" s="377"/>
      <c r="KXP3612" s="377"/>
      <c r="KXQ3612" s="377"/>
      <c r="KXR3612" s="377"/>
      <c r="KXS3612" s="377"/>
      <c r="KXT3612" s="377"/>
      <c r="KXU3612" s="377"/>
      <c r="KXV3612" s="377"/>
      <c r="KXW3612" s="377"/>
      <c r="KXX3612" s="377"/>
      <c r="KXY3612" s="377"/>
      <c r="KXZ3612" s="377"/>
      <c r="KYA3612" s="377"/>
      <c r="KYB3612" s="377"/>
      <c r="KYC3612" s="377"/>
      <c r="KYD3612" s="377"/>
      <c r="KYE3612" s="377"/>
      <c r="KYF3612" s="377"/>
      <c r="KYG3612" s="377"/>
      <c r="KYH3612" s="377"/>
      <c r="KYI3612" s="377"/>
      <c r="KYJ3612" s="377"/>
      <c r="KYK3612" s="377"/>
      <c r="KYL3612" s="377"/>
      <c r="KYM3612" s="377"/>
      <c r="KYN3612" s="377"/>
      <c r="KYO3612" s="377"/>
      <c r="KYP3612" s="377"/>
      <c r="KYQ3612" s="377"/>
      <c r="KYR3612" s="377"/>
      <c r="KYS3612" s="377"/>
      <c r="KYT3612" s="377"/>
      <c r="KYU3612" s="377"/>
      <c r="KYV3612" s="377"/>
      <c r="KYW3612" s="377"/>
      <c r="KYX3612" s="377"/>
      <c r="KYY3612" s="377"/>
      <c r="KYZ3612" s="377"/>
      <c r="KZA3612" s="377"/>
      <c r="KZB3612" s="377"/>
      <c r="KZC3612" s="377"/>
      <c r="KZD3612" s="377"/>
      <c r="KZE3612" s="377"/>
      <c r="KZF3612" s="377"/>
      <c r="KZG3612" s="377"/>
      <c r="KZH3612" s="377"/>
      <c r="KZI3612" s="377"/>
      <c r="KZJ3612" s="377"/>
      <c r="KZK3612" s="377"/>
      <c r="KZL3612" s="377"/>
      <c r="KZM3612" s="377"/>
      <c r="KZN3612" s="377"/>
      <c r="KZO3612" s="377"/>
      <c r="KZP3612" s="377"/>
      <c r="KZQ3612" s="377"/>
      <c r="KZR3612" s="377"/>
      <c r="KZS3612" s="377"/>
      <c r="KZT3612" s="377"/>
      <c r="KZU3612" s="377"/>
      <c r="KZV3612" s="377"/>
      <c r="KZW3612" s="377"/>
      <c r="KZX3612" s="377"/>
      <c r="KZY3612" s="377"/>
      <c r="KZZ3612" s="377"/>
      <c r="LAA3612" s="377"/>
      <c r="LAB3612" s="377"/>
      <c r="LAC3612" s="377"/>
      <c r="LAD3612" s="377"/>
      <c r="LAE3612" s="377"/>
      <c r="LAF3612" s="377"/>
      <c r="LAG3612" s="377"/>
      <c r="LAH3612" s="377"/>
      <c r="LAI3612" s="377"/>
      <c r="LAJ3612" s="377"/>
      <c r="LAK3612" s="377"/>
      <c r="LAL3612" s="377"/>
      <c r="LAM3612" s="377"/>
      <c r="LAN3612" s="377"/>
      <c r="LAO3612" s="377"/>
      <c r="LAP3612" s="377"/>
      <c r="LAQ3612" s="377"/>
      <c r="LAR3612" s="377"/>
      <c r="LAS3612" s="377"/>
      <c r="LAT3612" s="377"/>
      <c r="LAU3612" s="377"/>
      <c r="LAV3612" s="377"/>
      <c r="LAW3612" s="377"/>
      <c r="LAX3612" s="377"/>
      <c r="LAY3612" s="377"/>
      <c r="LAZ3612" s="377"/>
      <c r="LBA3612" s="377"/>
      <c r="LBB3612" s="377"/>
      <c r="LBC3612" s="377"/>
      <c r="LBD3612" s="377"/>
      <c r="LBE3612" s="377"/>
      <c r="LBF3612" s="377"/>
      <c r="LBG3612" s="377"/>
      <c r="LBH3612" s="377"/>
      <c r="LBI3612" s="377"/>
      <c r="LBJ3612" s="377"/>
      <c r="LBK3612" s="377"/>
      <c r="LBL3612" s="377"/>
      <c r="LBM3612" s="377"/>
      <c r="LBN3612" s="377"/>
      <c r="LBO3612" s="377"/>
      <c r="LBP3612" s="377"/>
      <c r="LBQ3612" s="377"/>
      <c r="LBR3612" s="377"/>
      <c r="LBS3612" s="377"/>
      <c r="LBT3612" s="377"/>
      <c r="LBU3612" s="377"/>
      <c r="LBV3612" s="377"/>
      <c r="LBW3612" s="377"/>
      <c r="LBX3612" s="377"/>
      <c r="LBY3612" s="377"/>
      <c r="LBZ3612" s="377"/>
      <c r="LCA3612" s="377"/>
      <c r="LCB3612" s="377"/>
      <c r="LCC3612" s="377"/>
      <c r="LCD3612" s="377"/>
      <c r="LCE3612" s="377"/>
      <c r="LCF3612" s="377"/>
      <c r="LCG3612" s="377"/>
      <c r="LCH3612" s="377"/>
      <c r="LCI3612" s="377"/>
      <c r="LCJ3612" s="377"/>
      <c r="LCK3612" s="377"/>
      <c r="LCL3612" s="377"/>
      <c r="LCM3612" s="377"/>
      <c r="LCN3612" s="377"/>
      <c r="LCO3612" s="377"/>
      <c r="LCP3612" s="377"/>
      <c r="LCQ3612" s="377"/>
      <c r="LCR3612" s="377"/>
      <c r="LCS3612" s="377"/>
      <c r="LCT3612" s="377"/>
      <c r="LCU3612" s="377"/>
      <c r="LCV3612" s="377"/>
      <c r="LCW3612" s="377"/>
      <c r="LCX3612" s="377"/>
      <c r="LCY3612" s="377"/>
      <c r="LCZ3612" s="377"/>
      <c r="LDA3612" s="377"/>
      <c r="LDB3612" s="377"/>
      <c r="LDC3612" s="377"/>
      <c r="LDD3612" s="377"/>
      <c r="LDE3612" s="377"/>
      <c r="LDF3612" s="377"/>
      <c r="LDG3612" s="377"/>
      <c r="LDH3612" s="377"/>
      <c r="LDI3612" s="377"/>
      <c r="LDJ3612" s="377"/>
      <c r="LDK3612" s="377"/>
      <c r="LDL3612" s="377"/>
      <c r="LDM3612" s="377"/>
      <c r="LDN3612" s="377"/>
      <c r="LDO3612" s="377"/>
      <c r="LDP3612" s="377"/>
      <c r="LDQ3612" s="377"/>
      <c r="LDR3612" s="377"/>
      <c r="LDS3612" s="377"/>
      <c r="LDT3612" s="377"/>
      <c r="LDU3612" s="377"/>
      <c r="LDV3612" s="377"/>
      <c r="LDW3612" s="377"/>
      <c r="LDX3612" s="377"/>
      <c r="LDY3612" s="377"/>
      <c r="LDZ3612" s="377"/>
      <c r="LEA3612" s="377"/>
      <c r="LEB3612" s="377"/>
      <c r="LEC3612" s="377"/>
      <c r="LED3612" s="377"/>
      <c r="LEE3612" s="377"/>
      <c r="LEF3612" s="377"/>
      <c r="LEG3612" s="377"/>
      <c r="LEH3612" s="377"/>
      <c r="LEI3612" s="377"/>
      <c r="LEJ3612" s="377"/>
      <c r="LEK3612" s="377"/>
      <c r="LEL3612" s="377"/>
      <c r="LEM3612" s="377"/>
      <c r="LEN3612" s="377"/>
      <c r="LEO3612" s="377"/>
      <c r="LEP3612" s="377"/>
      <c r="LEQ3612" s="377"/>
      <c r="LER3612" s="377"/>
      <c r="LES3612" s="377"/>
      <c r="LET3612" s="377"/>
      <c r="LEU3612" s="377"/>
      <c r="LEV3612" s="377"/>
      <c r="LEW3612" s="377"/>
      <c r="LEX3612" s="377"/>
      <c r="LEY3612" s="377"/>
      <c r="LEZ3612" s="377"/>
      <c r="LFA3612" s="377"/>
      <c r="LFB3612" s="377"/>
      <c r="LFC3612" s="377"/>
      <c r="LFD3612" s="377"/>
      <c r="LFE3612" s="377"/>
      <c r="LFF3612" s="377"/>
      <c r="LFG3612" s="377"/>
      <c r="LFH3612" s="377"/>
      <c r="LFI3612" s="377"/>
      <c r="LFJ3612" s="377"/>
      <c r="LFK3612" s="377"/>
      <c r="LFL3612" s="377"/>
      <c r="LFM3612" s="377"/>
      <c r="LFN3612" s="377"/>
      <c r="LFO3612" s="377"/>
      <c r="LFP3612" s="377"/>
      <c r="LFQ3612" s="377"/>
      <c r="LFR3612" s="377"/>
      <c r="LFS3612" s="377"/>
      <c r="LFT3612" s="377"/>
      <c r="LFU3612" s="377"/>
      <c r="LFV3612" s="377"/>
      <c r="LFW3612" s="377"/>
      <c r="LFX3612" s="377"/>
      <c r="LFY3612" s="377"/>
      <c r="LFZ3612" s="377"/>
      <c r="LGA3612" s="377"/>
      <c r="LGB3612" s="377"/>
      <c r="LGC3612" s="377"/>
      <c r="LGD3612" s="377"/>
      <c r="LGE3612" s="377"/>
      <c r="LGF3612" s="377"/>
      <c r="LGG3612" s="377"/>
      <c r="LGH3612" s="377"/>
      <c r="LGI3612" s="377"/>
      <c r="LGJ3612" s="377"/>
      <c r="LGK3612" s="377"/>
      <c r="LGL3612" s="377"/>
      <c r="LGM3612" s="377"/>
      <c r="LGN3612" s="377"/>
      <c r="LGO3612" s="377"/>
      <c r="LGP3612" s="377"/>
      <c r="LGQ3612" s="377"/>
      <c r="LGR3612" s="377"/>
      <c r="LGS3612" s="377"/>
      <c r="LGT3612" s="377"/>
      <c r="LGU3612" s="377"/>
      <c r="LGV3612" s="377"/>
      <c r="LGW3612" s="377"/>
      <c r="LGX3612" s="377"/>
      <c r="LGY3612" s="377"/>
      <c r="LGZ3612" s="377"/>
      <c r="LHA3612" s="377"/>
      <c r="LHB3612" s="377"/>
      <c r="LHC3612" s="377"/>
      <c r="LHD3612" s="377"/>
      <c r="LHE3612" s="377"/>
      <c r="LHF3612" s="377"/>
      <c r="LHG3612" s="377"/>
      <c r="LHH3612" s="377"/>
      <c r="LHI3612" s="377"/>
      <c r="LHJ3612" s="377"/>
      <c r="LHK3612" s="377"/>
      <c r="LHL3612" s="377"/>
      <c r="LHM3612" s="377"/>
      <c r="LHN3612" s="377"/>
      <c r="LHO3612" s="377"/>
      <c r="LHP3612" s="377"/>
      <c r="LHQ3612" s="377"/>
      <c r="LHR3612" s="377"/>
      <c r="LHS3612" s="377"/>
      <c r="LHT3612" s="377"/>
      <c r="LHU3612" s="377"/>
      <c r="LHV3612" s="377"/>
      <c r="LHW3612" s="377"/>
      <c r="LHX3612" s="377"/>
      <c r="LHY3612" s="377"/>
      <c r="LHZ3612" s="377"/>
      <c r="LIA3612" s="377"/>
      <c r="LIB3612" s="377"/>
      <c r="LIC3612" s="377"/>
      <c r="LID3612" s="377"/>
      <c r="LIE3612" s="377"/>
      <c r="LIF3612" s="377"/>
      <c r="LIG3612" s="377"/>
      <c r="LIH3612" s="377"/>
      <c r="LII3612" s="377"/>
      <c r="LIJ3612" s="377"/>
      <c r="LIK3612" s="377"/>
      <c r="LIL3612" s="377"/>
      <c r="LIM3612" s="377"/>
      <c r="LIN3612" s="377"/>
      <c r="LIO3612" s="377"/>
      <c r="LIP3612" s="377"/>
      <c r="LIQ3612" s="377"/>
      <c r="LIR3612" s="377"/>
      <c r="LIS3612" s="377"/>
      <c r="LIT3612" s="377"/>
      <c r="LIU3612" s="377"/>
      <c r="LIV3612" s="377"/>
      <c r="LIW3612" s="377"/>
      <c r="LIX3612" s="377"/>
      <c r="LIY3612" s="377"/>
      <c r="LIZ3612" s="377"/>
      <c r="LJA3612" s="377"/>
      <c r="LJB3612" s="377"/>
      <c r="LJC3612" s="377"/>
      <c r="LJD3612" s="377"/>
      <c r="LJE3612" s="377"/>
      <c r="LJF3612" s="377"/>
      <c r="LJG3612" s="377"/>
      <c r="LJH3612" s="377"/>
      <c r="LJI3612" s="377"/>
      <c r="LJJ3612" s="377"/>
      <c r="LJK3612" s="377"/>
      <c r="LJL3612" s="377"/>
      <c r="LJM3612" s="377"/>
      <c r="LJN3612" s="377"/>
      <c r="LJO3612" s="377"/>
      <c r="LJP3612" s="377"/>
      <c r="LJQ3612" s="377"/>
      <c r="LJR3612" s="377"/>
      <c r="LJS3612" s="377"/>
      <c r="LJT3612" s="377"/>
      <c r="LJU3612" s="377"/>
      <c r="LJV3612" s="377"/>
      <c r="LJW3612" s="377"/>
      <c r="LJX3612" s="377"/>
      <c r="LJY3612" s="377"/>
      <c r="LJZ3612" s="377"/>
      <c r="LKA3612" s="377"/>
      <c r="LKB3612" s="377"/>
      <c r="LKC3612" s="377"/>
      <c r="LKD3612" s="377"/>
      <c r="LKE3612" s="377"/>
      <c r="LKF3612" s="377"/>
      <c r="LKG3612" s="377"/>
      <c r="LKH3612" s="377"/>
      <c r="LKI3612" s="377"/>
      <c r="LKJ3612" s="377"/>
      <c r="LKK3612" s="377"/>
      <c r="LKL3612" s="377"/>
      <c r="LKM3612" s="377"/>
      <c r="LKN3612" s="377"/>
      <c r="LKO3612" s="377"/>
      <c r="LKP3612" s="377"/>
      <c r="LKQ3612" s="377"/>
      <c r="LKR3612" s="377"/>
      <c r="LKS3612" s="377"/>
      <c r="LKT3612" s="377"/>
      <c r="LKU3612" s="377"/>
      <c r="LKV3612" s="377"/>
      <c r="LKW3612" s="377"/>
      <c r="LKX3612" s="377"/>
      <c r="LKY3612" s="377"/>
      <c r="LKZ3612" s="377"/>
      <c r="LLA3612" s="377"/>
      <c r="LLB3612" s="377"/>
      <c r="LLC3612" s="377"/>
      <c r="LLD3612" s="377"/>
      <c r="LLE3612" s="377"/>
      <c r="LLF3612" s="377"/>
      <c r="LLG3612" s="377"/>
      <c r="LLH3612" s="377"/>
      <c r="LLI3612" s="377"/>
      <c r="LLJ3612" s="377"/>
      <c r="LLK3612" s="377"/>
      <c r="LLL3612" s="377"/>
      <c r="LLM3612" s="377"/>
      <c r="LLN3612" s="377"/>
      <c r="LLO3612" s="377"/>
      <c r="LLP3612" s="377"/>
      <c r="LLQ3612" s="377"/>
      <c r="LLR3612" s="377"/>
      <c r="LLS3612" s="377"/>
      <c r="LLT3612" s="377"/>
      <c r="LLU3612" s="377"/>
      <c r="LLV3612" s="377"/>
      <c r="LLW3612" s="377"/>
      <c r="LLX3612" s="377"/>
      <c r="LLY3612" s="377"/>
      <c r="LLZ3612" s="377"/>
      <c r="LMA3612" s="377"/>
      <c r="LMB3612" s="377"/>
      <c r="LMC3612" s="377"/>
      <c r="LMD3612" s="377"/>
      <c r="LME3612" s="377"/>
      <c r="LMF3612" s="377"/>
      <c r="LMG3612" s="377"/>
      <c r="LMH3612" s="377"/>
      <c r="LMI3612" s="377"/>
      <c r="LMJ3612" s="377"/>
      <c r="LMK3612" s="377"/>
      <c r="LML3612" s="377"/>
      <c r="LMM3612" s="377"/>
      <c r="LMN3612" s="377"/>
      <c r="LMO3612" s="377"/>
      <c r="LMP3612" s="377"/>
      <c r="LMQ3612" s="377"/>
      <c r="LMR3612" s="377"/>
      <c r="LMS3612" s="377"/>
      <c r="LMT3612" s="377"/>
      <c r="LMU3612" s="377"/>
      <c r="LMV3612" s="377"/>
      <c r="LMW3612" s="377"/>
      <c r="LMX3612" s="377"/>
      <c r="LMY3612" s="377"/>
      <c r="LMZ3612" s="377"/>
      <c r="LNA3612" s="377"/>
      <c r="LNB3612" s="377"/>
      <c r="LNC3612" s="377"/>
      <c r="LND3612" s="377"/>
      <c r="LNE3612" s="377"/>
      <c r="LNF3612" s="377"/>
      <c r="LNG3612" s="377"/>
      <c r="LNH3612" s="377"/>
      <c r="LNI3612" s="377"/>
      <c r="LNJ3612" s="377"/>
      <c r="LNK3612" s="377"/>
      <c r="LNL3612" s="377"/>
      <c r="LNM3612" s="377"/>
      <c r="LNN3612" s="377"/>
      <c r="LNO3612" s="377"/>
      <c r="LNP3612" s="377"/>
      <c r="LNQ3612" s="377"/>
      <c r="LNR3612" s="377"/>
      <c r="LNS3612" s="377"/>
      <c r="LNT3612" s="377"/>
      <c r="LNU3612" s="377"/>
      <c r="LNV3612" s="377"/>
      <c r="LNW3612" s="377"/>
      <c r="LNX3612" s="377"/>
      <c r="LNY3612" s="377"/>
      <c r="LNZ3612" s="377"/>
      <c r="LOA3612" s="377"/>
      <c r="LOB3612" s="377"/>
      <c r="LOC3612" s="377"/>
      <c r="LOD3612" s="377"/>
      <c r="LOE3612" s="377"/>
      <c r="LOF3612" s="377"/>
      <c r="LOG3612" s="377"/>
      <c r="LOH3612" s="377"/>
      <c r="LOI3612" s="377"/>
      <c r="LOJ3612" s="377"/>
      <c r="LOK3612" s="377"/>
      <c r="LOL3612" s="377"/>
      <c r="LOM3612" s="377"/>
      <c r="LON3612" s="377"/>
      <c r="LOO3612" s="377"/>
      <c r="LOP3612" s="377"/>
      <c r="LOQ3612" s="377"/>
      <c r="LOR3612" s="377"/>
      <c r="LOS3612" s="377"/>
      <c r="LOT3612" s="377"/>
      <c r="LOU3612" s="377"/>
      <c r="LOV3612" s="377"/>
      <c r="LOW3612" s="377"/>
      <c r="LOX3612" s="377"/>
      <c r="LOY3612" s="377"/>
      <c r="LOZ3612" s="377"/>
      <c r="LPA3612" s="377"/>
      <c r="LPB3612" s="377"/>
      <c r="LPC3612" s="377"/>
      <c r="LPD3612" s="377"/>
      <c r="LPE3612" s="377"/>
      <c r="LPF3612" s="377"/>
      <c r="LPG3612" s="377"/>
      <c r="LPH3612" s="377"/>
      <c r="LPI3612" s="377"/>
      <c r="LPJ3612" s="377"/>
      <c r="LPK3612" s="377"/>
      <c r="LPL3612" s="377"/>
      <c r="LPM3612" s="377"/>
      <c r="LPN3612" s="377"/>
      <c r="LPO3612" s="377"/>
      <c r="LPP3612" s="377"/>
      <c r="LPQ3612" s="377"/>
      <c r="LPR3612" s="377"/>
      <c r="LPS3612" s="377"/>
      <c r="LPT3612" s="377"/>
      <c r="LPU3612" s="377"/>
      <c r="LPV3612" s="377"/>
      <c r="LPW3612" s="377"/>
      <c r="LPX3612" s="377"/>
      <c r="LPY3612" s="377"/>
      <c r="LPZ3612" s="377"/>
      <c r="LQA3612" s="377"/>
      <c r="LQB3612" s="377"/>
      <c r="LQC3612" s="377"/>
      <c r="LQD3612" s="377"/>
      <c r="LQE3612" s="377"/>
      <c r="LQF3612" s="377"/>
      <c r="LQG3612" s="377"/>
      <c r="LQH3612" s="377"/>
      <c r="LQI3612" s="377"/>
      <c r="LQJ3612" s="377"/>
      <c r="LQK3612" s="377"/>
      <c r="LQL3612" s="377"/>
      <c r="LQM3612" s="377"/>
      <c r="LQN3612" s="377"/>
      <c r="LQO3612" s="377"/>
      <c r="LQP3612" s="377"/>
      <c r="LQQ3612" s="377"/>
      <c r="LQR3612" s="377"/>
      <c r="LQS3612" s="377"/>
      <c r="LQT3612" s="377"/>
      <c r="LQU3612" s="377"/>
      <c r="LQV3612" s="377"/>
      <c r="LQW3612" s="377"/>
      <c r="LQX3612" s="377"/>
      <c r="LQY3612" s="377"/>
      <c r="LQZ3612" s="377"/>
      <c r="LRA3612" s="377"/>
      <c r="LRB3612" s="377"/>
      <c r="LRC3612" s="377"/>
      <c r="LRD3612" s="377"/>
      <c r="LRE3612" s="377"/>
      <c r="LRF3612" s="377"/>
      <c r="LRG3612" s="377"/>
      <c r="LRH3612" s="377"/>
      <c r="LRI3612" s="377"/>
      <c r="LRJ3612" s="377"/>
      <c r="LRK3612" s="377"/>
      <c r="LRL3612" s="377"/>
      <c r="LRM3612" s="377"/>
      <c r="LRN3612" s="377"/>
      <c r="LRO3612" s="377"/>
      <c r="LRP3612" s="377"/>
      <c r="LRQ3612" s="377"/>
      <c r="LRR3612" s="377"/>
      <c r="LRS3612" s="377"/>
      <c r="LRT3612" s="377"/>
      <c r="LRU3612" s="377"/>
      <c r="LRV3612" s="377"/>
      <c r="LRW3612" s="377"/>
      <c r="LRX3612" s="377"/>
      <c r="LRY3612" s="377"/>
      <c r="LRZ3612" s="377"/>
      <c r="LSA3612" s="377"/>
      <c r="LSB3612" s="377"/>
      <c r="LSC3612" s="377"/>
      <c r="LSD3612" s="377"/>
      <c r="LSE3612" s="377"/>
      <c r="LSF3612" s="377"/>
      <c r="LSG3612" s="377"/>
      <c r="LSH3612" s="377"/>
      <c r="LSI3612" s="377"/>
      <c r="LSJ3612" s="377"/>
      <c r="LSK3612" s="377"/>
      <c r="LSL3612" s="377"/>
      <c r="LSM3612" s="377"/>
      <c r="LSN3612" s="377"/>
      <c r="LSO3612" s="377"/>
      <c r="LSP3612" s="377"/>
      <c r="LSQ3612" s="377"/>
      <c r="LSR3612" s="377"/>
      <c r="LSS3612" s="377"/>
      <c r="LST3612" s="377"/>
      <c r="LSU3612" s="377"/>
      <c r="LSV3612" s="377"/>
      <c r="LSW3612" s="377"/>
      <c r="LSX3612" s="377"/>
      <c r="LSY3612" s="377"/>
      <c r="LSZ3612" s="377"/>
      <c r="LTA3612" s="377"/>
      <c r="LTB3612" s="377"/>
      <c r="LTC3612" s="377"/>
      <c r="LTD3612" s="377"/>
      <c r="LTE3612" s="377"/>
      <c r="LTF3612" s="377"/>
      <c r="LTG3612" s="377"/>
      <c r="LTH3612" s="377"/>
      <c r="LTI3612" s="377"/>
      <c r="LTJ3612" s="377"/>
      <c r="LTK3612" s="377"/>
      <c r="LTL3612" s="377"/>
      <c r="LTM3612" s="377"/>
      <c r="LTN3612" s="377"/>
      <c r="LTO3612" s="377"/>
      <c r="LTP3612" s="377"/>
      <c r="LTQ3612" s="377"/>
      <c r="LTR3612" s="377"/>
      <c r="LTS3612" s="377"/>
      <c r="LTT3612" s="377"/>
      <c r="LTU3612" s="377"/>
      <c r="LTV3612" s="377"/>
      <c r="LTW3612" s="377"/>
      <c r="LTX3612" s="377"/>
      <c r="LTY3612" s="377"/>
      <c r="LTZ3612" s="377"/>
      <c r="LUA3612" s="377"/>
      <c r="LUB3612" s="377"/>
      <c r="LUC3612" s="377"/>
      <c r="LUD3612" s="377"/>
      <c r="LUE3612" s="377"/>
      <c r="LUF3612" s="377"/>
      <c r="LUG3612" s="377"/>
      <c r="LUH3612" s="377"/>
      <c r="LUI3612" s="377"/>
      <c r="LUJ3612" s="377"/>
      <c r="LUK3612" s="377"/>
      <c r="LUL3612" s="377"/>
      <c r="LUM3612" s="377"/>
      <c r="LUN3612" s="377"/>
      <c r="LUO3612" s="377"/>
      <c r="LUP3612" s="377"/>
      <c r="LUQ3612" s="377"/>
      <c r="LUR3612" s="377"/>
      <c r="LUS3612" s="377"/>
      <c r="LUT3612" s="377"/>
      <c r="LUU3612" s="377"/>
      <c r="LUV3612" s="377"/>
      <c r="LUW3612" s="377"/>
      <c r="LUX3612" s="377"/>
      <c r="LUY3612" s="377"/>
      <c r="LUZ3612" s="377"/>
      <c r="LVA3612" s="377"/>
      <c r="LVB3612" s="377"/>
      <c r="LVC3612" s="377"/>
      <c r="LVD3612" s="377"/>
      <c r="LVE3612" s="377"/>
      <c r="LVF3612" s="377"/>
      <c r="LVG3612" s="377"/>
      <c r="LVH3612" s="377"/>
      <c r="LVI3612" s="377"/>
      <c r="LVJ3612" s="377"/>
      <c r="LVK3612" s="377"/>
      <c r="LVL3612" s="377"/>
      <c r="LVM3612" s="377"/>
      <c r="LVN3612" s="377"/>
      <c r="LVO3612" s="377"/>
      <c r="LVP3612" s="377"/>
      <c r="LVQ3612" s="377"/>
      <c r="LVR3612" s="377"/>
      <c r="LVS3612" s="377"/>
      <c r="LVT3612" s="377"/>
      <c r="LVU3612" s="377"/>
      <c r="LVV3612" s="377"/>
      <c r="LVW3612" s="377"/>
      <c r="LVX3612" s="377"/>
      <c r="LVY3612" s="377"/>
      <c r="LVZ3612" s="377"/>
      <c r="LWA3612" s="377"/>
      <c r="LWB3612" s="377"/>
      <c r="LWC3612" s="377"/>
      <c r="LWD3612" s="377"/>
      <c r="LWE3612" s="377"/>
      <c r="LWF3612" s="377"/>
      <c r="LWG3612" s="377"/>
      <c r="LWH3612" s="377"/>
      <c r="LWI3612" s="377"/>
      <c r="LWJ3612" s="377"/>
      <c r="LWK3612" s="377"/>
      <c r="LWL3612" s="377"/>
      <c r="LWM3612" s="377"/>
      <c r="LWN3612" s="377"/>
      <c r="LWO3612" s="377"/>
      <c r="LWP3612" s="377"/>
      <c r="LWQ3612" s="377"/>
      <c r="LWR3612" s="377"/>
      <c r="LWS3612" s="377"/>
      <c r="LWT3612" s="377"/>
      <c r="LWU3612" s="377"/>
      <c r="LWV3612" s="377"/>
      <c r="LWW3612" s="377"/>
      <c r="LWX3612" s="377"/>
      <c r="LWY3612" s="377"/>
      <c r="LWZ3612" s="377"/>
      <c r="LXA3612" s="377"/>
      <c r="LXB3612" s="377"/>
      <c r="LXC3612" s="377"/>
      <c r="LXD3612" s="377"/>
      <c r="LXE3612" s="377"/>
      <c r="LXF3612" s="377"/>
      <c r="LXG3612" s="377"/>
      <c r="LXH3612" s="377"/>
      <c r="LXI3612" s="377"/>
      <c r="LXJ3612" s="377"/>
      <c r="LXK3612" s="377"/>
      <c r="LXL3612" s="377"/>
      <c r="LXM3612" s="377"/>
      <c r="LXN3612" s="377"/>
      <c r="LXO3612" s="377"/>
      <c r="LXP3612" s="377"/>
      <c r="LXQ3612" s="377"/>
      <c r="LXR3612" s="377"/>
      <c r="LXS3612" s="377"/>
      <c r="LXT3612" s="377"/>
      <c r="LXU3612" s="377"/>
      <c r="LXV3612" s="377"/>
      <c r="LXW3612" s="377"/>
      <c r="LXX3612" s="377"/>
      <c r="LXY3612" s="377"/>
      <c r="LXZ3612" s="377"/>
      <c r="LYA3612" s="377"/>
      <c r="LYB3612" s="377"/>
      <c r="LYC3612" s="377"/>
      <c r="LYD3612" s="377"/>
      <c r="LYE3612" s="377"/>
      <c r="LYF3612" s="377"/>
      <c r="LYG3612" s="377"/>
      <c r="LYH3612" s="377"/>
      <c r="LYI3612" s="377"/>
      <c r="LYJ3612" s="377"/>
      <c r="LYK3612" s="377"/>
      <c r="LYL3612" s="377"/>
      <c r="LYM3612" s="377"/>
      <c r="LYN3612" s="377"/>
      <c r="LYO3612" s="377"/>
      <c r="LYP3612" s="377"/>
      <c r="LYQ3612" s="377"/>
      <c r="LYR3612" s="377"/>
      <c r="LYS3612" s="377"/>
      <c r="LYT3612" s="377"/>
      <c r="LYU3612" s="377"/>
      <c r="LYV3612" s="377"/>
      <c r="LYW3612" s="377"/>
      <c r="LYX3612" s="377"/>
      <c r="LYY3612" s="377"/>
      <c r="LYZ3612" s="377"/>
      <c r="LZA3612" s="377"/>
      <c r="LZB3612" s="377"/>
      <c r="LZC3612" s="377"/>
      <c r="LZD3612" s="377"/>
      <c r="LZE3612" s="377"/>
      <c r="LZF3612" s="377"/>
      <c r="LZG3612" s="377"/>
      <c r="LZH3612" s="377"/>
      <c r="LZI3612" s="377"/>
      <c r="LZJ3612" s="377"/>
      <c r="LZK3612" s="377"/>
      <c r="LZL3612" s="377"/>
      <c r="LZM3612" s="377"/>
      <c r="LZN3612" s="377"/>
      <c r="LZO3612" s="377"/>
      <c r="LZP3612" s="377"/>
      <c r="LZQ3612" s="377"/>
      <c r="LZR3612" s="377"/>
      <c r="LZS3612" s="377"/>
      <c r="LZT3612" s="377"/>
      <c r="LZU3612" s="377"/>
      <c r="LZV3612" s="377"/>
      <c r="LZW3612" s="377"/>
      <c r="LZX3612" s="377"/>
      <c r="LZY3612" s="377"/>
      <c r="LZZ3612" s="377"/>
      <c r="MAA3612" s="377"/>
      <c r="MAB3612" s="377"/>
      <c r="MAC3612" s="377"/>
      <c r="MAD3612" s="377"/>
      <c r="MAE3612" s="377"/>
      <c r="MAF3612" s="377"/>
      <c r="MAG3612" s="377"/>
      <c r="MAH3612" s="377"/>
      <c r="MAI3612" s="377"/>
      <c r="MAJ3612" s="377"/>
      <c r="MAK3612" s="377"/>
      <c r="MAL3612" s="377"/>
      <c r="MAM3612" s="377"/>
      <c r="MAN3612" s="377"/>
      <c r="MAO3612" s="377"/>
      <c r="MAP3612" s="377"/>
      <c r="MAQ3612" s="377"/>
      <c r="MAR3612" s="377"/>
      <c r="MAS3612" s="377"/>
      <c r="MAT3612" s="377"/>
      <c r="MAU3612" s="377"/>
      <c r="MAV3612" s="377"/>
      <c r="MAW3612" s="377"/>
      <c r="MAX3612" s="377"/>
      <c r="MAY3612" s="377"/>
      <c r="MAZ3612" s="377"/>
      <c r="MBA3612" s="377"/>
      <c r="MBB3612" s="377"/>
      <c r="MBC3612" s="377"/>
      <c r="MBD3612" s="377"/>
      <c r="MBE3612" s="377"/>
      <c r="MBF3612" s="377"/>
      <c r="MBG3612" s="377"/>
      <c r="MBH3612" s="377"/>
      <c r="MBI3612" s="377"/>
      <c r="MBJ3612" s="377"/>
      <c r="MBK3612" s="377"/>
      <c r="MBL3612" s="377"/>
      <c r="MBM3612" s="377"/>
      <c r="MBN3612" s="377"/>
      <c r="MBO3612" s="377"/>
      <c r="MBP3612" s="377"/>
      <c r="MBQ3612" s="377"/>
      <c r="MBR3612" s="377"/>
      <c r="MBS3612" s="377"/>
      <c r="MBT3612" s="377"/>
      <c r="MBU3612" s="377"/>
      <c r="MBV3612" s="377"/>
      <c r="MBW3612" s="377"/>
      <c r="MBX3612" s="377"/>
      <c r="MBY3612" s="377"/>
      <c r="MBZ3612" s="377"/>
      <c r="MCA3612" s="377"/>
      <c r="MCB3612" s="377"/>
      <c r="MCC3612" s="377"/>
      <c r="MCD3612" s="377"/>
      <c r="MCE3612" s="377"/>
      <c r="MCF3612" s="377"/>
      <c r="MCG3612" s="377"/>
      <c r="MCH3612" s="377"/>
      <c r="MCI3612" s="377"/>
      <c r="MCJ3612" s="377"/>
      <c r="MCK3612" s="377"/>
      <c r="MCL3612" s="377"/>
      <c r="MCM3612" s="377"/>
      <c r="MCN3612" s="377"/>
      <c r="MCO3612" s="377"/>
      <c r="MCP3612" s="377"/>
      <c r="MCQ3612" s="377"/>
      <c r="MCR3612" s="377"/>
      <c r="MCS3612" s="377"/>
      <c r="MCT3612" s="377"/>
      <c r="MCU3612" s="377"/>
      <c r="MCV3612" s="377"/>
      <c r="MCW3612" s="377"/>
      <c r="MCX3612" s="377"/>
      <c r="MCY3612" s="377"/>
      <c r="MCZ3612" s="377"/>
      <c r="MDA3612" s="377"/>
      <c r="MDB3612" s="377"/>
      <c r="MDC3612" s="377"/>
      <c r="MDD3612" s="377"/>
      <c r="MDE3612" s="377"/>
      <c r="MDF3612" s="377"/>
      <c r="MDG3612" s="377"/>
      <c r="MDH3612" s="377"/>
      <c r="MDI3612" s="377"/>
      <c r="MDJ3612" s="377"/>
      <c r="MDK3612" s="377"/>
      <c r="MDL3612" s="377"/>
      <c r="MDM3612" s="377"/>
      <c r="MDN3612" s="377"/>
      <c r="MDO3612" s="377"/>
      <c r="MDP3612" s="377"/>
      <c r="MDQ3612" s="377"/>
      <c r="MDR3612" s="377"/>
      <c r="MDS3612" s="377"/>
      <c r="MDT3612" s="377"/>
      <c r="MDU3612" s="377"/>
      <c r="MDV3612" s="377"/>
      <c r="MDW3612" s="377"/>
      <c r="MDX3612" s="377"/>
      <c r="MDY3612" s="377"/>
      <c r="MDZ3612" s="377"/>
      <c r="MEA3612" s="377"/>
      <c r="MEB3612" s="377"/>
      <c r="MEC3612" s="377"/>
      <c r="MED3612" s="377"/>
      <c r="MEE3612" s="377"/>
      <c r="MEF3612" s="377"/>
      <c r="MEG3612" s="377"/>
      <c r="MEH3612" s="377"/>
      <c r="MEI3612" s="377"/>
      <c r="MEJ3612" s="377"/>
      <c r="MEK3612" s="377"/>
      <c r="MEL3612" s="377"/>
      <c r="MEM3612" s="377"/>
      <c r="MEN3612" s="377"/>
      <c r="MEO3612" s="377"/>
      <c r="MEP3612" s="377"/>
      <c r="MEQ3612" s="377"/>
      <c r="MER3612" s="377"/>
      <c r="MES3612" s="377"/>
      <c r="MET3612" s="377"/>
      <c r="MEU3612" s="377"/>
      <c r="MEV3612" s="377"/>
      <c r="MEW3612" s="377"/>
      <c r="MEX3612" s="377"/>
      <c r="MEY3612" s="377"/>
      <c r="MEZ3612" s="377"/>
      <c r="MFA3612" s="377"/>
      <c r="MFB3612" s="377"/>
      <c r="MFC3612" s="377"/>
      <c r="MFD3612" s="377"/>
      <c r="MFE3612" s="377"/>
      <c r="MFF3612" s="377"/>
      <c r="MFG3612" s="377"/>
      <c r="MFH3612" s="377"/>
      <c r="MFI3612" s="377"/>
      <c r="MFJ3612" s="377"/>
      <c r="MFK3612" s="377"/>
      <c r="MFL3612" s="377"/>
      <c r="MFM3612" s="377"/>
      <c r="MFN3612" s="377"/>
      <c r="MFO3612" s="377"/>
      <c r="MFP3612" s="377"/>
      <c r="MFQ3612" s="377"/>
      <c r="MFR3612" s="377"/>
      <c r="MFS3612" s="377"/>
      <c r="MFT3612" s="377"/>
      <c r="MFU3612" s="377"/>
      <c r="MFV3612" s="377"/>
      <c r="MFW3612" s="377"/>
      <c r="MFX3612" s="377"/>
      <c r="MFY3612" s="377"/>
      <c r="MFZ3612" s="377"/>
      <c r="MGA3612" s="377"/>
      <c r="MGB3612" s="377"/>
      <c r="MGC3612" s="377"/>
      <c r="MGD3612" s="377"/>
      <c r="MGE3612" s="377"/>
      <c r="MGF3612" s="377"/>
      <c r="MGG3612" s="377"/>
      <c r="MGH3612" s="377"/>
      <c r="MGI3612" s="377"/>
      <c r="MGJ3612" s="377"/>
      <c r="MGK3612" s="377"/>
      <c r="MGL3612" s="377"/>
      <c r="MGM3612" s="377"/>
      <c r="MGN3612" s="377"/>
      <c r="MGO3612" s="377"/>
      <c r="MGP3612" s="377"/>
      <c r="MGQ3612" s="377"/>
      <c r="MGR3612" s="377"/>
      <c r="MGS3612" s="377"/>
      <c r="MGT3612" s="377"/>
      <c r="MGU3612" s="377"/>
      <c r="MGV3612" s="377"/>
      <c r="MGW3612" s="377"/>
      <c r="MGX3612" s="377"/>
      <c r="MGY3612" s="377"/>
      <c r="MGZ3612" s="377"/>
      <c r="MHA3612" s="377"/>
      <c r="MHB3612" s="377"/>
      <c r="MHC3612" s="377"/>
      <c r="MHD3612" s="377"/>
      <c r="MHE3612" s="377"/>
      <c r="MHF3612" s="377"/>
      <c r="MHG3612" s="377"/>
      <c r="MHH3612" s="377"/>
      <c r="MHI3612" s="377"/>
      <c r="MHJ3612" s="377"/>
      <c r="MHK3612" s="377"/>
      <c r="MHL3612" s="377"/>
      <c r="MHM3612" s="377"/>
      <c r="MHN3612" s="377"/>
      <c r="MHO3612" s="377"/>
      <c r="MHP3612" s="377"/>
      <c r="MHQ3612" s="377"/>
      <c r="MHR3612" s="377"/>
      <c r="MHS3612" s="377"/>
      <c r="MHT3612" s="377"/>
      <c r="MHU3612" s="377"/>
      <c r="MHV3612" s="377"/>
      <c r="MHW3612" s="377"/>
      <c r="MHX3612" s="377"/>
      <c r="MHY3612" s="377"/>
      <c r="MHZ3612" s="377"/>
      <c r="MIA3612" s="377"/>
      <c r="MIB3612" s="377"/>
      <c r="MIC3612" s="377"/>
      <c r="MID3612" s="377"/>
      <c r="MIE3612" s="377"/>
      <c r="MIF3612" s="377"/>
      <c r="MIG3612" s="377"/>
      <c r="MIH3612" s="377"/>
      <c r="MII3612" s="377"/>
      <c r="MIJ3612" s="377"/>
      <c r="MIK3612" s="377"/>
      <c r="MIL3612" s="377"/>
      <c r="MIM3612" s="377"/>
      <c r="MIN3612" s="377"/>
      <c r="MIO3612" s="377"/>
      <c r="MIP3612" s="377"/>
      <c r="MIQ3612" s="377"/>
      <c r="MIR3612" s="377"/>
      <c r="MIS3612" s="377"/>
      <c r="MIT3612" s="377"/>
      <c r="MIU3612" s="377"/>
      <c r="MIV3612" s="377"/>
      <c r="MIW3612" s="377"/>
      <c r="MIX3612" s="377"/>
      <c r="MIY3612" s="377"/>
      <c r="MIZ3612" s="377"/>
      <c r="MJA3612" s="377"/>
      <c r="MJB3612" s="377"/>
      <c r="MJC3612" s="377"/>
      <c r="MJD3612" s="377"/>
      <c r="MJE3612" s="377"/>
      <c r="MJF3612" s="377"/>
      <c r="MJG3612" s="377"/>
      <c r="MJH3612" s="377"/>
      <c r="MJI3612" s="377"/>
      <c r="MJJ3612" s="377"/>
      <c r="MJK3612" s="377"/>
      <c r="MJL3612" s="377"/>
      <c r="MJM3612" s="377"/>
      <c r="MJN3612" s="377"/>
      <c r="MJO3612" s="377"/>
      <c r="MJP3612" s="377"/>
      <c r="MJQ3612" s="377"/>
      <c r="MJR3612" s="377"/>
      <c r="MJS3612" s="377"/>
      <c r="MJT3612" s="377"/>
      <c r="MJU3612" s="377"/>
      <c r="MJV3612" s="377"/>
      <c r="MJW3612" s="377"/>
      <c r="MJX3612" s="377"/>
      <c r="MJY3612" s="377"/>
      <c r="MJZ3612" s="377"/>
      <c r="MKA3612" s="377"/>
      <c r="MKB3612" s="377"/>
      <c r="MKC3612" s="377"/>
      <c r="MKD3612" s="377"/>
      <c r="MKE3612" s="377"/>
      <c r="MKF3612" s="377"/>
      <c r="MKG3612" s="377"/>
      <c r="MKH3612" s="377"/>
      <c r="MKI3612" s="377"/>
      <c r="MKJ3612" s="377"/>
      <c r="MKK3612" s="377"/>
      <c r="MKL3612" s="377"/>
      <c r="MKM3612" s="377"/>
      <c r="MKN3612" s="377"/>
      <c r="MKO3612" s="377"/>
      <c r="MKP3612" s="377"/>
      <c r="MKQ3612" s="377"/>
      <c r="MKR3612" s="377"/>
      <c r="MKS3612" s="377"/>
      <c r="MKT3612" s="377"/>
      <c r="MKU3612" s="377"/>
      <c r="MKV3612" s="377"/>
      <c r="MKW3612" s="377"/>
      <c r="MKX3612" s="377"/>
      <c r="MKY3612" s="377"/>
      <c r="MKZ3612" s="377"/>
      <c r="MLA3612" s="377"/>
      <c r="MLB3612" s="377"/>
      <c r="MLC3612" s="377"/>
      <c r="MLD3612" s="377"/>
      <c r="MLE3612" s="377"/>
      <c r="MLF3612" s="377"/>
      <c r="MLG3612" s="377"/>
      <c r="MLH3612" s="377"/>
      <c r="MLI3612" s="377"/>
      <c r="MLJ3612" s="377"/>
      <c r="MLK3612" s="377"/>
      <c r="MLL3612" s="377"/>
      <c r="MLM3612" s="377"/>
      <c r="MLN3612" s="377"/>
      <c r="MLO3612" s="377"/>
      <c r="MLP3612" s="377"/>
      <c r="MLQ3612" s="377"/>
      <c r="MLR3612" s="377"/>
      <c r="MLS3612" s="377"/>
      <c r="MLT3612" s="377"/>
      <c r="MLU3612" s="377"/>
      <c r="MLV3612" s="377"/>
      <c r="MLW3612" s="377"/>
      <c r="MLX3612" s="377"/>
      <c r="MLY3612" s="377"/>
      <c r="MLZ3612" s="377"/>
      <c r="MMA3612" s="377"/>
      <c r="MMB3612" s="377"/>
      <c r="MMC3612" s="377"/>
      <c r="MMD3612" s="377"/>
      <c r="MME3612" s="377"/>
      <c r="MMF3612" s="377"/>
      <c r="MMG3612" s="377"/>
      <c r="MMH3612" s="377"/>
      <c r="MMI3612" s="377"/>
      <c r="MMJ3612" s="377"/>
      <c r="MMK3612" s="377"/>
      <c r="MML3612" s="377"/>
      <c r="MMM3612" s="377"/>
      <c r="MMN3612" s="377"/>
      <c r="MMO3612" s="377"/>
      <c r="MMP3612" s="377"/>
      <c r="MMQ3612" s="377"/>
      <c r="MMR3612" s="377"/>
      <c r="MMS3612" s="377"/>
      <c r="MMT3612" s="377"/>
      <c r="MMU3612" s="377"/>
      <c r="MMV3612" s="377"/>
      <c r="MMW3612" s="377"/>
      <c r="MMX3612" s="377"/>
      <c r="MMY3612" s="377"/>
      <c r="MMZ3612" s="377"/>
      <c r="MNA3612" s="377"/>
      <c r="MNB3612" s="377"/>
      <c r="MNC3612" s="377"/>
      <c r="MND3612" s="377"/>
      <c r="MNE3612" s="377"/>
      <c r="MNF3612" s="377"/>
      <c r="MNG3612" s="377"/>
      <c r="MNH3612" s="377"/>
      <c r="MNI3612" s="377"/>
      <c r="MNJ3612" s="377"/>
      <c r="MNK3612" s="377"/>
      <c r="MNL3612" s="377"/>
      <c r="MNM3612" s="377"/>
      <c r="MNN3612" s="377"/>
      <c r="MNO3612" s="377"/>
      <c r="MNP3612" s="377"/>
      <c r="MNQ3612" s="377"/>
      <c r="MNR3612" s="377"/>
      <c r="MNS3612" s="377"/>
      <c r="MNT3612" s="377"/>
      <c r="MNU3612" s="377"/>
      <c r="MNV3612" s="377"/>
      <c r="MNW3612" s="377"/>
      <c r="MNX3612" s="377"/>
      <c r="MNY3612" s="377"/>
      <c r="MNZ3612" s="377"/>
      <c r="MOA3612" s="377"/>
      <c r="MOB3612" s="377"/>
      <c r="MOC3612" s="377"/>
      <c r="MOD3612" s="377"/>
      <c r="MOE3612" s="377"/>
      <c r="MOF3612" s="377"/>
      <c r="MOG3612" s="377"/>
      <c r="MOH3612" s="377"/>
      <c r="MOI3612" s="377"/>
      <c r="MOJ3612" s="377"/>
      <c r="MOK3612" s="377"/>
      <c r="MOL3612" s="377"/>
      <c r="MOM3612" s="377"/>
      <c r="MON3612" s="377"/>
      <c r="MOO3612" s="377"/>
      <c r="MOP3612" s="377"/>
      <c r="MOQ3612" s="377"/>
      <c r="MOR3612" s="377"/>
      <c r="MOS3612" s="377"/>
      <c r="MOT3612" s="377"/>
      <c r="MOU3612" s="377"/>
      <c r="MOV3612" s="377"/>
      <c r="MOW3612" s="377"/>
      <c r="MOX3612" s="377"/>
      <c r="MOY3612" s="377"/>
      <c r="MOZ3612" s="377"/>
      <c r="MPA3612" s="377"/>
      <c r="MPB3612" s="377"/>
      <c r="MPC3612" s="377"/>
      <c r="MPD3612" s="377"/>
      <c r="MPE3612" s="377"/>
      <c r="MPF3612" s="377"/>
      <c r="MPG3612" s="377"/>
      <c r="MPH3612" s="377"/>
      <c r="MPI3612" s="377"/>
      <c r="MPJ3612" s="377"/>
      <c r="MPK3612" s="377"/>
      <c r="MPL3612" s="377"/>
      <c r="MPM3612" s="377"/>
      <c r="MPN3612" s="377"/>
      <c r="MPO3612" s="377"/>
      <c r="MPP3612" s="377"/>
      <c r="MPQ3612" s="377"/>
      <c r="MPR3612" s="377"/>
      <c r="MPS3612" s="377"/>
      <c r="MPT3612" s="377"/>
      <c r="MPU3612" s="377"/>
      <c r="MPV3612" s="377"/>
      <c r="MPW3612" s="377"/>
      <c r="MPX3612" s="377"/>
      <c r="MPY3612" s="377"/>
      <c r="MPZ3612" s="377"/>
      <c r="MQA3612" s="377"/>
      <c r="MQB3612" s="377"/>
      <c r="MQC3612" s="377"/>
      <c r="MQD3612" s="377"/>
      <c r="MQE3612" s="377"/>
      <c r="MQF3612" s="377"/>
      <c r="MQG3612" s="377"/>
      <c r="MQH3612" s="377"/>
      <c r="MQI3612" s="377"/>
      <c r="MQJ3612" s="377"/>
      <c r="MQK3612" s="377"/>
      <c r="MQL3612" s="377"/>
      <c r="MQM3612" s="377"/>
      <c r="MQN3612" s="377"/>
      <c r="MQO3612" s="377"/>
      <c r="MQP3612" s="377"/>
      <c r="MQQ3612" s="377"/>
      <c r="MQR3612" s="377"/>
      <c r="MQS3612" s="377"/>
      <c r="MQT3612" s="377"/>
      <c r="MQU3612" s="377"/>
      <c r="MQV3612" s="377"/>
      <c r="MQW3612" s="377"/>
      <c r="MQX3612" s="377"/>
      <c r="MQY3612" s="377"/>
      <c r="MQZ3612" s="377"/>
      <c r="MRA3612" s="377"/>
      <c r="MRB3612" s="377"/>
      <c r="MRC3612" s="377"/>
      <c r="MRD3612" s="377"/>
      <c r="MRE3612" s="377"/>
      <c r="MRF3612" s="377"/>
      <c r="MRG3612" s="377"/>
      <c r="MRH3612" s="377"/>
      <c r="MRI3612" s="377"/>
      <c r="MRJ3612" s="377"/>
      <c r="MRK3612" s="377"/>
      <c r="MRL3612" s="377"/>
      <c r="MRM3612" s="377"/>
      <c r="MRN3612" s="377"/>
      <c r="MRO3612" s="377"/>
      <c r="MRP3612" s="377"/>
      <c r="MRQ3612" s="377"/>
      <c r="MRR3612" s="377"/>
      <c r="MRS3612" s="377"/>
      <c r="MRT3612" s="377"/>
      <c r="MRU3612" s="377"/>
      <c r="MRV3612" s="377"/>
      <c r="MRW3612" s="377"/>
      <c r="MRX3612" s="377"/>
      <c r="MRY3612" s="377"/>
      <c r="MRZ3612" s="377"/>
      <c r="MSA3612" s="377"/>
      <c r="MSB3612" s="377"/>
      <c r="MSC3612" s="377"/>
      <c r="MSD3612" s="377"/>
      <c r="MSE3612" s="377"/>
      <c r="MSF3612" s="377"/>
      <c r="MSG3612" s="377"/>
      <c r="MSH3612" s="377"/>
      <c r="MSI3612" s="377"/>
      <c r="MSJ3612" s="377"/>
      <c r="MSK3612" s="377"/>
      <c r="MSL3612" s="377"/>
      <c r="MSM3612" s="377"/>
      <c r="MSN3612" s="377"/>
      <c r="MSO3612" s="377"/>
      <c r="MSP3612" s="377"/>
      <c r="MSQ3612" s="377"/>
      <c r="MSR3612" s="377"/>
      <c r="MSS3612" s="377"/>
      <c r="MST3612" s="377"/>
      <c r="MSU3612" s="377"/>
      <c r="MSV3612" s="377"/>
      <c r="MSW3612" s="377"/>
      <c r="MSX3612" s="377"/>
      <c r="MSY3612" s="377"/>
      <c r="MSZ3612" s="377"/>
      <c r="MTA3612" s="377"/>
      <c r="MTB3612" s="377"/>
      <c r="MTC3612" s="377"/>
      <c r="MTD3612" s="377"/>
      <c r="MTE3612" s="377"/>
      <c r="MTF3612" s="377"/>
      <c r="MTG3612" s="377"/>
      <c r="MTH3612" s="377"/>
      <c r="MTI3612" s="377"/>
      <c r="MTJ3612" s="377"/>
      <c r="MTK3612" s="377"/>
      <c r="MTL3612" s="377"/>
      <c r="MTM3612" s="377"/>
      <c r="MTN3612" s="377"/>
      <c r="MTO3612" s="377"/>
      <c r="MTP3612" s="377"/>
      <c r="MTQ3612" s="377"/>
      <c r="MTR3612" s="377"/>
      <c r="MTS3612" s="377"/>
      <c r="MTT3612" s="377"/>
      <c r="MTU3612" s="377"/>
      <c r="MTV3612" s="377"/>
      <c r="MTW3612" s="377"/>
      <c r="MTX3612" s="377"/>
      <c r="MTY3612" s="377"/>
      <c r="MTZ3612" s="377"/>
      <c r="MUA3612" s="377"/>
      <c r="MUB3612" s="377"/>
      <c r="MUC3612" s="377"/>
      <c r="MUD3612" s="377"/>
      <c r="MUE3612" s="377"/>
      <c r="MUF3612" s="377"/>
      <c r="MUG3612" s="377"/>
      <c r="MUH3612" s="377"/>
      <c r="MUI3612" s="377"/>
      <c r="MUJ3612" s="377"/>
      <c r="MUK3612" s="377"/>
      <c r="MUL3612" s="377"/>
      <c r="MUM3612" s="377"/>
      <c r="MUN3612" s="377"/>
      <c r="MUO3612" s="377"/>
      <c r="MUP3612" s="377"/>
      <c r="MUQ3612" s="377"/>
      <c r="MUR3612" s="377"/>
      <c r="MUS3612" s="377"/>
      <c r="MUT3612" s="377"/>
      <c r="MUU3612" s="377"/>
      <c r="MUV3612" s="377"/>
      <c r="MUW3612" s="377"/>
      <c r="MUX3612" s="377"/>
      <c r="MUY3612" s="377"/>
      <c r="MUZ3612" s="377"/>
      <c r="MVA3612" s="377"/>
      <c r="MVB3612" s="377"/>
      <c r="MVC3612" s="377"/>
      <c r="MVD3612" s="377"/>
      <c r="MVE3612" s="377"/>
      <c r="MVF3612" s="377"/>
      <c r="MVG3612" s="377"/>
      <c r="MVH3612" s="377"/>
      <c r="MVI3612" s="377"/>
      <c r="MVJ3612" s="377"/>
      <c r="MVK3612" s="377"/>
      <c r="MVL3612" s="377"/>
      <c r="MVM3612" s="377"/>
      <c r="MVN3612" s="377"/>
      <c r="MVO3612" s="377"/>
      <c r="MVP3612" s="377"/>
      <c r="MVQ3612" s="377"/>
      <c r="MVR3612" s="377"/>
      <c r="MVS3612" s="377"/>
      <c r="MVT3612" s="377"/>
      <c r="MVU3612" s="377"/>
      <c r="MVV3612" s="377"/>
      <c r="MVW3612" s="377"/>
      <c r="MVX3612" s="377"/>
      <c r="MVY3612" s="377"/>
      <c r="MVZ3612" s="377"/>
      <c r="MWA3612" s="377"/>
      <c r="MWB3612" s="377"/>
      <c r="MWC3612" s="377"/>
      <c r="MWD3612" s="377"/>
      <c r="MWE3612" s="377"/>
      <c r="MWF3612" s="377"/>
      <c r="MWG3612" s="377"/>
      <c r="MWH3612" s="377"/>
      <c r="MWI3612" s="377"/>
      <c r="MWJ3612" s="377"/>
      <c r="MWK3612" s="377"/>
      <c r="MWL3612" s="377"/>
      <c r="MWM3612" s="377"/>
      <c r="MWN3612" s="377"/>
      <c r="MWO3612" s="377"/>
      <c r="MWP3612" s="377"/>
      <c r="MWQ3612" s="377"/>
      <c r="MWR3612" s="377"/>
      <c r="MWS3612" s="377"/>
      <c r="MWT3612" s="377"/>
      <c r="MWU3612" s="377"/>
      <c r="MWV3612" s="377"/>
      <c r="MWW3612" s="377"/>
      <c r="MWX3612" s="377"/>
      <c r="MWY3612" s="377"/>
      <c r="MWZ3612" s="377"/>
      <c r="MXA3612" s="377"/>
      <c r="MXB3612" s="377"/>
      <c r="MXC3612" s="377"/>
      <c r="MXD3612" s="377"/>
      <c r="MXE3612" s="377"/>
      <c r="MXF3612" s="377"/>
      <c r="MXG3612" s="377"/>
      <c r="MXH3612" s="377"/>
      <c r="MXI3612" s="377"/>
      <c r="MXJ3612" s="377"/>
      <c r="MXK3612" s="377"/>
      <c r="MXL3612" s="377"/>
      <c r="MXM3612" s="377"/>
      <c r="MXN3612" s="377"/>
      <c r="MXO3612" s="377"/>
      <c r="MXP3612" s="377"/>
      <c r="MXQ3612" s="377"/>
      <c r="MXR3612" s="377"/>
      <c r="MXS3612" s="377"/>
      <c r="MXT3612" s="377"/>
      <c r="MXU3612" s="377"/>
      <c r="MXV3612" s="377"/>
      <c r="MXW3612" s="377"/>
      <c r="MXX3612" s="377"/>
      <c r="MXY3612" s="377"/>
      <c r="MXZ3612" s="377"/>
      <c r="MYA3612" s="377"/>
      <c r="MYB3612" s="377"/>
      <c r="MYC3612" s="377"/>
      <c r="MYD3612" s="377"/>
      <c r="MYE3612" s="377"/>
      <c r="MYF3612" s="377"/>
      <c r="MYG3612" s="377"/>
      <c r="MYH3612" s="377"/>
      <c r="MYI3612" s="377"/>
      <c r="MYJ3612" s="377"/>
      <c r="MYK3612" s="377"/>
      <c r="MYL3612" s="377"/>
      <c r="MYM3612" s="377"/>
      <c r="MYN3612" s="377"/>
      <c r="MYO3612" s="377"/>
      <c r="MYP3612" s="377"/>
      <c r="MYQ3612" s="377"/>
      <c r="MYR3612" s="377"/>
      <c r="MYS3612" s="377"/>
      <c r="MYT3612" s="377"/>
      <c r="MYU3612" s="377"/>
      <c r="MYV3612" s="377"/>
      <c r="MYW3612" s="377"/>
      <c r="MYX3612" s="377"/>
      <c r="MYY3612" s="377"/>
      <c r="MYZ3612" s="377"/>
      <c r="MZA3612" s="377"/>
      <c r="MZB3612" s="377"/>
      <c r="MZC3612" s="377"/>
      <c r="MZD3612" s="377"/>
      <c r="MZE3612" s="377"/>
      <c r="MZF3612" s="377"/>
      <c r="MZG3612" s="377"/>
      <c r="MZH3612" s="377"/>
      <c r="MZI3612" s="377"/>
      <c r="MZJ3612" s="377"/>
      <c r="MZK3612" s="377"/>
      <c r="MZL3612" s="377"/>
      <c r="MZM3612" s="377"/>
      <c r="MZN3612" s="377"/>
      <c r="MZO3612" s="377"/>
      <c r="MZP3612" s="377"/>
      <c r="MZQ3612" s="377"/>
      <c r="MZR3612" s="377"/>
      <c r="MZS3612" s="377"/>
      <c r="MZT3612" s="377"/>
      <c r="MZU3612" s="377"/>
      <c r="MZV3612" s="377"/>
      <c r="MZW3612" s="377"/>
      <c r="MZX3612" s="377"/>
      <c r="MZY3612" s="377"/>
      <c r="MZZ3612" s="377"/>
      <c r="NAA3612" s="377"/>
      <c r="NAB3612" s="377"/>
      <c r="NAC3612" s="377"/>
      <c r="NAD3612" s="377"/>
      <c r="NAE3612" s="377"/>
      <c r="NAF3612" s="377"/>
      <c r="NAG3612" s="377"/>
      <c r="NAH3612" s="377"/>
      <c r="NAI3612" s="377"/>
      <c r="NAJ3612" s="377"/>
      <c r="NAK3612" s="377"/>
      <c r="NAL3612" s="377"/>
      <c r="NAM3612" s="377"/>
      <c r="NAN3612" s="377"/>
      <c r="NAO3612" s="377"/>
      <c r="NAP3612" s="377"/>
      <c r="NAQ3612" s="377"/>
      <c r="NAR3612" s="377"/>
      <c r="NAS3612" s="377"/>
      <c r="NAT3612" s="377"/>
      <c r="NAU3612" s="377"/>
      <c r="NAV3612" s="377"/>
      <c r="NAW3612" s="377"/>
      <c r="NAX3612" s="377"/>
      <c r="NAY3612" s="377"/>
      <c r="NAZ3612" s="377"/>
      <c r="NBA3612" s="377"/>
      <c r="NBB3612" s="377"/>
      <c r="NBC3612" s="377"/>
      <c r="NBD3612" s="377"/>
      <c r="NBE3612" s="377"/>
      <c r="NBF3612" s="377"/>
      <c r="NBG3612" s="377"/>
      <c r="NBH3612" s="377"/>
      <c r="NBI3612" s="377"/>
      <c r="NBJ3612" s="377"/>
      <c r="NBK3612" s="377"/>
      <c r="NBL3612" s="377"/>
      <c r="NBM3612" s="377"/>
      <c r="NBN3612" s="377"/>
      <c r="NBO3612" s="377"/>
      <c r="NBP3612" s="377"/>
      <c r="NBQ3612" s="377"/>
      <c r="NBR3612" s="377"/>
      <c r="NBS3612" s="377"/>
      <c r="NBT3612" s="377"/>
      <c r="NBU3612" s="377"/>
      <c r="NBV3612" s="377"/>
      <c r="NBW3612" s="377"/>
      <c r="NBX3612" s="377"/>
      <c r="NBY3612" s="377"/>
      <c r="NBZ3612" s="377"/>
      <c r="NCA3612" s="377"/>
      <c r="NCB3612" s="377"/>
      <c r="NCC3612" s="377"/>
      <c r="NCD3612" s="377"/>
      <c r="NCE3612" s="377"/>
      <c r="NCF3612" s="377"/>
      <c r="NCG3612" s="377"/>
      <c r="NCH3612" s="377"/>
      <c r="NCI3612" s="377"/>
      <c r="NCJ3612" s="377"/>
      <c r="NCK3612" s="377"/>
      <c r="NCL3612" s="377"/>
      <c r="NCM3612" s="377"/>
      <c r="NCN3612" s="377"/>
      <c r="NCO3612" s="377"/>
      <c r="NCP3612" s="377"/>
      <c r="NCQ3612" s="377"/>
      <c r="NCR3612" s="377"/>
      <c r="NCS3612" s="377"/>
      <c r="NCT3612" s="377"/>
      <c r="NCU3612" s="377"/>
      <c r="NCV3612" s="377"/>
      <c r="NCW3612" s="377"/>
      <c r="NCX3612" s="377"/>
      <c r="NCY3612" s="377"/>
      <c r="NCZ3612" s="377"/>
      <c r="NDA3612" s="377"/>
      <c r="NDB3612" s="377"/>
      <c r="NDC3612" s="377"/>
      <c r="NDD3612" s="377"/>
      <c r="NDE3612" s="377"/>
      <c r="NDF3612" s="377"/>
      <c r="NDG3612" s="377"/>
      <c r="NDH3612" s="377"/>
      <c r="NDI3612" s="377"/>
      <c r="NDJ3612" s="377"/>
      <c r="NDK3612" s="377"/>
      <c r="NDL3612" s="377"/>
      <c r="NDM3612" s="377"/>
      <c r="NDN3612" s="377"/>
      <c r="NDO3612" s="377"/>
      <c r="NDP3612" s="377"/>
      <c r="NDQ3612" s="377"/>
      <c r="NDR3612" s="377"/>
      <c r="NDS3612" s="377"/>
      <c r="NDT3612" s="377"/>
      <c r="NDU3612" s="377"/>
      <c r="NDV3612" s="377"/>
      <c r="NDW3612" s="377"/>
      <c r="NDX3612" s="377"/>
      <c r="NDY3612" s="377"/>
      <c r="NDZ3612" s="377"/>
      <c r="NEA3612" s="377"/>
      <c r="NEB3612" s="377"/>
      <c r="NEC3612" s="377"/>
      <c r="NED3612" s="377"/>
      <c r="NEE3612" s="377"/>
      <c r="NEF3612" s="377"/>
      <c r="NEG3612" s="377"/>
      <c r="NEH3612" s="377"/>
      <c r="NEI3612" s="377"/>
      <c r="NEJ3612" s="377"/>
      <c r="NEK3612" s="377"/>
      <c r="NEL3612" s="377"/>
      <c r="NEM3612" s="377"/>
      <c r="NEN3612" s="377"/>
      <c r="NEO3612" s="377"/>
      <c r="NEP3612" s="377"/>
      <c r="NEQ3612" s="377"/>
      <c r="NER3612" s="377"/>
      <c r="NES3612" s="377"/>
      <c r="NET3612" s="377"/>
      <c r="NEU3612" s="377"/>
      <c r="NEV3612" s="377"/>
      <c r="NEW3612" s="377"/>
      <c r="NEX3612" s="377"/>
      <c r="NEY3612" s="377"/>
      <c r="NEZ3612" s="377"/>
      <c r="NFA3612" s="377"/>
      <c r="NFB3612" s="377"/>
      <c r="NFC3612" s="377"/>
      <c r="NFD3612" s="377"/>
      <c r="NFE3612" s="377"/>
      <c r="NFF3612" s="377"/>
      <c r="NFG3612" s="377"/>
      <c r="NFH3612" s="377"/>
      <c r="NFI3612" s="377"/>
      <c r="NFJ3612" s="377"/>
      <c r="NFK3612" s="377"/>
      <c r="NFL3612" s="377"/>
      <c r="NFM3612" s="377"/>
      <c r="NFN3612" s="377"/>
      <c r="NFO3612" s="377"/>
      <c r="NFP3612" s="377"/>
      <c r="NFQ3612" s="377"/>
      <c r="NFR3612" s="377"/>
      <c r="NFS3612" s="377"/>
      <c r="NFT3612" s="377"/>
      <c r="NFU3612" s="377"/>
      <c r="NFV3612" s="377"/>
      <c r="NFW3612" s="377"/>
      <c r="NFX3612" s="377"/>
      <c r="NFY3612" s="377"/>
      <c r="NFZ3612" s="377"/>
      <c r="NGA3612" s="377"/>
      <c r="NGB3612" s="377"/>
      <c r="NGC3612" s="377"/>
      <c r="NGD3612" s="377"/>
      <c r="NGE3612" s="377"/>
      <c r="NGF3612" s="377"/>
      <c r="NGG3612" s="377"/>
      <c r="NGH3612" s="377"/>
      <c r="NGI3612" s="377"/>
      <c r="NGJ3612" s="377"/>
      <c r="NGK3612" s="377"/>
      <c r="NGL3612" s="377"/>
      <c r="NGM3612" s="377"/>
      <c r="NGN3612" s="377"/>
      <c r="NGO3612" s="377"/>
      <c r="NGP3612" s="377"/>
      <c r="NGQ3612" s="377"/>
      <c r="NGR3612" s="377"/>
      <c r="NGS3612" s="377"/>
      <c r="NGT3612" s="377"/>
      <c r="NGU3612" s="377"/>
      <c r="NGV3612" s="377"/>
      <c r="NGW3612" s="377"/>
      <c r="NGX3612" s="377"/>
      <c r="NGY3612" s="377"/>
      <c r="NGZ3612" s="377"/>
      <c r="NHA3612" s="377"/>
      <c r="NHB3612" s="377"/>
      <c r="NHC3612" s="377"/>
      <c r="NHD3612" s="377"/>
      <c r="NHE3612" s="377"/>
      <c r="NHF3612" s="377"/>
      <c r="NHG3612" s="377"/>
      <c r="NHH3612" s="377"/>
      <c r="NHI3612" s="377"/>
      <c r="NHJ3612" s="377"/>
      <c r="NHK3612" s="377"/>
      <c r="NHL3612" s="377"/>
      <c r="NHM3612" s="377"/>
      <c r="NHN3612" s="377"/>
      <c r="NHO3612" s="377"/>
      <c r="NHP3612" s="377"/>
      <c r="NHQ3612" s="377"/>
      <c r="NHR3612" s="377"/>
      <c r="NHS3612" s="377"/>
      <c r="NHT3612" s="377"/>
      <c r="NHU3612" s="377"/>
      <c r="NHV3612" s="377"/>
      <c r="NHW3612" s="377"/>
      <c r="NHX3612" s="377"/>
      <c r="NHY3612" s="377"/>
      <c r="NHZ3612" s="377"/>
      <c r="NIA3612" s="377"/>
      <c r="NIB3612" s="377"/>
      <c r="NIC3612" s="377"/>
      <c r="NID3612" s="377"/>
      <c r="NIE3612" s="377"/>
      <c r="NIF3612" s="377"/>
      <c r="NIG3612" s="377"/>
      <c r="NIH3612" s="377"/>
      <c r="NII3612" s="377"/>
      <c r="NIJ3612" s="377"/>
      <c r="NIK3612" s="377"/>
      <c r="NIL3612" s="377"/>
      <c r="NIM3612" s="377"/>
      <c r="NIN3612" s="377"/>
      <c r="NIO3612" s="377"/>
      <c r="NIP3612" s="377"/>
      <c r="NIQ3612" s="377"/>
      <c r="NIR3612" s="377"/>
      <c r="NIS3612" s="377"/>
      <c r="NIT3612" s="377"/>
      <c r="NIU3612" s="377"/>
      <c r="NIV3612" s="377"/>
      <c r="NIW3612" s="377"/>
      <c r="NIX3612" s="377"/>
      <c r="NIY3612" s="377"/>
      <c r="NIZ3612" s="377"/>
      <c r="NJA3612" s="377"/>
      <c r="NJB3612" s="377"/>
      <c r="NJC3612" s="377"/>
      <c r="NJD3612" s="377"/>
      <c r="NJE3612" s="377"/>
      <c r="NJF3612" s="377"/>
      <c r="NJG3612" s="377"/>
      <c r="NJH3612" s="377"/>
      <c r="NJI3612" s="377"/>
      <c r="NJJ3612" s="377"/>
      <c r="NJK3612" s="377"/>
      <c r="NJL3612" s="377"/>
      <c r="NJM3612" s="377"/>
      <c r="NJN3612" s="377"/>
      <c r="NJO3612" s="377"/>
      <c r="NJP3612" s="377"/>
      <c r="NJQ3612" s="377"/>
      <c r="NJR3612" s="377"/>
      <c r="NJS3612" s="377"/>
      <c r="NJT3612" s="377"/>
      <c r="NJU3612" s="377"/>
      <c r="NJV3612" s="377"/>
      <c r="NJW3612" s="377"/>
      <c r="NJX3612" s="377"/>
      <c r="NJY3612" s="377"/>
      <c r="NJZ3612" s="377"/>
      <c r="NKA3612" s="377"/>
      <c r="NKB3612" s="377"/>
      <c r="NKC3612" s="377"/>
      <c r="NKD3612" s="377"/>
      <c r="NKE3612" s="377"/>
      <c r="NKF3612" s="377"/>
      <c r="NKG3612" s="377"/>
      <c r="NKH3612" s="377"/>
      <c r="NKI3612" s="377"/>
      <c r="NKJ3612" s="377"/>
      <c r="NKK3612" s="377"/>
      <c r="NKL3612" s="377"/>
      <c r="NKM3612" s="377"/>
      <c r="NKN3612" s="377"/>
      <c r="NKO3612" s="377"/>
      <c r="NKP3612" s="377"/>
      <c r="NKQ3612" s="377"/>
      <c r="NKR3612" s="377"/>
      <c r="NKS3612" s="377"/>
      <c r="NKT3612" s="377"/>
      <c r="NKU3612" s="377"/>
      <c r="NKV3612" s="377"/>
      <c r="NKW3612" s="377"/>
      <c r="NKX3612" s="377"/>
      <c r="NKY3612" s="377"/>
      <c r="NKZ3612" s="377"/>
      <c r="NLA3612" s="377"/>
      <c r="NLB3612" s="377"/>
      <c r="NLC3612" s="377"/>
      <c r="NLD3612" s="377"/>
      <c r="NLE3612" s="377"/>
      <c r="NLF3612" s="377"/>
      <c r="NLG3612" s="377"/>
      <c r="NLH3612" s="377"/>
      <c r="NLI3612" s="377"/>
      <c r="NLJ3612" s="377"/>
      <c r="NLK3612" s="377"/>
      <c r="NLL3612" s="377"/>
      <c r="NLM3612" s="377"/>
      <c r="NLN3612" s="377"/>
      <c r="NLO3612" s="377"/>
      <c r="NLP3612" s="377"/>
      <c r="NLQ3612" s="377"/>
      <c r="NLR3612" s="377"/>
      <c r="NLS3612" s="377"/>
      <c r="NLT3612" s="377"/>
      <c r="NLU3612" s="377"/>
      <c r="NLV3612" s="377"/>
      <c r="NLW3612" s="377"/>
      <c r="NLX3612" s="377"/>
      <c r="NLY3612" s="377"/>
      <c r="NLZ3612" s="377"/>
      <c r="NMA3612" s="377"/>
      <c r="NMB3612" s="377"/>
      <c r="NMC3612" s="377"/>
      <c r="NMD3612" s="377"/>
      <c r="NME3612" s="377"/>
      <c r="NMF3612" s="377"/>
      <c r="NMG3612" s="377"/>
      <c r="NMH3612" s="377"/>
      <c r="NMI3612" s="377"/>
      <c r="NMJ3612" s="377"/>
      <c r="NMK3612" s="377"/>
      <c r="NML3612" s="377"/>
      <c r="NMM3612" s="377"/>
      <c r="NMN3612" s="377"/>
      <c r="NMO3612" s="377"/>
      <c r="NMP3612" s="377"/>
      <c r="NMQ3612" s="377"/>
      <c r="NMR3612" s="377"/>
      <c r="NMS3612" s="377"/>
      <c r="NMT3612" s="377"/>
      <c r="NMU3612" s="377"/>
      <c r="NMV3612" s="377"/>
      <c r="NMW3612" s="377"/>
      <c r="NMX3612" s="377"/>
      <c r="NMY3612" s="377"/>
      <c r="NMZ3612" s="377"/>
      <c r="NNA3612" s="377"/>
      <c r="NNB3612" s="377"/>
      <c r="NNC3612" s="377"/>
      <c r="NND3612" s="377"/>
      <c r="NNE3612" s="377"/>
      <c r="NNF3612" s="377"/>
      <c r="NNG3612" s="377"/>
      <c r="NNH3612" s="377"/>
      <c r="NNI3612" s="377"/>
      <c r="NNJ3612" s="377"/>
      <c r="NNK3612" s="377"/>
      <c r="NNL3612" s="377"/>
      <c r="NNM3612" s="377"/>
      <c r="NNN3612" s="377"/>
      <c r="NNO3612" s="377"/>
      <c r="NNP3612" s="377"/>
      <c r="NNQ3612" s="377"/>
      <c r="NNR3612" s="377"/>
      <c r="NNS3612" s="377"/>
      <c r="NNT3612" s="377"/>
      <c r="NNU3612" s="377"/>
      <c r="NNV3612" s="377"/>
      <c r="NNW3612" s="377"/>
      <c r="NNX3612" s="377"/>
      <c r="NNY3612" s="377"/>
      <c r="NNZ3612" s="377"/>
      <c r="NOA3612" s="377"/>
      <c r="NOB3612" s="377"/>
      <c r="NOC3612" s="377"/>
      <c r="NOD3612" s="377"/>
      <c r="NOE3612" s="377"/>
      <c r="NOF3612" s="377"/>
      <c r="NOG3612" s="377"/>
      <c r="NOH3612" s="377"/>
      <c r="NOI3612" s="377"/>
      <c r="NOJ3612" s="377"/>
      <c r="NOK3612" s="377"/>
      <c r="NOL3612" s="377"/>
      <c r="NOM3612" s="377"/>
      <c r="NON3612" s="377"/>
      <c r="NOO3612" s="377"/>
      <c r="NOP3612" s="377"/>
      <c r="NOQ3612" s="377"/>
      <c r="NOR3612" s="377"/>
      <c r="NOS3612" s="377"/>
      <c r="NOT3612" s="377"/>
      <c r="NOU3612" s="377"/>
      <c r="NOV3612" s="377"/>
      <c r="NOW3612" s="377"/>
      <c r="NOX3612" s="377"/>
      <c r="NOY3612" s="377"/>
      <c r="NOZ3612" s="377"/>
      <c r="NPA3612" s="377"/>
      <c r="NPB3612" s="377"/>
      <c r="NPC3612" s="377"/>
      <c r="NPD3612" s="377"/>
      <c r="NPE3612" s="377"/>
      <c r="NPF3612" s="377"/>
      <c r="NPG3612" s="377"/>
      <c r="NPH3612" s="377"/>
      <c r="NPI3612" s="377"/>
      <c r="NPJ3612" s="377"/>
      <c r="NPK3612" s="377"/>
      <c r="NPL3612" s="377"/>
      <c r="NPM3612" s="377"/>
      <c r="NPN3612" s="377"/>
      <c r="NPO3612" s="377"/>
      <c r="NPP3612" s="377"/>
      <c r="NPQ3612" s="377"/>
      <c r="NPR3612" s="377"/>
      <c r="NPS3612" s="377"/>
      <c r="NPT3612" s="377"/>
      <c r="NPU3612" s="377"/>
      <c r="NPV3612" s="377"/>
      <c r="NPW3612" s="377"/>
      <c r="NPX3612" s="377"/>
      <c r="NPY3612" s="377"/>
      <c r="NPZ3612" s="377"/>
      <c r="NQA3612" s="377"/>
      <c r="NQB3612" s="377"/>
      <c r="NQC3612" s="377"/>
      <c r="NQD3612" s="377"/>
      <c r="NQE3612" s="377"/>
      <c r="NQF3612" s="377"/>
      <c r="NQG3612" s="377"/>
      <c r="NQH3612" s="377"/>
      <c r="NQI3612" s="377"/>
      <c r="NQJ3612" s="377"/>
      <c r="NQK3612" s="377"/>
      <c r="NQL3612" s="377"/>
      <c r="NQM3612" s="377"/>
      <c r="NQN3612" s="377"/>
      <c r="NQO3612" s="377"/>
      <c r="NQP3612" s="377"/>
      <c r="NQQ3612" s="377"/>
      <c r="NQR3612" s="377"/>
      <c r="NQS3612" s="377"/>
      <c r="NQT3612" s="377"/>
      <c r="NQU3612" s="377"/>
      <c r="NQV3612" s="377"/>
      <c r="NQW3612" s="377"/>
      <c r="NQX3612" s="377"/>
      <c r="NQY3612" s="377"/>
      <c r="NQZ3612" s="377"/>
      <c r="NRA3612" s="377"/>
      <c r="NRB3612" s="377"/>
      <c r="NRC3612" s="377"/>
      <c r="NRD3612" s="377"/>
      <c r="NRE3612" s="377"/>
      <c r="NRF3612" s="377"/>
      <c r="NRG3612" s="377"/>
      <c r="NRH3612" s="377"/>
      <c r="NRI3612" s="377"/>
      <c r="NRJ3612" s="377"/>
      <c r="NRK3612" s="377"/>
      <c r="NRL3612" s="377"/>
      <c r="NRM3612" s="377"/>
      <c r="NRN3612" s="377"/>
      <c r="NRO3612" s="377"/>
      <c r="NRP3612" s="377"/>
      <c r="NRQ3612" s="377"/>
      <c r="NRR3612" s="377"/>
      <c r="NRS3612" s="377"/>
      <c r="NRT3612" s="377"/>
      <c r="NRU3612" s="377"/>
      <c r="NRV3612" s="377"/>
      <c r="NRW3612" s="377"/>
      <c r="NRX3612" s="377"/>
      <c r="NRY3612" s="377"/>
      <c r="NRZ3612" s="377"/>
      <c r="NSA3612" s="377"/>
      <c r="NSB3612" s="377"/>
      <c r="NSC3612" s="377"/>
      <c r="NSD3612" s="377"/>
      <c r="NSE3612" s="377"/>
      <c r="NSF3612" s="377"/>
      <c r="NSG3612" s="377"/>
      <c r="NSH3612" s="377"/>
      <c r="NSI3612" s="377"/>
      <c r="NSJ3612" s="377"/>
      <c r="NSK3612" s="377"/>
      <c r="NSL3612" s="377"/>
      <c r="NSM3612" s="377"/>
      <c r="NSN3612" s="377"/>
      <c r="NSO3612" s="377"/>
      <c r="NSP3612" s="377"/>
      <c r="NSQ3612" s="377"/>
      <c r="NSR3612" s="377"/>
      <c r="NSS3612" s="377"/>
      <c r="NST3612" s="377"/>
      <c r="NSU3612" s="377"/>
      <c r="NSV3612" s="377"/>
      <c r="NSW3612" s="377"/>
      <c r="NSX3612" s="377"/>
      <c r="NSY3612" s="377"/>
      <c r="NSZ3612" s="377"/>
      <c r="NTA3612" s="377"/>
      <c r="NTB3612" s="377"/>
      <c r="NTC3612" s="377"/>
      <c r="NTD3612" s="377"/>
      <c r="NTE3612" s="377"/>
      <c r="NTF3612" s="377"/>
      <c r="NTG3612" s="377"/>
      <c r="NTH3612" s="377"/>
      <c r="NTI3612" s="377"/>
      <c r="NTJ3612" s="377"/>
      <c r="NTK3612" s="377"/>
      <c r="NTL3612" s="377"/>
      <c r="NTM3612" s="377"/>
      <c r="NTN3612" s="377"/>
      <c r="NTO3612" s="377"/>
      <c r="NTP3612" s="377"/>
      <c r="NTQ3612" s="377"/>
      <c r="NTR3612" s="377"/>
      <c r="NTS3612" s="377"/>
      <c r="NTT3612" s="377"/>
      <c r="NTU3612" s="377"/>
      <c r="NTV3612" s="377"/>
      <c r="NTW3612" s="377"/>
      <c r="NTX3612" s="377"/>
      <c r="NTY3612" s="377"/>
      <c r="NTZ3612" s="377"/>
      <c r="NUA3612" s="377"/>
      <c r="NUB3612" s="377"/>
      <c r="NUC3612" s="377"/>
      <c r="NUD3612" s="377"/>
      <c r="NUE3612" s="377"/>
      <c r="NUF3612" s="377"/>
      <c r="NUG3612" s="377"/>
      <c r="NUH3612" s="377"/>
      <c r="NUI3612" s="377"/>
      <c r="NUJ3612" s="377"/>
      <c r="NUK3612" s="377"/>
      <c r="NUL3612" s="377"/>
      <c r="NUM3612" s="377"/>
      <c r="NUN3612" s="377"/>
      <c r="NUO3612" s="377"/>
      <c r="NUP3612" s="377"/>
      <c r="NUQ3612" s="377"/>
      <c r="NUR3612" s="377"/>
      <c r="NUS3612" s="377"/>
      <c r="NUT3612" s="377"/>
      <c r="NUU3612" s="377"/>
      <c r="NUV3612" s="377"/>
      <c r="NUW3612" s="377"/>
      <c r="NUX3612" s="377"/>
      <c r="NUY3612" s="377"/>
      <c r="NUZ3612" s="377"/>
      <c r="NVA3612" s="377"/>
      <c r="NVB3612" s="377"/>
      <c r="NVC3612" s="377"/>
      <c r="NVD3612" s="377"/>
      <c r="NVE3612" s="377"/>
      <c r="NVF3612" s="377"/>
      <c r="NVG3612" s="377"/>
      <c r="NVH3612" s="377"/>
      <c r="NVI3612" s="377"/>
      <c r="NVJ3612" s="377"/>
      <c r="NVK3612" s="377"/>
      <c r="NVL3612" s="377"/>
      <c r="NVM3612" s="377"/>
      <c r="NVN3612" s="377"/>
      <c r="NVO3612" s="377"/>
      <c r="NVP3612" s="377"/>
      <c r="NVQ3612" s="377"/>
      <c r="NVR3612" s="377"/>
      <c r="NVS3612" s="377"/>
      <c r="NVT3612" s="377"/>
      <c r="NVU3612" s="377"/>
      <c r="NVV3612" s="377"/>
      <c r="NVW3612" s="377"/>
      <c r="NVX3612" s="377"/>
      <c r="NVY3612" s="377"/>
      <c r="NVZ3612" s="377"/>
      <c r="NWA3612" s="377"/>
      <c r="NWB3612" s="377"/>
      <c r="NWC3612" s="377"/>
      <c r="NWD3612" s="377"/>
      <c r="NWE3612" s="377"/>
      <c r="NWF3612" s="377"/>
      <c r="NWG3612" s="377"/>
      <c r="NWH3612" s="377"/>
      <c r="NWI3612" s="377"/>
      <c r="NWJ3612" s="377"/>
      <c r="NWK3612" s="377"/>
      <c r="NWL3612" s="377"/>
      <c r="NWM3612" s="377"/>
      <c r="NWN3612" s="377"/>
      <c r="NWO3612" s="377"/>
      <c r="NWP3612" s="377"/>
      <c r="NWQ3612" s="377"/>
      <c r="NWR3612" s="377"/>
      <c r="NWS3612" s="377"/>
      <c r="NWT3612" s="377"/>
      <c r="NWU3612" s="377"/>
      <c r="NWV3612" s="377"/>
      <c r="NWW3612" s="377"/>
      <c r="NWX3612" s="377"/>
      <c r="NWY3612" s="377"/>
      <c r="NWZ3612" s="377"/>
      <c r="NXA3612" s="377"/>
      <c r="NXB3612" s="377"/>
      <c r="NXC3612" s="377"/>
      <c r="NXD3612" s="377"/>
      <c r="NXE3612" s="377"/>
      <c r="NXF3612" s="377"/>
      <c r="NXG3612" s="377"/>
      <c r="NXH3612" s="377"/>
      <c r="NXI3612" s="377"/>
      <c r="NXJ3612" s="377"/>
      <c r="NXK3612" s="377"/>
      <c r="NXL3612" s="377"/>
      <c r="NXM3612" s="377"/>
      <c r="NXN3612" s="377"/>
      <c r="NXO3612" s="377"/>
      <c r="NXP3612" s="377"/>
      <c r="NXQ3612" s="377"/>
      <c r="NXR3612" s="377"/>
      <c r="NXS3612" s="377"/>
      <c r="NXT3612" s="377"/>
      <c r="NXU3612" s="377"/>
      <c r="NXV3612" s="377"/>
      <c r="NXW3612" s="377"/>
      <c r="NXX3612" s="377"/>
      <c r="NXY3612" s="377"/>
      <c r="NXZ3612" s="377"/>
      <c r="NYA3612" s="377"/>
      <c r="NYB3612" s="377"/>
      <c r="NYC3612" s="377"/>
      <c r="NYD3612" s="377"/>
      <c r="NYE3612" s="377"/>
      <c r="NYF3612" s="377"/>
      <c r="NYG3612" s="377"/>
      <c r="NYH3612" s="377"/>
      <c r="NYI3612" s="377"/>
      <c r="NYJ3612" s="377"/>
      <c r="NYK3612" s="377"/>
      <c r="NYL3612" s="377"/>
      <c r="NYM3612" s="377"/>
      <c r="NYN3612" s="377"/>
      <c r="NYO3612" s="377"/>
      <c r="NYP3612" s="377"/>
      <c r="NYQ3612" s="377"/>
      <c r="NYR3612" s="377"/>
      <c r="NYS3612" s="377"/>
      <c r="NYT3612" s="377"/>
      <c r="NYU3612" s="377"/>
      <c r="NYV3612" s="377"/>
      <c r="NYW3612" s="377"/>
      <c r="NYX3612" s="377"/>
      <c r="NYY3612" s="377"/>
      <c r="NYZ3612" s="377"/>
      <c r="NZA3612" s="377"/>
      <c r="NZB3612" s="377"/>
      <c r="NZC3612" s="377"/>
      <c r="NZD3612" s="377"/>
      <c r="NZE3612" s="377"/>
      <c r="NZF3612" s="377"/>
      <c r="NZG3612" s="377"/>
      <c r="NZH3612" s="377"/>
      <c r="NZI3612" s="377"/>
      <c r="NZJ3612" s="377"/>
      <c r="NZK3612" s="377"/>
      <c r="NZL3612" s="377"/>
      <c r="NZM3612" s="377"/>
      <c r="NZN3612" s="377"/>
      <c r="NZO3612" s="377"/>
      <c r="NZP3612" s="377"/>
      <c r="NZQ3612" s="377"/>
      <c r="NZR3612" s="377"/>
      <c r="NZS3612" s="377"/>
      <c r="NZT3612" s="377"/>
      <c r="NZU3612" s="377"/>
      <c r="NZV3612" s="377"/>
      <c r="NZW3612" s="377"/>
      <c r="NZX3612" s="377"/>
      <c r="NZY3612" s="377"/>
      <c r="NZZ3612" s="377"/>
      <c r="OAA3612" s="377"/>
      <c r="OAB3612" s="377"/>
      <c r="OAC3612" s="377"/>
      <c r="OAD3612" s="377"/>
      <c r="OAE3612" s="377"/>
      <c r="OAF3612" s="377"/>
      <c r="OAG3612" s="377"/>
      <c r="OAH3612" s="377"/>
      <c r="OAI3612" s="377"/>
      <c r="OAJ3612" s="377"/>
      <c r="OAK3612" s="377"/>
      <c r="OAL3612" s="377"/>
      <c r="OAM3612" s="377"/>
      <c r="OAN3612" s="377"/>
      <c r="OAO3612" s="377"/>
      <c r="OAP3612" s="377"/>
      <c r="OAQ3612" s="377"/>
      <c r="OAR3612" s="377"/>
      <c r="OAS3612" s="377"/>
      <c r="OAT3612" s="377"/>
      <c r="OAU3612" s="377"/>
      <c r="OAV3612" s="377"/>
      <c r="OAW3612" s="377"/>
      <c r="OAX3612" s="377"/>
      <c r="OAY3612" s="377"/>
      <c r="OAZ3612" s="377"/>
      <c r="OBA3612" s="377"/>
      <c r="OBB3612" s="377"/>
      <c r="OBC3612" s="377"/>
      <c r="OBD3612" s="377"/>
      <c r="OBE3612" s="377"/>
      <c r="OBF3612" s="377"/>
      <c r="OBG3612" s="377"/>
      <c r="OBH3612" s="377"/>
      <c r="OBI3612" s="377"/>
      <c r="OBJ3612" s="377"/>
      <c r="OBK3612" s="377"/>
      <c r="OBL3612" s="377"/>
      <c r="OBM3612" s="377"/>
      <c r="OBN3612" s="377"/>
      <c r="OBO3612" s="377"/>
      <c r="OBP3612" s="377"/>
      <c r="OBQ3612" s="377"/>
      <c r="OBR3612" s="377"/>
      <c r="OBS3612" s="377"/>
      <c r="OBT3612" s="377"/>
      <c r="OBU3612" s="377"/>
      <c r="OBV3612" s="377"/>
      <c r="OBW3612" s="377"/>
      <c r="OBX3612" s="377"/>
      <c r="OBY3612" s="377"/>
      <c r="OBZ3612" s="377"/>
      <c r="OCA3612" s="377"/>
      <c r="OCB3612" s="377"/>
      <c r="OCC3612" s="377"/>
      <c r="OCD3612" s="377"/>
      <c r="OCE3612" s="377"/>
      <c r="OCF3612" s="377"/>
      <c r="OCG3612" s="377"/>
      <c r="OCH3612" s="377"/>
      <c r="OCI3612" s="377"/>
      <c r="OCJ3612" s="377"/>
      <c r="OCK3612" s="377"/>
      <c r="OCL3612" s="377"/>
      <c r="OCM3612" s="377"/>
      <c r="OCN3612" s="377"/>
      <c r="OCO3612" s="377"/>
      <c r="OCP3612" s="377"/>
      <c r="OCQ3612" s="377"/>
      <c r="OCR3612" s="377"/>
      <c r="OCS3612" s="377"/>
      <c r="OCT3612" s="377"/>
      <c r="OCU3612" s="377"/>
      <c r="OCV3612" s="377"/>
      <c r="OCW3612" s="377"/>
      <c r="OCX3612" s="377"/>
      <c r="OCY3612" s="377"/>
      <c r="OCZ3612" s="377"/>
      <c r="ODA3612" s="377"/>
      <c r="ODB3612" s="377"/>
      <c r="ODC3612" s="377"/>
      <c r="ODD3612" s="377"/>
      <c r="ODE3612" s="377"/>
      <c r="ODF3612" s="377"/>
      <c r="ODG3612" s="377"/>
      <c r="ODH3612" s="377"/>
      <c r="ODI3612" s="377"/>
      <c r="ODJ3612" s="377"/>
      <c r="ODK3612" s="377"/>
      <c r="ODL3612" s="377"/>
      <c r="ODM3612" s="377"/>
      <c r="ODN3612" s="377"/>
      <c r="ODO3612" s="377"/>
      <c r="ODP3612" s="377"/>
      <c r="ODQ3612" s="377"/>
      <c r="ODR3612" s="377"/>
      <c r="ODS3612" s="377"/>
      <c r="ODT3612" s="377"/>
      <c r="ODU3612" s="377"/>
      <c r="ODV3612" s="377"/>
      <c r="ODW3612" s="377"/>
      <c r="ODX3612" s="377"/>
      <c r="ODY3612" s="377"/>
      <c r="ODZ3612" s="377"/>
      <c r="OEA3612" s="377"/>
      <c r="OEB3612" s="377"/>
      <c r="OEC3612" s="377"/>
      <c r="OED3612" s="377"/>
      <c r="OEE3612" s="377"/>
      <c r="OEF3612" s="377"/>
      <c r="OEG3612" s="377"/>
      <c r="OEH3612" s="377"/>
      <c r="OEI3612" s="377"/>
      <c r="OEJ3612" s="377"/>
      <c r="OEK3612" s="377"/>
      <c r="OEL3612" s="377"/>
      <c r="OEM3612" s="377"/>
      <c r="OEN3612" s="377"/>
      <c r="OEO3612" s="377"/>
      <c r="OEP3612" s="377"/>
      <c r="OEQ3612" s="377"/>
      <c r="OER3612" s="377"/>
      <c r="OES3612" s="377"/>
      <c r="OET3612" s="377"/>
      <c r="OEU3612" s="377"/>
      <c r="OEV3612" s="377"/>
      <c r="OEW3612" s="377"/>
      <c r="OEX3612" s="377"/>
      <c r="OEY3612" s="377"/>
      <c r="OEZ3612" s="377"/>
      <c r="OFA3612" s="377"/>
      <c r="OFB3612" s="377"/>
      <c r="OFC3612" s="377"/>
      <c r="OFD3612" s="377"/>
      <c r="OFE3612" s="377"/>
      <c r="OFF3612" s="377"/>
      <c r="OFG3612" s="377"/>
      <c r="OFH3612" s="377"/>
      <c r="OFI3612" s="377"/>
      <c r="OFJ3612" s="377"/>
      <c r="OFK3612" s="377"/>
      <c r="OFL3612" s="377"/>
      <c r="OFM3612" s="377"/>
      <c r="OFN3612" s="377"/>
      <c r="OFO3612" s="377"/>
      <c r="OFP3612" s="377"/>
      <c r="OFQ3612" s="377"/>
      <c r="OFR3612" s="377"/>
      <c r="OFS3612" s="377"/>
      <c r="OFT3612" s="377"/>
      <c r="OFU3612" s="377"/>
      <c r="OFV3612" s="377"/>
      <c r="OFW3612" s="377"/>
      <c r="OFX3612" s="377"/>
      <c r="OFY3612" s="377"/>
      <c r="OFZ3612" s="377"/>
      <c r="OGA3612" s="377"/>
      <c r="OGB3612" s="377"/>
      <c r="OGC3612" s="377"/>
      <c r="OGD3612" s="377"/>
      <c r="OGE3612" s="377"/>
      <c r="OGF3612" s="377"/>
      <c r="OGG3612" s="377"/>
      <c r="OGH3612" s="377"/>
      <c r="OGI3612" s="377"/>
      <c r="OGJ3612" s="377"/>
      <c r="OGK3612" s="377"/>
      <c r="OGL3612" s="377"/>
      <c r="OGM3612" s="377"/>
      <c r="OGN3612" s="377"/>
      <c r="OGO3612" s="377"/>
      <c r="OGP3612" s="377"/>
      <c r="OGQ3612" s="377"/>
      <c r="OGR3612" s="377"/>
      <c r="OGS3612" s="377"/>
      <c r="OGT3612" s="377"/>
      <c r="OGU3612" s="377"/>
      <c r="OGV3612" s="377"/>
      <c r="OGW3612" s="377"/>
      <c r="OGX3612" s="377"/>
      <c r="OGY3612" s="377"/>
      <c r="OGZ3612" s="377"/>
      <c r="OHA3612" s="377"/>
      <c r="OHB3612" s="377"/>
      <c r="OHC3612" s="377"/>
      <c r="OHD3612" s="377"/>
      <c r="OHE3612" s="377"/>
      <c r="OHF3612" s="377"/>
      <c r="OHG3612" s="377"/>
      <c r="OHH3612" s="377"/>
      <c r="OHI3612" s="377"/>
      <c r="OHJ3612" s="377"/>
      <c r="OHK3612" s="377"/>
      <c r="OHL3612" s="377"/>
      <c r="OHM3612" s="377"/>
      <c r="OHN3612" s="377"/>
      <c r="OHO3612" s="377"/>
      <c r="OHP3612" s="377"/>
      <c r="OHQ3612" s="377"/>
      <c r="OHR3612" s="377"/>
      <c r="OHS3612" s="377"/>
      <c r="OHT3612" s="377"/>
      <c r="OHU3612" s="377"/>
      <c r="OHV3612" s="377"/>
      <c r="OHW3612" s="377"/>
      <c r="OHX3612" s="377"/>
      <c r="OHY3612" s="377"/>
      <c r="OHZ3612" s="377"/>
      <c r="OIA3612" s="377"/>
      <c r="OIB3612" s="377"/>
      <c r="OIC3612" s="377"/>
      <c r="OID3612" s="377"/>
      <c r="OIE3612" s="377"/>
      <c r="OIF3612" s="377"/>
      <c r="OIG3612" s="377"/>
      <c r="OIH3612" s="377"/>
      <c r="OII3612" s="377"/>
      <c r="OIJ3612" s="377"/>
      <c r="OIK3612" s="377"/>
      <c r="OIL3612" s="377"/>
      <c r="OIM3612" s="377"/>
      <c r="OIN3612" s="377"/>
      <c r="OIO3612" s="377"/>
      <c r="OIP3612" s="377"/>
      <c r="OIQ3612" s="377"/>
      <c r="OIR3612" s="377"/>
      <c r="OIS3612" s="377"/>
      <c r="OIT3612" s="377"/>
      <c r="OIU3612" s="377"/>
      <c r="OIV3612" s="377"/>
      <c r="OIW3612" s="377"/>
      <c r="OIX3612" s="377"/>
      <c r="OIY3612" s="377"/>
      <c r="OIZ3612" s="377"/>
      <c r="OJA3612" s="377"/>
      <c r="OJB3612" s="377"/>
      <c r="OJC3612" s="377"/>
      <c r="OJD3612" s="377"/>
      <c r="OJE3612" s="377"/>
      <c r="OJF3612" s="377"/>
      <c r="OJG3612" s="377"/>
      <c r="OJH3612" s="377"/>
      <c r="OJI3612" s="377"/>
      <c r="OJJ3612" s="377"/>
      <c r="OJK3612" s="377"/>
      <c r="OJL3612" s="377"/>
      <c r="OJM3612" s="377"/>
      <c r="OJN3612" s="377"/>
      <c r="OJO3612" s="377"/>
      <c r="OJP3612" s="377"/>
      <c r="OJQ3612" s="377"/>
      <c r="OJR3612" s="377"/>
      <c r="OJS3612" s="377"/>
      <c r="OJT3612" s="377"/>
      <c r="OJU3612" s="377"/>
      <c r="OJV3612" s="377"/>
      <c r="OJW3612" s="377"/>
      <c r="OJX3612" s="377"/>
      <c r="OJY3612" s="377"/>
      <c r="OJZ3612" s="377"/>
      <c r="OKA3612" s="377"/>
      <c r="OKB3612" s="377"/>
      <c r="OKC3612" s="377"/>
      <c r="OKD3612" s="377"/>
      <c r="OKE3612" s="377"/>
      <c r="OKF3612" s="377"/>
      <c r="OKG3612" s="377"/>
      <c r="OKH3612" s="377"/>
      <c r="OKI3612" s="377"/>
      <c r="OKJ3612" s="377"/>
      <c r="OKK3612" s="377"/>
      <c r="OKL3612" s="377"/>
      <c r="OKM3612" s="377"/>
      <c r="OKN3612" s="377"/>
      <c r="OKO3612" s="377"/>
      <c r="OKP3612" s="377"/>
      <c r="OKQ3612" s="377"/>
      <c r="OKR3612" s="377"/>
      <c r="OKS3612" s="377"/>
      <c r="OKT3612" s="377"/>
      <c r="OKU3612" s="377"/>
      <c r="OKV3612" s="377"/>
      <c r="OKW3612" s="377"/>
      <c r="OKX3612" s="377"/>
      <c r="OKY3612" s="377"/>
      <c r="OKZ3612" s="377"/>
      <c r="OLA3612" s="377"/>
      <c r="OLB3612" s="377"/>
      <c r="OLC3612" s="377"/>
      <c r="OLD3612" s="377"/>
      <c r="OLE3612" s="377"/>
      <c r="OLF3612" s="377"/>
      <c r="OLG3612" s="377"/>
      <c r="OLH3612" s="377"/>
      <c r="OLI3612" s="377"/>
      <c r="OLJ3612" s="377"/>
      <c r="OLK3612" s="377"/>
      <c r="OLL3612" s="377"/>
      <c r="OLM3612" s="377"/>
      <c r="OLN3612" s="377"/>
      <c r="OLO3612" s="377"/>
      <c r="OLP3612" s="377"/>
      <c r="OLQ3612" s="377"/>
      <c r="OLR3612" s="377"/>
      <c r="OLS3612" s="377"/>
      <c r="OLT3612" s="377"/>
      <c r="OLU3612" s="377"/>
      <c r="OLV3612" s="377"/>
      <c r="OLW3612" s="377"/>
      <c r="OLX3612" s="377"/>
      <c r="OLY3612" s="377"/>
      <c r="OLZ3612" s="377"/>
      <c r="OMA3612" s="377"/>
      <c r="OMB3612" s="377"/>
      <c r="OMC3612" s="377"/>
      <c r="OMD3612" s="377"/>
      <c r="OME3612" s="377"/>
      <c r="OMF3612" s="377"/>
      <c r="OMG3612" s="377"/>
      <c r="OMH3612" s="377"/>
      <c r="OMI3612" s="377"/>
      <c r="OMJ3612" s="377"/>
      <c r="OMK3612" s="377"/>
      <c r="OML3612" s="377"/>
      <c r="OMM3612" s="377"/>
      <c r="OMN3612" s="377"/>
      <c r="OMO3612" s="377"/>
      <c r="OMP3612" s="377"/>
      <c r="OMQ3612" s="377"/>
      <c r="OMR3612" s="377"/>
      <c r="OMS3612" s="377"/>
      <c r="OMT3612" s="377"/>
      <c r="OMU3612" s="377"/>
      <c r="OMV3612" s="377"/>
      <c r="OMW3612" s="377"/>
      <c r="OMX3612" s="377"/>
      <c r="OMY3612" s="377"/>
      <c r="OMZ3612" s="377"/>
      <c r="ONA3612" s="377"/>
      <c r="ONB3612" s="377"/>
      <c r="ONC3612" s="377"/>
      <c r="OND3612" s="377"/>
      <c r="ONE3612" s="377"/>
      <c r="ONF3612" s="377"/>
      <c r="ONG3612" s="377"/>
      <c r="ONH3612" s="377"/>
      <c r="ONI3612" s="377"/>
      <c r="ONJ3612" s="377"/>
      <c r="ONK3612" s="377"/>
      <c r="ONL3612" s="377"/>
      <c r="ONM3612" s="377"/>
      <c r="ONN3612" s="377"/>
      <c r="ONO3612" s="377"/>
      <c r="ONP3612" s="377"/>
      <c r="ONQ3612" s="377"/>
      <c r="ONR3612" s="377"/>
      <c r="ONS3612" s="377"/>
      <c r="ONT3612" s="377"/>
      <c r="ONU3612" s="377"/>
      <c r="ONV3612" s="377"/>
      <c r="ONW3612" s="377"/>
      <c r="ONX3612" s="377"/>
      <c r="ONY3612" s="377"/>
      <c r="ONZ3612" s="377"/>
      <c r="OOA3612" s="377"/>
      <c r="OOB3612" s="377"/>
      <c r="OOC3612" s="377"/>
      <c r="OOD3612" s="377"/>
      <c r="OOE3612" s="377"/>
      <c r="OOF3612" s="377"/>
      <c r="OOG3612" s="377"/>
      <c r="OOH3612" s="377"/>
      <c r="OOI3612" s="377"/>
      <c r="OOJ3612" s="377"/>
      <c r="OOK3612" s="377"/>
      <c r="OOL3612" s="377"/>
      <c r="OOM3612" s="377"/>
      <c r="OON3612" s="377"/>
      <c r="OOO3612" s="377"/>
      <c r="OOP3612" s="377"/>
      <c r="OOQ3612" s="377"/>
      <c r="OOR3612" s="377"/>
      <c r="OOS3612" s="377"/>
      <c r="OOT3612" s="377"/>
      <c r="OOU3612" s="377"/>
      <c r="OOV3612" s="377"/>
      <c r="OOW3612" s="377"/>
      <c r="OOX3612" s="377"/>
      <c r="OOY3612" s="377"/>
      <c r="OOZ3612" s="377"/>
      <c r="OPA3612" s="377"/>
      <c r="OPB3612" s="377"/>
      <c r="OPC3612" s="377"/>
      <c r="OPD3612" s="377"/>
      <c r="OPE3612" s="377"/>
      <c r="OPF3612" s="377"/>
      <c r="OPG3612" s="377"/>
      <c r="OPH3612" s="377"/>
      <c r="OPI3612" s="377"/>
      <c r="OPJ3612" s="377"/>
      <c r="OPK3612" s="377"/>
      <c r="OPL3612" s="377"/>
      <c r="OPM3612" s="377"/>
      <c r="OPN3612" s="377"/>
      <c r="OPO3612" s="377"/>
      <c r="OPP3612" s="377"/>
      <c r="OPQ3612" s="377"/>
      <c r="OPR3612" s="377"/>
      <c r="OPS3612" s="377"/>
      <c r="OPT3612" s="377"/>
      <c r="OPU3612" s="377"/>
      <c r="OPV3612" s="377"/>
      <c r="OPW3612" s="377"/>
      <c r="OPX3612" s="377"/>
      <c r="OPY3612" s="377"/>
      <c r="OPZ3612" s="377"/>
      <c r="OQA3612" s="377"/>
      <c r="OQB3612" s="377"/>
      <c r="OQC3612" s="377"/>
      <c r="OQD3612" s="377"/>
      <c r="OQE3612" s="377"/>
      <c r="OQF3612" s="377"/>
      <c r="OQG3612" s="377"/>
      <c r="OQH3612" s="377"/>
      <c r="OQI3612" s="377"/>
      <c r="OQJ3612" s="377"/>
      <c r="OQK3612" s="377"/>
      <c r="OQL3612" s="377"/>
      <c r="OQM3612" s="377"/>
      <c r="OQN3612" s="377"/>
      <c r="OQO3612" s="377"/>
      <c r="OQP3612" s="377"/>
      <c r="OQQ3612" s="377"/>
      <c r="OQR3612" s="377"/>
      <c r="OQS3612" s="377"/>
      <c r="OQT3612" s="377"/>
      <c r="OQU3612" s="377"/>
      <c r="OQV3612" s="377"/>
      <c r="OQW3612" s="377"/>
      <c r="OQX3612" s="377"/>
      <c r="OQY3612" s="377"/>
      <c r="OQZ3612" s="377"/>
      <c r="ORA3612" s="377"/>
      <c r="ORB3612" s="377"/>
      <c r="ORC3612" s="377"/>
      <c r="ORD3612" s="377"/>
      <c r="ORE3612" s="377"/>
      <c r="ORF3612" s="377"/>
      <c r="ORG3612" s="377"/>
      <c r="ORH3612" s="377"/>
      <c r="ORI3612" s="377"/>
      <c r="ORJ3612" s="377"/>
      <c r="ORK3612" s="377"/>
      <c r="ORL3612" s="377"/>
      <c r="ORM3612" s="377"/>
      <c r="ORN3612" s="377"/>
      <c r="ORO3612" s="377"/>
      <c r="ORP3612" s="377"/>
      <c r="ORQ3612" s="377"/>
      <c r="ORR3612" s="377"/>
      <c r="ORS3612" s="377"/>
      <c r="ORT3612" s="377"/>
      <c r="ORU3612" s="377"/>
      <c r="ORV3612" s="377"/>
      <c r="ORW3612" s="377"/>
      <c r="ORX3612" s="377"/>
      <c r="ORY3612" s="377"/>
      <c r="ORZ3612" s="377"/>
      <c r="OSA3612" s="377"/>
      <c r="OSB3612" s="377"/>
      <c r="OSC3612" s="377"/>
      <c r="OSD3612" s="377"/>
      <c r="OSE3612" s="377"/>
      <c r="OSF3612" s="377"/>
      <c r="OSG3612" s="377"/>
      <c r="OSH3612" s="377"/>
      <c r="OSI3612" s="377"/>
      <c r="OSJ3612" s="377"/>
      <c r="OSK3612" s="377"/>
      <c r="OSL3612" s="377"/>
      <c r="OSM3612" s="377"/>
      <c r="OSN3612" s="377"/>
      <c r="OSO3612" s="377"/>
      <c r="OSP3612" s="377"/>
      <c r="OSQ3612" s="377"/>
      <c r="OSR3612" s="377"/>
      <c r="OSS3612" s="377"/>
      <c r="OST3612" s="377"/>
      <c r="OSU3612" s="377"/>
      <c r="OSV3612" s="377"/>
      <c r="OSW3612" s="377"/>
      <c r="OSX3612" s="377"/>
      <c r="OSY3612" s="377"/>
      <c r="OSZ3612" s="377"/>
      <c r="OTA3612" s="377"/>
      <c r="OTB3612" s="377"/>
      <c r="OTC3612" s="377"/>
      <c r="OTD3612" s="377"/>
      <c r="OTE3612" s="377"/>
      <c r="OTF3612" s="377"/>
      <c r="OTG3612" s="377"/>
      <c r="OTH3612" s="377"/>
      <c r="OTI3612" s="377"/>
      <c r="OTJ3612" s="377"/>
      <c r="OTK3612" s="377"/>
      <c r="OTL3612" s="377"/>
      <c r="OTM3612" s="377"/>
      <c r="OTN3612" s="377"/>
      <c r="OTO3612" s="377"/>
      <c r="OTP3612" s="377"/>
      <c r="OTQ3612" s="377"/>
      <c r="OTR3612" s="377"/>
      <c r="OTS3612" s="377"/>
      <c r="OTT3612" s="377"/>
      <c r="OTU3612" s="377"/>
      <c r="OTV3612" s="377"/>
      <c r="OTW3612" s="377"/>
      <c r="OTX3612" s="377"/>
      <c r="OTY3612" s="377"/>
      <c r="OTZ3612" s="377"/>
      <c r="OUA3612" s="377"/>
      <c r="OUB3612" s="377"/>
      <c r="OUC3612" s="377"/>
      <c r="OUD3612" s="377"/>
      <c r="OUE3612" s="377"/>
      <c r="OUF3612" s="377"/>
      <c r="OUG3612" s="377"/>
      <c r="OUH3612" s="377"/>
      <c r="OUI3612" s="377"/>
      <c r="OUJ3612" s="377"/>
      <c r="OUK3612" s="377"/>
      <c r="OUL3612" s="377"/>
      <c r="OUM3612" s="377"/>
      <c r="OUN3612" s="377"/>
      <c r="OUO3612" s="377"/>
      <c r="OUP3612" s="377"/>
      <c r="OUQ3612" s="377"/>
      <c r="OUR3612" s="377"/>
      <c r="OUS3612" s="377"/>
      <c r="OUT3612" s="377"/>
      <c r="OUU3612" s="377"/>
      <c r="OUV3612" s="377"/>
      <c r="OUW3612" s="377"/>
      <c r="OUX3612" s="377"/>
      <c r="OUY3612" s="377"/>
      <c r="OUZ3612" s="377"/>
      <c r="OVA3612" s="377"/>
      <c r="OVB3612" s="377"/>
      <c r="OVC3612" s="377"/>
      <c r="OVD3612" s="377"/>
      <c r="OVE3612" s="377"/>
      <c r="OVF3612" s="377"/>
      <c r="OVG3612" s="377"/>
      <c r="OVH3612" s="377"/>
      <c r="OVI3612" s="377"/>
      <c r="OVJ3612" s="377"/>
      <c r="OVK3612" s="377"/>
      <c r="OVL3612" s="377"/>
      <c r="OVM3612" s="377"/>
      <c r="OVN3612" s="377"/>
      <c r="OVO3612" s="377"/>
      <c r="OVP3612" s="377"/>
      <c r="OVQ3612" s="377"/>
      <c r="OVR3612" s="377"/>
      <c r="OVS3612" s="377"/>
      <c r="OVT3612" s="377"/>
      <c r="OVU3612" s="377"/>
      <c r="OVV3612" s="377"/>
      <c r="OVW3612" s="377"/>
      <c r="OVX3612" s="377"/>
      <c r="OVY3612" s="377"/>
      <c r="OVZ3612" s="377"/>
      <c r="OWA3612" s="377"/>
      <c r="OWB3612" s="377"/>
      <c r="OWC3612" s="377"/>
      <c r="OWD3612" s="377"/>
      <c r="OWE3612" s="377"/>
      <c r="OWF3612" s="377"/>
      <c r="OWG3612" s="377"/>
      <c r="OWH3612" s="377"/>
      <c r="OWI3612" s="377"/>
      <c r="OWJ3612" s="377"/>
      <c r="OWK3612" s="377"/>
      <c r="OWL3612" s="377"/>
      <c r="OWM3612" s="377"/>
      <c r="OWN3612" s="377"/>
      <c r="OWO3612" s="377"/>
      <c r="OWP3612" s="377"/>
      <c r="OWQ3612" s="377"/>
      <c r="OWR3612" s="377"/>
      <c r="OWS3612" s="377"/>
      <c r="OWT3612" s="377"/>
      <c r="OWU3612" s="377"/>
      <c r="OWV3612" s="377"/>
      <c r="OWW3612" s="377"/>
      <c r="OWX3612" s="377"/>
      <c r="OWY3612" s="377"/>
      <c r="OWZ3612" s="377"/>
      <c r="OXA3612" s="377"/>
      <c r="OXB3612" s="377"/>
      <c r="OXC3612" s="377"/>
      <c r="OXD3612" s="377"/>
      <c r="OXE3612" s="377"/>
      <c r="OXF3612" s="377"/>
      <c r="OXG3612" s="377"/>
      <c r="OXH3612" s="377"/>
      <c r="OXI3612" s="377"/>
      <c r="OXJ3612" s="377"/>
      <c r="OXK3612" s="377"/>
      <c r="OXL3612" s="377"/>
      <c r="OXM3612" s="377"/>
      <c r="OXN3612" s="377"/>
      <c r="OXO3612" s="377"/>
      <c r="OXP3612" s="377"/>
      <c r="OXQ3612" s="377"/>
      <c r="OXR3612" s="377"/>
      <c r="OXS3612" s="377"/>
      <c r="OXT3612" s="377"/>
      <c r="OXU3612" s="377"/>
      <c r="OXV3612" s="377"/>
      <c r="OXW3612" s="377"/>
      <c r="OXX3612" s="377"/>
      <c r="OXY3612" s="377"/>
      <c r="OXZ3612" s="377"/>
      <c r="OYA3612" s="377"/>
      <c r="OYB3612" s="377"/>
      <c r="OYC3612" s="377"/>
      <c r="OYD3612" s="377"/>
      <c r="OYE3612" s="377"/>
      <c r="OYF3612" s="377"/>
      <c r="OYG3612" s="377"/>
      <c r="OYH3612" s="377"/>
      <c r="OYI3612" s="377"/>
      <c r="OYJ3612" s="377"/>
      <c r="OYK3612" s="377"/>
      <c r="OYL3612" s="377"/>
      <c r="OYM3612" s="377"/>
      <c r="OYN3612" s="377"/>
      <c r="OYO3612" s="377"/>
      <c r="OYP3612" s="377"/>
      <c r="OYQ3612" s="377"/>
      <c r="OYR3612" s="377"/>
      <c r="OYS3612" s="377"/>
      <c r="OYT3612" s="377"/>
      <c r="OYU3612" s="377"/>
      <c r="OYV3612" s="377"/>
      <c r="OYW3612" s="377"/>
      <c r="OYX3612" s="377"/>
      <c r="OYY3612" s="377"/>
      <c r="OYZ3612" s="377"/>
      <c r="OZA3612" s="377"/>
      <c r="OZB3612" s="377"/>
      <c r="OZC3612" s="377"/>
      <c r="OZD3612" s="377"/>
      <c r="OZE3612" s="377"/>
      <c r="OZF3612" s="377"/>
      <c r="OZG3612" s="377"/>
      <c r="OZH3612" s="377"/>
      <c r="OZI3612" s="377"/>
      <c r="OZJ3612" s="377"/>
      <c r="OZK3612" s="377"/>
      <c r="OZL3612" s="377"/>
      <c r="OZM3612" s="377"/>
      <c r="OZN3612" s="377"/>
      <c r="OZO3612" s="377"/>
      <c r="OZP3612" s="377"/>
      <c r="OZQ3612" s="377"/>
      <c r="OZR3612" s="377"/>
      <c r="OZS3612" s="377"/>
      <c r="OZT3612" s="377"/>
      <c r="OZU3612" s="377"/>
      <c r="OZV3612" s="377"/>
      <c r="OZW3612" s="377"/>
      <c r="OZX3612" s="377"/>
      <c r="OZY3612" s="377"/>
      <c r="OZZ3612" s="377"/>
      <c r="PAA3612" s="377"/>
      <c r="PAB3612" s="377"/>
      <c r="PAC3612" s="377"/>
      <c r="PAD3612" s="377"/>
      <c r="PAE3612" s="377"/>
      <c r="PAF3612" s="377"/>
      <c r="PAG3612" s="377"/>
      <c r="PAH3612" s="377"/>
      <c r="PAI3612" s="377"/>
      <c r="PAJ3612" s="377"/>
      <c r="PAK3612" s="377"/>
      <c r="PAL3612" s="377"/>
      <c r="PAM3612" s="377"/>
      <c r="PAN3612" s="377"/>
      <c r="PAO3612" s="377"/>
      <c r="PAP3612" s="377"/>
      <c r="PAQ3612" s="377"/>
      <c r="PAR3612" s="377"/>
      <c r="PAS3612" s="377"/>
      <c r="PAT3612" s="377"/>
      <c r="PAU3612" s="377"/>
      <c r="PAV3612" s="377"/>
      <c r="PAW3612" s="377"/>
      <c r="PAX3612" s="377"/>
      <c r="PAY3612" s="377"/>
      <c r="PAZ3612" s="377"/>
      <c r="PBA3612" s="377"/>
      <c r="PBB3612" s="377"/>
      <c r="PBC3612" s="377"/>
      <c r="PBD3612" s="377"/>
      <c r="PBE3612" s="377"/>
      <c r="PBF3612" s="377"/>
      <c r="PBG3612" s="377"/>
      <c r="PBH3612" s="377"/>
      <c r="PBI3612" s="377"/>
      <c r="PBJ3612" s="377"/>
      <c r="PBK3612" s="377"/>
      <c r="PBL3612" s="377"/>
      <c r="PBM3612" s="377"/>
      <c r="PBN3612" s="377"/>
      <c r="PBO3612" s="377"/>
      <c r="PBP3612" s="377"/>
      <c r="PBQ3612" s="377"/>
      <c r="PBR3612" s="377"/>
      <c r="PBS3612" s="377"/>
      <c r="PBT3612" s="377"/>
      <c r="PBU3612" s="377"/>
      <c r="PBV3612" s="377"/>
      <c r="PBW3612" s="377"/>
      <c r="PBX3612" s="377"/>
      <c r="PBY3612" s="377"/>
      <c r="PBZ3612" s="377"/>
      <c r="PCA3612" s="377"/>
      <c r="PCB3612" s="377"/>
      <c r="PCC3612" s="377"/>
      <c r="PCD3612" s="377"/>
      <c r="PCE3612" s="377"/>
      <c r="PCF3612" s="377"/>
      <c r="PCG3612" s="377"/>
      <c r="PCH3612" s="377"/>
      <c r="PCI3612" s="377"/>
      <c r="PCJ3612" s="377"/>
      <c r="PCK3612" s="377"/>
      <c r="PCL3612" s="377"/>
      <c r="PCM3612" s="377"/>
      <c r="PCN3612" s="377"/>
      <c r="PCO3612" s="377"/>
      <c r="PCP3612" s="377"/>
      <c r="PCQ3612" s="377"/>
      <c r="PCR3612" s="377"/>
      <c r="PCS3612" s="377"/>
      <c r="PCT3612" s="377"/>
      <c r="PCU3612" s="377"/>
      <c r="PCV3612" s="377"/>
      <c r="PCW3612" s="377"/>
      <c r="PCX3612" s="377"/>
      <c r="PCY3612" s="377"/>
      <c r="PCZ3612" s="377"/>
      <c r="PDA3612" s="377"/>
      <c r="PDB3612" s="377"/>
      <c r="PDC3612" s="377"/>
      <c r="PDD3612" s="377"/>
      <c r="PDE3612" s="377"/>
      <c r="PDF3612" s="377"/>
      <c r="PDG3612" s="377"/>
      <c r="PDH3612" s="377"/>
      <c r="PDI3612" s="377"/>
      <c r="PDJ3612" s="377"/>
      <c r="PDK3612" s="377"/>
      <c r="PDL3612" s="377"/>
      <c r="PDM3612" s="377"/>
      <c r="PDN3612" s="377"/>
      <c r="PDO3612" s="377"/>
      <c r="PDP3612" s="377"/>
      <c r="PDQ3612" s="377"/>
      <c r="PDR3612" s="377"/>
      <c r="PDS3612" s="377"/>
      <c r="PDT3612" s="377"/>
      <c r="PDU3612" s="377"/>
      <c r="PDV3612" s="377"/>
      <c r="PDW3612" s="377"/>
      <c r="PDX3612" s="377"/>
      <c r="PDY3612" s="377"/>
      <c r="PDZ3612" s="377"/>
      <c r="PEA3612" s="377"/>
      <c r="PEB3612" s="377"/>
      <c r="PEC3612" s="377"/>
      <c r="PED3612" s="377"/>
      <c r="PEE3612" s="377"/>
      <c r="PEF3612" s="377"/>
      <c r="PEG3612" s="377"/>
      <c r="PEH3612" s="377"/>
      <c r="PEI3612" s="377"/>
      <c r="PEJ3612" s="377"/>
      <c r="PEK3612" s="377"/>
      <c r="PEL3612" s="377"/>
      <c r="PEM3612" s="377"/>
      <c r="PEN3612" s="377"/>
      <c r="PEO3612" s="377"/>
      <c r="PEP3612" s="377"/>
      <c r="PEQ3612" s="377"/>
      <c r="PER3612" s="377"/>
      <c r="PES3612" s="377"/>
      <c r="PET3612" s="377"/>
      <c r="PEU3612" s="377"/>
      <c r="PEV3612" s="377"/>
      <c r="PEW3612" s="377"/>
      <c r="PEX3612" s="377"/>
      <c r="PEY3612" s="377"/>
      <c r="PEZ3612" s="377"/>
      <c r="PFA3612" s="377"/>
      <c r="PFB3612" s="377"/>
      <c r="PFC3612" s="377"/>
      <c r="PFD3612" s="377"/>
      <c r="PFE3612" s="377"/>
      <c r="PFF3612" s="377"/>
      <c r="PFG3612" s="377"/>
      <c r="PFH3612" s="377"/>
      <c r="PFI3612" s="377"/>
      <c r="PFJ3612" s="377"/>
      <c r="PFK3612" s="377"/>
      <c r="PFL3612" s="377"/>
      <c r="PFM3612" s="377"/>
      <c r="PFN3612" s="377"/>
      <c r="PFO3612" s="377"/>
      <c r="PFP3612" s="377"/>
      <c r="PFQ3612" s="377"/>
      <c r="PFR3612" s="377"/>
      <c r="PFS3612" s="377"/>
      <c r="PFT3612" s="377"/>
      <c r="PFU3612" s="377"/>
      <c r="PFV3612" s="377"/>
      <c r="PFW3612" s="377"/>
      <c r="PFX3612" s="377"/>
      <c r="PFY3612" s="377"/>
      <c r="PFZ3612" s="377"/>
      <c r="PGA3612" s="377"/>
      <c r="PGB3612" s="377"/>
      <c r="PGC3612" s="377"/>
      <c r="PGD3612" s="377"/>
      <c r="PGE3612" s="377"/>
      <c r="PGF3612" s="377"/>
      <c r="PGG3612" s="377"/>
      <c r="PGH3612" s="377"/>
      <c r="PGI3612" s="377"/>
      <c r="PGJ3612" s="377"/>
      <c r="PGK3612" s="377"/>
      <c r="PGL3612" s="377"/>
      <c r="PGM3612" s="377"/>
      <c r="PGN3612" s="377"/>
      <c r="PGO3612" s="377"/>
      <c r="PGP3612" s="377"/>
      <c r="PGQ3612" s="377"/>
      <c r="PGR3612" s="377"/>
      <c r="PGS3612" s="377"/>
      <c r="PGT3612" s="377"/>
      <c r="PGU3612" s="377"/>
      <c r="PGV3612" s="377"/>
      <c r="PGW3612" s="377"/>
      <c r="PGX3612" s="377"/>
      <c r="PGY3612" s="377"/>
      <c r="PGZ3612" s="377"/>
      <c r="PHA3612" s="377"/>
      <c r="PHB3612" s="377"/>
      <c r="PHC3612" s="377"/>
      <c r="PHD3612" s="377"/>
      <c r="PHE3612" s="377"/>
      <c r="PHF3612" s="377"/>
      <c r="PHG3612" s="377"/>
      <c r="PHH3612" s="377"/>
      <c r="PHI3612" s="377"/>
      <c r="PHJ3612" s="377"/>
      <c r="PHK3612" s="377"/>
      <c r="PHL3612" s="377"/>
      <c r="PHM3612" s="377"/>
      <c r="PHN3612" s="377"/>
      <c r="PHO3612" s="377"/>
      <c r="PHP3612" s="377"/>
      <c r="PHQ3612" s="377"/>
      <c r="PHR3612" s="377"/>
      <c r="PHS3612" s="377"/>
      <c r="PHT3612" s="377"/>
      <c r="PHU3612" s="377"/>
      <c r="PHV3612" s="377"/>
      <c r="PHW3612" s="377"/>
      <c r="PHX3612" s="377"/>
      <c r="PHY3612" s="377"/>
      <c r="PHZ3612" s="377"/>
      <c r="PIA3612" s="377"/>
      <c r="PIB3612" s="377"/>
      <c r="PIC3612" s="377"/>
      <c r="PID3612" s="377"/>
      <c r="PIE3612" s="377"/>
      <c r="PIF3612" s="377"/>
      <c r="PIG3612" s="377"/>
      <c r="PIH3612" s="377"/>
      <c r="PII3612" s="377"/>
      <c r="PIJ3612" s="377"/>
      <c r="PIK3612" s="377"/>
      <c r="PIL3612" s="377"/>
      <c r="PIM3612" s="377"/>
      <c r="PIN3612" s="377"/>
      <c r="PIO3612" s="377"/>
      <c r="PIP3612" s="377"/>
      <c r="PIQ3612" s="377"/>
      <c r="PIR3612" s="377"/>
      <c r="PIS3612" s="377"/>
      <c r="PIT3612" s="377"/>
      <c r="PIU3612" s="377"/>
      <c r="PIV3612" s="377"/>
      <c r="PIW3612" s="377"/>
      <c r="PIX3612" s="377"/>
      <c r="PIY3612" s="377"/>
      <c r="PIZ3612" s="377"/>
      <c r="PJA3612" s="377"/>
      <c r="PJB3612" s="377"/>
      <c r="PJC3612" s="377"/>
      <c r="PJD3612" s="377"/>
      <c r="PJE3612" s="377"/>
      <c r="PJF3612" s="377"/>
      <c r="PJG3612" s="377"/>
      <c r="PJH3612" s="377"/>
      <c r="PJI3612" s="377"/>
      <c r="PJJ3612" s="377"/>
      <c r="PJK3612" s="377"/>
      <c r="PJL3612" s="377"/>
      <c r="PJM3612" s="377"/>
      <c r="PJN3612" s="377"/>
      <c r="PJO3612" s="377"/>
      <c r="PJP3612" s="377"/>
      <c r="PJQ3612" s="377"/>
      <c r="PJR3612" s="377"/>
      <c r="PJS3612" s="377"/>
      <c r="PJT3612" s="377"/>
      <c r="PJU3612" s="377"/>
      <c r="PJV3612" s="377"/>
      <c r="PJW3612" s="377"/>
      <c r="PJX3612" s="377"/>
      <c r="PJY3612" s="377"/>
      <c r="PJZ3612" s="377"/>
      <c r="PKA3612" s="377"/>
      <c r="PKB3612" s="377"/>
      <c r="PKC3612" s="377"/>
      <c r="PKD3612" s="377"/>
      <c r="PKE3612" s="377"/>
      <c r="PKF3612" s="377"/>
      <c r="PKG3612" s="377"/>
      <c r="PKH3612" s="377"/>
      <c r="PKI3612" s="377"/>
      <c r="PKJ3612" s="377"/>
      <c r="PKK3612" s="377"/>
      <c r="PKL3612" s="377"/>
      <c r="PKM3612" s="377"/>
      <c r="PKN3612" s="377"/>
      <c r="PKO3612" s="377"/>
      <c r="PKP3612" s="377"/>
      <c r="PKQ3612" s="377"/>
      <c r="PKR3612" s="377"/>
      <c r="PKS3612" s="377"/>
      <c r="PKT3612" s="377"/>
      <c r="PKU3612" s="377"/>
      <c r="PKV3612" s="377"/>
      <c r="PKW3612" s="377"/>
      <c r="PKX3612" s="377"/>
      <c r="PKY3612" s="377"/>
      <c r="PKZ3612" s="377"/>
      <c r="PLA3612" s="377"/>
      <c r="PLB3612" s="377"/>
      <c r="PLC3612" s="377"/>
      <c r="PLD3612" s="377"/>
      <c r="PLE3612" s="377"/>
      <c r="PLF3612" s="377"/>
      <c r="PLG3612" s="377"/>
      <c r="PLH3612" s="377"/>
      <c r="PLI3612" s="377"/>
      <c r="PLJ3612" s="377"/>
      <c r="PLK3612" s="377"/>
      <c r="PLL3612" s="377"/>
      <c r="PLM3612" s="377"/>
      <c r="PLN3612" s="377"/>
      <c r="PLO3612" s="377"/>
      <c r="PLP3612" s="377"/>
      <c r="PLQ3612" s="377"/>
      <c r="PLR3612" s="377"/>
      <c r="PLS3612" s="377"/>
      <c r="PLT3612" s="377"/>
      <c r="PLU3612" s="377"/>
      <c r="PLV3612" s="377"/>
      <c r="PLW3612" s="377"/>
      <c r="PLX3612" s="377"/>
      <c r="PLY3612" s="377"/>
      <c r="PLZ3612" s="377"/>
      <c r="PMA3612" s="377"/>
      <c r="PMB3612" s="377"/>
      <c r="PMC3612" s="377"/>
      <c r="PMD3612" s="377"/>
      <c r="PME3612" s="377"/>
      <c r="PMF3612" s="377"/>
      <c r="PMG3612" s="377"/>
      <c r="PMH3612" s="377"/>
      <c r="PMI3612" s="377"/>
      <c r="PMJ3612" s="377"/>
      <c r="PMK3612" s="377"/>
      <c r="PML3612" s="377"/>
      <c r="PMM3612" s="377"/>
      <c r="PMN3612" s="377"/>
      <c r="PMO3612" s="377"/>
      <c r="PMP3612" s="377"/>
      <c r="PMQ3612" s="377"/>
      <c r="PMR3612" s="377"/>
      <c r="PMS3612" s="377"/>
      <c r="PMT3612" s="377"/>
      <c r="PMU3612" s="377"/>
      <c r="PMV3612" s="377"/>
      <c r="PMW3612" s="377"/>
      <c r="PMX3612" s="377"/>
      <c r="PMY3612" s="377"/>
      <c r="PMZ3612" s="377"/>
      <c r="PNA3612" s="377"/>
      <c r="PNB3612" s="377"/>
      <c r="PNC3612" s="377"/>
      <c r="PND3612" s="377"/>
      <c r="PNE3612" s="377"/>
      <c r="PNF3612" s="377"/>
      <c r="PNG3612" s="377"/>
      <c r="PNH3612" s="377"/>
      <c r="PNI3612" s="377"/>
      <c r="PNJ3612" s="377"/>
      <c r="PNK3612" s="377"/>
      <c r="PNL3612" s="377"/>
      <c r="PNM3612" s="377"/>
      <c r="PNN3612" s="377"/>
      <c r="PNO3612" s="377"/>
      <c r="PNP3612" s="377"/>
      <c r="PNQ3612" s="377"/>
      <c r="PNR3612" s="377"/>
      <c r="PNS3612" s="377"/>
      <c r="PNT3612" s="377"/>
      <c r="PNU3612" s="377"/>
      <c r="PNV3612" s="377"/>
      <c r="PNW3612" s="377"/>
      <c r="PNX3612" s="377"/>
      <c r="PNY3612" s="377"/>
      <c r="PNZ3612" s="377"/>
      <c r="POA3612" s="377"/>
      <c r="POB3612" s="377"/>
      <c r="POC3612" s="377"/>
      <c r="POD3612" s="377"/>
      <c r="POE3612" s="377"/>
      <c r="POF3612" s="377"/>
      <c r="POG3612" s="377"/>
      <c r="POH3612" s="377"/>
      <c r="POI3612" s="377"/>
      <c r="POJ3612" s="377"/>
      <c r="POK3612" s="377"/>
      <c r="POL3612" s="377"/>
      <c r="POM3612" s="377"/>
      <c r="PON3612" s="377"/>
      <c r="POO3612" s="377"/>
      <c r="POP3612" s="377"/>
      <c r="POQ3612" s="377"/>
      <c r="POR3612" s="377"/>
      <c r="POS3612" s="377"/>
      <c r="POT3612" s="377"/>
      <c r="POU3612" s="377"/>
      <c r="POV3612" s="377"/>
      <c r="POW3612" s="377"/>
      <c r="POX3612" s="377"/>
      <c r="POY3612" s="377"/>
      <c r="POZ3612" s="377"/>
      <c r="PPA3612" s="377"/>
      <c r="PPB3612" s="377"/>
      <c r="PPC3612" s="377"/>
      <c r="PPD3612" s="377"/>
      <c r="PPE3612" s="377"/>
      <c r="PPF3612" s="377"/>
      <c r="PPG3612" s="377"/>
      <c r="PPH3612" s="377"/>
      <c r="PPI3612" s="377"/>
      <c r="PPJ3612" s="377"/>
      <c r="PPK3612" s="377"/>
      <c r="PPL3612" s="377"/>
      <c r="PPM3612" s="377"/>
      <c r="PPN3612" s="377"/>
      <c r="PPO3612" s="377"/>
      <c r="PPP3612" s="377"/>
      <c r="PPQ3612" s="377"/>
      <c r="PPR3612" s="377"/>
      <c r="PPS3612" s="377"/>
      <c r="PPT3612" s="377"/>
      <c r="PPU3612" s="377"/>
      <c r="PPV3612" s="377"/>
      <c r="PPW3612" s="377"/>
      <c r="PPX3612" s="377"/>
      <c r="PPY3612" s="377"/>
      <c r="PPZ3612" s="377"/>
      <c r="PQA3612" s="377"/>
      <c r="PQB3612" s="377"/>
      <c r="PQC3612" s="377"/>
      <c r="PQD3612" s="377"/>
      <c r="PQE3612" s="377"/>
      <c r="PQF3612" s="377"/>
      <c r="PQG3612" s="377"/>
      <c r="PQH3612" s="377"/>
      <c r="PQI3612" s="377"/>
      <c r="PQJ3612" s="377"/>
      <c r="PQK3612" s="377"/>
      <c r="PQL3612" s="377"/>
      <c r="PQM3612" s="377"/>
      <c r="PQN3612" s="377"/>
      <c r="PQO3612" s="377"/>
      <c r="PQP3612" s="377"/>
      <c r="PQQ3612" s="377"/>
      <c r="PQR3612" s="377"/>
      <c r="PQS3612" s="377"/>
      <c r="PQT3612" s="377"/>
      <c r="PQU3612" s="377"/>
      <c r="PQV3612" s="377"/>
      <c r="PQW3612" s="377"/>
      <c r="PQX3612" s="377"/>
      <c r="PQY3612" s="377"/>
      <c r="PQZ3612" s="377"/>
      <c r="PRA3612" s="377"/>
      <c r="PRB3612" s="377"/>
      <c r="PRC3612" s="377"/>
      <c r="PRD3612" s="377"/>
      <c r="PRE3612" s="377"/>
      <c r="PRF3612" s="377"/>
      <c r="PRG3612" s="377"/>
      <c r="PRH3612" s="377"/>
      <c r="PRI3612" s="377"/>
      <c r="PRJ3612" s="377"/>
      <c r="PRK3612" s="377"/>
      <c r="PRL3612" s="377"/>
      <c r="PRM3612" s="377"/>
      <c r="PRN3612" s="377"/>
      <c r="PRO3612" s="377"/>
      <c r="PRP3612" s="377"/>
      <c r="PRQ3612" s="377"/>
      <c r="PRR3612" s="377"/>
      <c r="PRS3612" s="377"/>
      <c r="PRT3612" s="377"/>
      <c r="PRU3612" s="377"/>
      <c r="PRV3612" s="377"/>
      <c r="PRW3612" s="377"/>
      <c r="PRX3612" s="377"/>
      <c r="PRY3612" s="377"/>
      <c r="PRZ3612" s="377"/>
      <c r="PSA3612" s="377"/>
      <c r="PSB3612" s="377"/>
      <c r="PSC3612" s="377"/>
      <c r="PSD3612" s="377"/>
      <c r="PSE3612" s="377"/>
      <c r="PSF3612" s="377"/>
      <c r="PSG3612" s="377"/>
      <c r="PSH3612" s="377"/>
      <c r="PSI3612" s="377"/>
      <c r="PSJ3612" s="377"/>
      <c r="PSK3612" s="377"/>
      <c r="PSL3612" s="377"/>
      <c r="PSM3612" s="377"/>
      <c r="PSN3612" s="377"/>
      <c r="PSO3612" s="377"/>
      <c r="PSP3612" s="377"/>
      <c r="PSQ3612" s="377"/>
      <c r="PSR3612" s="377"/>
      <c r="PSS3612" s="377"/>
      <c r="PST3612" s="377"/>
      <c r="PSU3612" s="377"/>
      <c r="PSV3612" s="377"/>
      <c r="PSW3612" s="377"/>
      <c r="PSX3612" s="377"/>
      <c r="PSY3612" s="377"/>
      <c r="PSZ3612" s="377"/>
      <c r="PTA3612" s="377"/>
      <c r="PTB3612" s="377"/>
      <c r="PTC3612" s="377"/>
      <c r="PTD3612" s="377"/>
      <c r="PTE3612" s="377"/>
      <c r="PTF3612" s="377"/>
      <c r="PTG3612" s="377"/>
      <c r="PTH3612" s="377"/>
      <c r="PTI3612" s="377"/>
      <c r="PTJ3612" s="377"/>
      <c r="PTK3612" s="377"/>
      <c r="PTL3612" s="377"/>
      <c r="PTM3612" s="377"/>
      <c r="PTN3612" s="377"/>
      <c r="PTO3612" s="377"/>
      <c r="PTP3612" s="377"/>
      <c r="PTQ3612" s="377"/>
      <c r="PTR3612" s="377"/>
      <c r="PTS3612" s="377"/>
      <c r="PTT3612" s="377"/>
      <c r="PTU3612" s="377"/>
      <c r="PTV3612" s="377"/>
      <c r="PTW3612" s="377"/>
      <c r="PTX3612" s="377"/>
      <c r="PTY3612" s="377"/>
      <c r="PTZ3612" s="377"/>
      <c r="PUA3612" s="377"/>
      <c r="PUB3612" s="377"/>
      <c r="PUC3612" s="377"/>
      <c r="PUD3612" s="377"/>
      <c r="PUE3612" s="377"/>
      <c r="PUF3612" s="377"/>
      <c r="PUG3612" s="377"/>
      <c r="PUH3612" s="377"/>
      <c r="PUI3612" s="377"/>
      <c r="PUJ3612" s="377"/>
      <c r="PUK3612" s="377"/>
      <c r="PUL3612" s="377"/>
      <c r="PUM3612" s="377"/>
      <c r="PUN3612" s="377"/>
      <c r="PUO3612" s="377"/>
      <c r="PUP3612" s="377"/>
      <c r="PUQ3612" s="377"/>
      <c r="PUR3612" s="377"/>
      <c r="PUS3612" s="377"/>
      <c r="PUT3612" s="377"/>
      <c r="PUU3612" s="377"/>
      <c r="PUV3612" s="377"/>
      <c r="PUW3612" s="377"/>
      <c r="PUX3612" s="377"/>
      <c r="PUY3612" s="377"/>
      <c r="PUZ3612" s="377"/>
      <c r="PVA3612" s="377"/>
      <c r="PVB3612" s="377"/>
      <c r="PVC3612" s="377"/>
      <c r="PVD3612" s="377"/>
      <c r="PVE3612" s="377"/>
      <c r="PVF3612" s="377"/>
      <c r="PVG3612" s="377"/>
      <c r="PVH3612" s="377"/>
      <c r="PVI3612" s="377"/>
      <c r="PVJ3612" s="377"/>
      <c r="PVK3612" s="377"/>
      <c r="PVL3612" s="377"/>
      <c r="PVM3612" s="377"/>
      <c r="PVN3612" s="377"/>
      <c r="PVO3612" s="377"/>
      <c r="PVP3612" s="377"/>
      <c r="PVQ3612" s="377"/>
      <c r="PVR3612" s="377"/>
      <c r="PVS3612" s="377"/>
      <c r="PVT3612" s="377"/>
      <c r="PVU3612" s="377"/>
      <c r="PVV3612" s="377"/>
      <c r="PVW3612" s="377"/>
      <c r="PVX3612" s="377"/>
      <c r="PVY3612" s="377"/>
      <c r="PVZ3612" s="377"/>
      <c r="PWA3612" s="377"/>
      <c r="PWB3612" s="377"/>
      <c r="PWC3612" s="377"/>
      <c r="PWD3612" s="377"/>
      <c r="PWE3612" s="377"/>
      <c r="PWF3612" s="377"/>
      <c r="PWG3612" s="377"/>
      <c r="PWH3612" s="377"/>
      <c r="PWI3612" s="377"/>
      <c r="PWJ3612" s="377"/>
      <c r="PWK3612" s="377"/>
      <c r="PWL3612" s="377"/>
      <c r="PWM3612" s="377"/>
      <c r="PWN3612" s="377"/>
      <c r="PWO3612" s="377"/>
      <c r="PWP3612" s="377"/>
      <c r="PWQ3612" s="377"/>
      <c r="PWR3612" s="377"/>
      <c r="PWS3612" s="377"/>
      <c r="PWT3612" s="377"/>
      <c r="PWU3612" s="377"/>
      <c r="PWV3612" s="377"/>
      <c r="PWW3612" s="377"/>
      <c r="PWX3612" s="377"/>
      <c r="PWY3612" s="377"/>
      <c r="PWZ3612" s="377"/>
      <c r="PXA3612" s="377"/>
      <c r="PXB3612" s="377"/>
      <c r="PXC3612" s="377"/>
      <c r="PXD3612" s="377"/>
      <c r="PXE3612" s="377"/>
      <c r="PXF3612" s="377"/>
      <c r="PXG3612" s="377"/>
      <c r="PXH3612" s="377"/>
      <c r="PXI3612" s="377"/>
      <c r="PXJ3612" s="377"/>
      <c r="PXK3612" s="377"/>
      <c r="PXL3612" s="377"/>
      <c r="PXM3612" s="377"/>
      <c r="PXN3612" s="377"/>
      <c r="PXO3612" s="377"/>
      <c r="PXP3612" s="377"/>
      <c r="PXQ3612" s="377"/>
      <c r="PXR3612" s="377"/>
      <c r="PXS3612" s="377"/>
      <c r="PXT3612" s="377"/>
      <c r="PXU3612" s="377"/>
      <c r="PXV3612" s="377"/>
      <c r="PXW3612" s="377"/>
      <c r="PXX3612" s="377"/>
      <c r="PXY3612" s="377"/>
      <c r="PXZ3612" s="377"/>
      <c r="PYA3612" s="377"/>
      <c r="PYB3612" s="377"/>
      <c r="PYC3612" s="377"/>
      <c r="PYD3612" s="377"/>
      <c r="PYE3612" s="377"/>
      <c r="PYF3612" s="377"/>
      <c r="PYG3612" s="377"/>
      <c r="PYH3612" s="377"/>
      <c r="PYI3612" s="377"/>
      <c r="PYJ3612" s="377"/>
      <c r="PYK3612" s="377"/>
      <c r="PYL3612" s="377"/>
      <c r="PYM3612" s="377"/>
      <c r="PYN3612" s="377"/>
      <c r="PYO3612" s="377"/>
      <c r="PYP3612" s="377"/>
      <c r="PYQ3612" s="377"/>
      <c r="PYR3612" s="377"/>
      <c r="PYS3612" s="377"/>
      <c r="PYT3612" s="377"/>
      <c r="PYU3612" s="377"/>
      <c r="PYV3612" s="377"/>
      <c r="PYW3612" s="377"/>
      <c r="PYX3612" s="377"/>
      <c r="PYY3612" s="377"/>
      <c r="PYZ3612" s="377"/>
      <c r="PZA3612" s="377"/>
      <c r="PZB3612" s="377"/>
      <c r="PZC3612" s="377"/>
      <c r="PZD3612" s="377"/>
      <c r="PZE3612" s="377"/>
      <c r="PZF3612" s="377"/>
      <c r="PZG3612" s="377"/>
      <c r="PZH3612" s="377"/>
      <c r="PZI3612" s="377"/>
      <c r="PZJ3612" s="377"/>
      <c r="PZK3612" s="377"/>
      <c r="PZL3612" s="377"/>
      <c r="PZM3612" s="377"/>
      <c r="PZN3612" s="377"/>
      <c r="PZO3612" s="377"/>
      <c r="PZP3612" s="377"/>
      <c r="PZQ3612" s="377"/>
      <c r="PZR3612" s="377"/>
      <c r="PZS3612" s="377"/>
      <c r="PZT3612" s="377"/>
      <c r="PZU3612" s="377"/>
      <c r="PZV3612" s="377"/>
      <c r="PZW3612" s="377"/>
      <c r="PZX3612" s="377"/>
      <c r="PZY3612" s="377"/>
      <c r="PZZ3612" s="377"/>
      <c r="QAA3612" s="377"/>
      <c r="QAB3612" s="377"/>
      <c r="QAC3612" s="377"/>
      <c r="QAD3612" s="377"/>
      <c r="QAE3612" s="377"/>
      <c r="QAF3612" s="377"/>
      <c r="QAG3612" s="377"/>
      <c r="QAH3612" s="377"/>
      <c r="QAI3612" s="377"/>
      <c r="QAJ3612" s="377"/>
      <c r="QAK3612" s="377"/>
      <c r="QAL3612" s="377"/>
      <c r="QAM3612" s="377"/>
      <c r="QAN3612" s="377"/>
      <c r="QAO3612" s="377"/>
      <c r="QAP3612" s="377"/>
      <c r="QAQ3612" s="377"/>
      <c r="QAR3612" s="377"/>
      <c r="QAS3612" s="377"/>
      <c r="QAT3612" s="377"/>
      <c r="QAU3612" s="377"/>
      <c r="QAV3612" s="377"/>
      <c r="QAW3612" s="377"/>
      <c r="QAX3612" s="377"/>
      <c r="QAY3612" s="377"/>
      <c r="QAZ3612" s="377"/>
      <c r="QBA3612" s="377"/>
      <c r="QBB3612" s="377"/>
      <c r="QBC3612" s="377"/>
      <c r="QBD3612" s="377"/>
      <c r="QBE3612" s="377"/>
      <c r="QBF3612" s="377"/>
      <c r="QBG3612" s="377"/>
      <c r="QBH3612" s="377"/>
      <c r="QBI3612" s="377"/>
      <c r="QBJ3612" s="377"/>
      <c r="QBK3612" s="377"/>
      <c r="QBL3612" s="377"/>
      <c r="QBM3612" s="377"/>
      <c r="QBN3612" s="377"/>
      <c r="QBO3612" s="377"/>
      <c r="QBP3612" s="377"/>
      <c r="QBQ3612" s="377"/>
      <c r="QBR3612" s="377"/>
      <c r="QBS3612" s="377"/>
      <c r="QBT3612" s="377"/>
      <c r="QBU3612" s="377"/>
      <c r="QBV3612" s="377"/>
      <c r="QBW3612" s="377"/>
      <c r="QBX3612" s="377"/>
      <c r="QBY3612" s="377"/>
      <c r="QBZ3612" s="377"/>
      <c r="QCA3612" s="377"/>
      <c r="QCB3612" s="377"/>
      <c r="QCC3612" s="377"/>
      <c r="QCD3612" s="377"/>
      <c r="QCE3612" s="377"/>
      <c r="QCF3612" s="377"/>
      <c r="QCG3612" s="377"/>
      <c r="QCH3612" s="377"/>
      <c r="QCI3612" s="377"/>
      <c r="QCJ3612" s="377"/>
      <c r="QCK3612" s="377"/>
      <c r="QCL3612" s="377"/>
      <c r="QCM3612" s="377"/>
      <c r="QCN3612" s="377"/>
      <c r="QCO3612" s="377"/>
      <c r="QCP3612" s="377"/>
      <c r="QCQ3612" s="377"/>
      <c r="QCR3612" s="377"/>
      <c r="QCS3612" s="377"/>
      <c r="QCT3612" s="377"/>
      <c r="QCU3612" s="377"/>
      <c r="QCV3612" s="377"/>
      <c r="QCW3612" s="377"/>
      <c r="QCX3612" s="377"/>
      <c r="QCY3612" s="377"/>
      <c r="QCZ3612" s="377"/>
      <c r="QDA3612" s="377"/>
      <c r="QDB3612" s="377"/>
      <c r="QDC3612" s="377"/>
      <c r="QDD3612" s="377"/>
      <c r="QDE3612" s="377"/>
      <c r="QDF3612" s="377"/>
      <c r="QDG3612" s="377"/>
      <c r="QDH3612" s="377"/>
      <c r="QDI3612" s="377"/>
      <c r="QDJ3612" s="377"/>
      <c r="QDK3612" s="377"/>
      <c r="QDL3612" s="377"/>
      <c r="QDM3612" s="377"/>
      <c r="QDN3612" s="377"/>
      <c r="QDO3612" s="377"/>
      <c r="QDP3612" s="377"/>
      <c r="QDQ3612" s="377"/>
      <c r="QDR3612" s="377"/>
      <c r="QDS3612" s="377"/>
      <c r="QDT3612" s="377"/>
      <c r="QDU3612" s="377"/>
      <c r="QDV3612" s="377"/>
      <c r="QDW3612" s="377"/>
      <c r="QDX3612" s="377"/>
      <c r="QDY3612" s="377"/>
      <c r="QDZ3612" s="377"/>
      <c r="QEA3612" s="377"/>
      <c r="QEB3612" s="377"/>
      <c r="QEC3612" s="377"/>
      <c r="QED3612" s="377"/>
      <c r="QEE3612" s="377"/>
      <c r="QEF3612" s="377"/>
      <c r="QEG3612" s="377"/>
      <c r="QEH3612" s="377"/>
      <c r="QEI3612" s="377"/>
      <c r="QEJ3612" s="377"/>
      <c r="QEK3612" s="377"/>
      <c r="QEL3612" s="377"/>
      <c r="QEM3612" s="377"/>
      <c r="QEN3612" s="377"/>
      <c r="QEO3612" s="377"/>
      <c r="QEP3612" s="377"/>
      <c r="QEQ3612" s="377"/>
      <c r="QER3612" s="377"/>
      <c r="QES3612" s="377"/>
      <c r="QET3612" s="377"/>
      <c r="QEU3612" s="377"/>
      <c r="QEV3612" s="377"/>
      <c r="QEW3612" s="377"/>
      <c r="QEX3612" s="377"/>
      <c r="QEY3612" s="377"/>
      <c r="QEZ3612" s="377"/>
      <c r="QFA3612" s="377"/>
      <c r="QFB3612" s="377"/>
      <c r="QFC3612" s="377"/>
      <c r="QFD3612" s="377"/>
      <c r="QFE3612" s="377"/>
      <c r="QFF3612" s="377"/>
      <c r="QFG3612" s="377"/>
      <c r="QFH3612" s="377"/>
      <c r="QFI3612" s="377"/>
      <c r="QFJ3612" s="377"/>
      <c r="QFK3612" s="377"/>
      <c r="QFL3612" s="377"/>
      <c r="QFM3612" s="377"/>
      <c r="QFN3612" s="377"/>
      <c r="QFO3612" s="377"/>
      <c r="QFP3612" s="377"/>
      <c r="QFQ3612" s="377"/>
      <c r="QFR3612" s="377"/>
      <c r="QFS3612" s="377"/>
      <c r="QFT3612" s="377"/>
      <c r="QFU3612" s="377"/>
      <c r="QFV3612" s="377"/>
      <c r="QFW3612" s="377"/>
      <c r="QFX3612" s="377"/>
      <c r="QFY3612" s="377"/>
      <c r="QFZ3612" s="377"/>
      <c r="QGA3612" s="377"/>
      <c r="QGB3612" s="377"/>
      <c r="QGC3612" s="377"/>
      <c r="QGD3612" s="377"/>
      <c r="QGE3612" s="377"/>
      <c r="QGF3612" s="377"/>
      <c r="QGG3612" s="377"/>
      <c r="QGH3612" s="377"/>
      <c r="QGI3612" s="377"/>
      <c r="QGJ3612" s="377"/>
      <c r="QGK3612" s="377"/>
      <c r="QGL3612" s="377"/>
      <c r="QGM3612" s="377"/>
      <c r="QGN3612" s="377"/>
      <c r="QGO3612" s="377"/>
      <c r="QGP3612" s="377"/>
      <c r="QGQ3612" s="377"/>
      <c r="QGR3612" s="377"/>
      <c r="QGS3612" s="377"/>
      <c r="QGT3612" s="377"/>
      <c r="QGU3612" s="377"/>
      <c r="QGV3612" s="377"/>
      <c r="QGW3612" s="377"/>
      <c r="QGX3612" s="377"/>
      <c r="QGY3612" s="377"/>
      <c r="QGZ3612" s="377"/>
      <c r="QHA3612" s="377"/>
      <c r="QHB3612" s="377"/>
      <c r="QHC3612" s="377"/>
      <c r="QHD3612" s="377"/>
      <c r="QHE3612" s="377"/>
      <c r="QHF3612" s="377"/>
      <c r="QHG3612" s="377"/>
      <c r="QHH3612" s="377"/>
      <c r="QHI3612" s="377"/>
      <c r="QHJ3612" s="377"/>
      <c r="QHK3612" s="377"/>
      <c r="QHL3612" s="377"/>
      <c r="QHM3612" s="377"/>
      <c r="QHN3612" s="377"/>
      <c r="QHO3612" s="377"/>
      <c r="QHP3612" s="377"/>
      <c r="QHQ3612" s="377"/>
      <c r="QHR3612" s="377"/>
      <c r="QHS3612" s="377"/>
      <c r="QHT3612" s="377"/>
      <c r="QHU3612" s="377"/>
      <c r="QHV3612" s="377"/>
      <c r="QHW3612" s="377"/>
      <c r="QHX3612" s="377"/>
      <c r="QHY3612" s="377"/>
      <c r="QHZ3612" s="377"/>
      <c r="QIA3612" s="377"/>
      <c r="QIB3612" s="377"/>
      <c r="QIC3612" s="377"/>
      <c r="QID3612" s="377"/>
      <c r="QIE3612" s="377"/>
      <c r="QIF3612" s="377"/>
      <c r="QIG3612" s="377"/>
      <c r="QIH3612" s="377"/>
      <c r="QII3612" s="377"/>
      <c r="QIJ3612" s="377"/>
      <c r="QIK3612" s="377"/>
      <c r="QIL3612" s="377"/>
      <c r="QIM3612" s="377"/>
      <c r="QIN3612" s="377"/>
      <c r="QIO3612" s="377"/>
      <c r="QIP3612" s="377"/>
      <c r="QIQ3612" s="377"/>
      <c r="QIR3612" s="377"/>
      <c r="QIS3612" s="377"/>
      <c r="QIT3612" s="377"/>
      <c r="QIU3612" s="377"/>
      <c r="QIV3612" s="377"/>
      <c r="QIW3612" s="377"/>
      <c r="QIX3612" s="377"/>
      <c r="QIY3612" s="377"/>
      <c r="QIZ3612" s="377"/>
      <c r="QJA3612" s="377"/>
      <c r="QJB3612" s="377"/>
      <c r="QJC3612" s="377"/>
      <c r="QJD3612" s="377"/>
      <c r="QJE3612" s="377"/>
      <c r="QJF3612" s="377"/>
      <c r="QJG3612" s="377"/>
      <c r="QJH3612" s="377"/>
      <c r="QJI3612" s="377"/>
      <c r="QJJ3612" s="377"/>
      <c r="QJK3612" s="377"/>
      <c r="QJL3612" s="377"/>
      <c r="QJM3612" s="377"/>
      <c r="QJN3612" s="377"/>
      <c r="QJO3612" s="377"/>
      <c r="QJP3612" s="377"/>
      <c r="QJQ3612" s="377"/>
      <c r="QJR3612" s="377"/>
      <c r="QJS3612" s="377"/>
      <c r="QJT3612" s="377"/>
      <c r="QJU3612" s="377"/>
      <c r="QJV3612" s="377"/>
      <c r="QJW3612" s="377"/>
      <c r="QJX3612" s="377"/>
      <c r="QJY3612" s="377"/>
      <c r="QJZ3612" s="377"/>
      <c r="QKA3612" s="377"/>
      <c r="QKB3612" s="377"/>
      <c r="QKC3612" s="377"/>
      <c r="QKD3612" s="377"/>
      <c r="QKE3612" s="377"/>
      <c r="QKF3612" s="377"/>
      <c r="QKG3612" s="377"/>
      <c r="QKH3612" s="377"/>
      <c r="QKI3612" s="377"/>
      <c r="QKJ3612" s="377"/>
      <c r="QKK3612" s="377"/>
      <c r="QKL3612" s="377"/>
      <c r="QKM3612" s="377"/>
      <c r="QKN3612" s="377"/>
      <c r="QKO3612" s="377"/>
      <c r="QKP3612" s="377"/>
      <c r="QKQ3612" s="377"/>
      <c r="QKR3612" s="377"/>
      <c r="QKS3612" s="377"/>
      <c r="QKT3612" s="377"/>
      <c r="QKU3612" s="377"/>
      <c r="QKV3612" s="377"/>
      <c r="QKW3612" s="377"/>
      <c r="QKX3612" s="377"/>
      <c r="QKY3612" s="377"/>
      <c r="QKZ3612" s="377"/>
      <c r="QLA3612" s="377"/>
      <c r="QLB3612" s="377"/>
      <c r="QLC3612" s="377"/>
      <c r="QLD3612" s="377"/>
      <c r="QLE3612" s="377"/>
      <c r="QLF3612" s="377"/>
      <c r="QLG3612" s="377"/>
      <c r="QLH3612" s="377"/>
      <c r="QLI3612" s="377"/>
      <c r="QLJ3612" s="377"/>
      <c r="QLK3612" s="377"/>
      <c r="QLL3612" s="377"/>
      <c r="QLM3612" s="377"/>
      <c r="QLN3612" s="377"/>
      <c r="QLO3612" s="377"/>
      <c r="QLP3612" s="377"/>
      <c r="QLQ3612" s="377"/>
      <c r="QLR3612" s="377"/>
      <c r="QLS3612" s="377"/>
      <c r="QLT3612" s="377"/>
      <c r="QLU3612" s="377"/>
      <c r="QLV3612" s="377"/>
      <c r="QLW3612" s="377"/>
      <c r="QLX3612" s="377"/>
      <c r="QLY3612" s="377"/>
      <c r="QLZ3612" s="377"/>
      <c r="QMA3612" s="377"/>
      <c r="QMB3612" s="377"/>
      <c r="QMC3612" s="377"/>
      <c r="QMD3612" s="377"/>
      <c r="QME3612" s="377"/>
      <c r="QMF3612" s="377"/>
      <c r="QMG3612" s="377"/>
      <c r="QMH3612" s="377"/>
      <c r="QMI3612" s="377"/>
      <c r="QMJ3612" s="377"/>
      <c r="QMK3612" s="377"/>
      <c r="QML3612" s="377"/>
      <c r="QMM3612" s="377"/>
      <c r="QMN3612" s="377"/>
      <c r="QMO3612" s="377"/>
      <c r="QMP3612" s="377"/>
      <c r="QMQ3612" s="377"/>
      <c r="QMR3612" s="377"/>
      <c r="QMS3612" s="377"/>
      <c r="QMT3612" s="377"/>
      <c r="QMU3612" s="377"/>
      <c r="QMV3612" s="377"/>
      <c r="QMW3612" s="377"/>
      <c r="QMX3612" s="377"/>
      <c r="QMY3612" s="377"/>
      <c r="QMZ3612" s="377"/>
      <c r="QNA3612" s="377"/>
      <c r="QNB3612" s="377"/>
      <c r="QNC3612" s="377"/>
      <c r="QND3612" s="377"/>
      <c r="QNE3612" s="377"/>
      <c r="QNF3612" s="377"/>
      <c r="QNG3612" s="377"/>
      <c r="QNH3612" s="377"/>
      <c r="QNI3612" s="377"/>
      <c r="QNJ3612" s="377"/>
      <c r="QNK3612" s="377"/>
      <c r="QNL3612" s="377"/>
      <c r="QNM3612" s="377"/>
      <c r="QNN3612" s="377"/>
      <c r="QNO3612" s="377"/>
      <c r="QNP3612" s="377"/>
      <c r="QNQ3612" s="377"/>
      <c r="QNR3612" s="377"/>
      <c r="QNS3612" s="377"/>
      <c r="QNT3612" s="377"/>
      <c r="QNU3612" s="377"/>
      <c r="QNV3612" s="377"/>
      <c r="QNW3612" s="377"/>
      <c r="QNX3612" s="377"/>
      <c r="QNY3612" s="377"/>
      <c r="QNZ3612" s="377"/>
      <c r="QOA3612" s="377"/>
      <c r="QOB3612" s="377"/>
      <c r="QOC3612" s="377"/>
      <c r="QOD3612" s="377"/>
      <c r="QOE3612" s="377"/>
      <c r="QOF3612" s="377"/>
      <c r="QOG3612" s="377"/>
      <c r="QOH3612" s="377"/>
      <c r="QOI3612" s="377"/>
      <c r="QOJ3612" s="377"/>
      <c r="QOK3612" s="377"/>
      <c r="QOL3612" s="377"/>
      <c r="QOM3612" s="377"/>
      <c r="QON3612" s="377"/>
      <c r="QOO3612" s="377"/>
      <c r="QOP3612" s="377"/>
      <c r="QOQ3612" s="377"/>
      <c r="QOR3612" s="377"/>
      <c r="QOS3612" s="377"/>
      <c r="QOT3612" s="377"/>
      <c r="QOU3612" s="377"/>
      <c r="QOV3612" s="377"/>
      <c r="QOW3612" s="377"/>
      <c r="QOX3612" s="377"/>
      <c r="QOY3612" s="377"/>
      <c r="QOZ3612" s="377"/>
      <c r="QPA3612" s="377"/>
      <c r="QPB3612" s="377"/>
      <c r="QPC3612" s="377"/>
      <c r="QPD3612" s="377"/>
      <c r="QPE3612" s="377"/>
      <c r="QPF3612" s="377"/>
      <c r="QPG3612" s="377"/>
      <c r="QPH3612" s="377"/>
      <c r="QPI3612" s="377"/>
      <c r="QPJ3612" s="377"/>
      <c r="QPK3612" s="377"/>
      <c r="QPL3612" s="377"/>
      <c r="QPM3612" s="377"/>
      <c r="QPN3612" s="377"/>
      <c r="QPO3612" s="377"/>
      <c r="QPP3612" s="377"/>
      <c r="QPQ3612" s="377"/>
      <c r="QPR3612" s="377"/>
      <c r="QPS3612" s="377"/>
      <c r="QPT3612" s="377"/>
      <c r="QPU3612" s="377"/>
      <c r="QPV3612" s="377"/>
      <c r="QPW3612" s="377"/>
      <c r="QPX3612" s="377"/>
      <c r="QPY3612" s="377"/>
      <c r="QPZ3612" s="377"/>
      <c r="QQA3612" s="377"/>
      <c r="QQB3612" s="377"/>
      <c r="QQC3612" s="377"/>
      <c r="QQD3612" s="377"/>
      <c r="QQE3612" s="377"/>
      <c r="QQF3612" s="377"/>
      <c r="QQG3612" s="377"/>
      <c r="QQH3612" s="377"/>
      <c r="QQI3612" s="377"/>
      <c r="QQJ3612" s="377"/>
      <c r="QQK3612" s="377"/>
      <c r="QQL3612" s="377"/>
      <c r="QQM3612" s="377"/>
      <c r="QQN3612" s="377"/>
      <c r="QQO3612" s="377"/>
      <c r="QQP3612" s="377"/>
      <c r="QQQ3612" s="377"/>
      <c r="QQR3612" s="377"/>
      <c r="QQS3612" s="377"/>
      <c r="QQT3612" s="377"/>
      <c r="QQU3612" s="377"/>
      <c r="QQV3612" s="377"/>
      <c r="QQW3612" s="377"/>
      <c r="QQX3612" s="377"/>
      <c r="QQY3612" s="377"/>
      <c r="QQZ3612" s="377"/>
      <c r="QRA3612" s="377"/>
      <c r="QRB3612" s="377"/>
      <c r="QRC3612" s="377"/>
      <c r="QRD3612" s="377"/>
      <c r="QRE3612" s="377"/>
      <c r="QRF3612" s="377"/>
      <c r="QRG3612" s="377"/>
      <c r="QRH3612" s="377"/>
      <c r="QRI3612" s="377"/>
      <c r="QRJ3612" s="377"/>
      <c r="QRK3612" s="377"/>
      <c r="QRL3612" s="377"/>
      <c r="QRM3612" s="377"/>
      <c r="QRN3612" s="377"/>
      <c r="QRO3612" s="377"/>
      <c r="QRP3612" s="377"/>
      <c r="QRQ3612" s="377"/>
      <c r="QRR3612" s="377"/>
      <c r="QRS3612" s="377"/>
      <c r="QRT3612" s="377"/>
      <c r="QRU3612" s="377"/>
      <c r="QRV3612" s="377"/>
      <c r="QRW3612" s="377"/>
      <c r="QRX3612" s="377"/>
      <c r="QRY3612" s="377"/>
      <c r="QRZ3612" s="377"/>
      <c r="QSA3612" s="377"/>
      <c r="QSB3612" s="377"/>
      <c r="QSC3612" s="377"/>
      <c r="QSD3612" s="377"/>
      <c r="QSE3612" s="377"/>
      <c r="QSF3612" s="377"/>
      <c r="QSG3612" s="377"/>
      <c r="QSH3612" s="377"/>
      <c r="QSI3612" s="377"/>
      <c r="QSJ3612" s="377"/>
      <c r="QSK3612" s="377"/>
      <c r="QSL3612" s="377"/>
      <c r="QSM3612" s="377"/>
      <c r="QSN3612" s="377"/>
      <c r="QSO3612" s="377"/>
      <c r="QSP3612" s="377"/>
      <c r="QSQ3612" s="377"/>
      <c r="QSR3612" s="377"/>
      <c r="QSS3612" s="377"/>
      <c r="QST3612" s="377"/>
      <c r="QSU3612" s="377"/>
      <c r="QSV3612" s="377"/>
      <c r="QSW3612" s="377"/>
      <c r="QSX3612" s="377"/>
      <c r="QSY3612" s="377"/>
      <c r="QSZ3612" s="377"/>
      <c r="QTA3612" s="377"/>
      <c r="QTB3612" s="377"/>
      <c r="QTC3612" s="377"/>
      <c r="QTD3612" s="377"/>
      <c r="QTE3612" s="377"/>
      <c r="QTF3612" s="377"/>
      <c r="QTG3612" s="377"/>
      <c r="QTH3612" s="377"/>
      <c r="QTI3612" s="377"/>
      <c r="QTJ3612" s="377"/>
      <c r="QTK3612" s="377"/>
      <c r="QTL3612" s="377"/>
      <c r="QTM3612" s="377"/>
      <c r="QTN3612" s="377"/>
      <c r="QTO3612" s="377"/>
      <c r="QTP3612" s="377"/>
      <c r="QTQ3612" s="377"/>
      <c r="QTR3612" s="377"/>
      <c r="QTS3612" s="377"/>
      <c r="QTT3612" s="377"/>
      <c r="QTU3612" s="377"/>
      <c r="QTV3612" s="377"/>
      <c r="QTW3612" s="377"/>
      <c r="QTX3612" s="377"/>
      <c r="QTY3612" s="377"/>
      <c r="QTZ3612" s="377"/>
      <c r="QUA3612" s="377"/>
      <c r="QUB3612" s="377"/>
      <c r="QUC3612" s="377"/>
      <c r="QUD3612" s="377"/>
      <c r="QUE3612" s="377"/>
      <c r="QUF3612" s="377"/>
      <c r="QUG3612" s="377"/>
      <c r="QUH3612" s="377"/>
      <c r="QUI3612" s="377"/>
      <c r="QUJ3612" s="377"/>
      <c r="QUK3612" s="377"/>
      <c r="QUL3612" s="377"/>
      <c r="QUM3612" s="377"/>
      <c r="QUN3612" s="377"/>
      <c r="QUO3612" s="377"/>
      <c r="QUP3612" s="377"/>
      <c r="QUQ3612" s="377"/>
      <c r="QUR3612" s="377"/>
      <c r="QUS3612" s="377"/>
      <c r="QUT3612" s="377"/>
      <c r="QUU3612" s="377"/>
      <c r="QUV3612" s="377"/>
      <c r="QUW3612" s="377"/>
      <c r="QUX3612" s="377"/>
      <c r="QUY3612" s="377"/>
      <c r="QUZ3612" s="377"/>
      <c r="QVA3612" s="377"/>
      <c r="QVB3612" s="377"/>
      <c r="QVC3612" s="377"/>
      <c r="QVD3612" s="377"/>
      <c r="QVE3612" s="377"/>
      <c r="QVF3612" s="377"/>
      <c r="QVG3612" s="377"/>
      <c r="QVH3612" s="377"/>
      <c r="QVI3612" s="377"/>
      <c r="QVJ3612" s="377"/>
      <c r="QVK3612" s="377"/>
      <c r="QVL3612" s="377"/>
      <c r="QVM3612" s="377"/>
      <c r="QVN3612" s="377"/>
      <c r="QVO3612" s="377"/>
      <c r="QVP3612" s="377"/>
      <c r="QVQ3612" s="377"/>
      <c r="QVR3612" s="377"/>
      <c r="QVS3612" s="377"/>
      <c r="QVT3612" s="377"/>
      <c r="QVU3612" s="377"/>
      <c r="QVV3612" s="377"/>
      <c r="QVW3612" s="377"/>
      <c r="QVX3612" s="377"/>
      <c r="QVY3612" s="377"/>
      <c r="QVZ3612" s="377"/>
      <c r="QWA3612" s="377"/>
      <c r="QWB3612" s="377"/>
      <c r="QWC3612" s="377"/>
      <c r="QWD3612" s="377"/>
      <c r="QWE3612" s="377"/>
      <c r="QWF3612" s="377"/>
      <c r="QWG3612" s="377"/>
      <c r="QWH3612" s="377"/>
      <c r="QWI3612" s="377"/>
      <c r="QWJ3612" s="377"/>
      <c r="QWK3612" s="377"/>
      <c r="QWL3612" s="377"/>
      <c r="QWM3612" s="377"/>
      <c r="QWN3612" s="377"/>
      <c r="QWO3612" s="377"/>
      <c r="QWP3612" s="377"/>
      <c r="QWQ3612" s="377"/>
      <c r="QWR3612" s="377"/>
      <c r="QWS3612" s="377"/>
      <c r="QWT3612" s="377"/>
      <c r="QWU3612" s="377"/>
      <c r="QWV3612" s="377"/>
      <c r="QWW3612" s="377"/>
      <c r="QWX3612" s="377"/>
      <c r="QWY3612" s="377"/>
      <c r="QWZ3612" s="377"/>
      <c r="QXA3612" s="377"/>
      <c r="QXB3612" s="377"/>
      <c r="QXC3612" s="377"/>
      <c r="QXD3612" s="377"/>
      <c r="QXE3612" s="377"/>
      <c r="QXF3612" s="377"/>
      <c r="QXG3612" s="377"/>
      <c r="QXH3612" s="377"/>
      <c r="QXI3612" s="377"/>
      <c r="QXJ3612" s="377"/>
      <c r="QXK3612" s="377"/>
      <c r="QXL3612" s="377"/>
      <c r="QXM3612" s="377"/>
      <c r="QXN3612" s="377"/>
      <c r="QXO3612" s="377"/>
      <c r="QXP3612" s="377"/>
      <c r="QXQ3612" s="377"/>
      <c r="QXR3612" s="377"/>
      <c r="QXS3612" s="377"/>
      <c r="QXT3612" s="377"/>
      <c r="QXU3612" s="377"/>
      <c r="QXV3612" s="377"/>
      <c r="QXW3612" s="377"/>
      <c r="QXX3612" s="377"/>
      <c r="QXY3612" s="377"/>
      <c r="QXZ3612" s="377"/>
      <c r="QYA3612" s="377"/>
      <c r="QYB3612" s="377"/>
      <c r="QYC3612" s="377"/>
      <c r="QYD3612" s="377"/>
      <c r="QYE3612" s="377"/>
      <c r="QYF3612" s="377"/>
      <c r="QYG3612" s="377"/>
      <c r="QYH3612" s="377"/>
      <c r="QYI3612" s="377"/>
      <c r="QYJ3612" s="377"/>
      <c r="QYK3612" s="377"/>
      <c r="QYL3612" s="377"/>
      <c r="QYM3612" s="377"/>
      <c r="QYN3612" s="377"/>
      <c r="QYO3612" s="377"/>
      <c r="QYP3612" s="377"/>
      <c r="QYQ3612" s="377"/>
      <c r="QYR3612" s="377"/>
      <c r="QYS3612" s="377"/>
      <c r="QYT3612" s="377"/>
      <c r="QYU3612" s="377"/>
      <c r="QYV3612" s="377"/>
      <c r="QYW3612" s="377"/>
      <c r="QYX3612" s="377"/>
      <c r="QYY3612" s="377"/>
      <c r="QYZ3612" s="377"/>
      <c r="QZA3612" s="377"/>
      <c r="QZB3612" s="377"/>
      <c r="QZC3612" s="377"/>
      <c r="QZD3612" s="377"/>
      <c r="QZE3612" s="377"/>
      <c r="QZF3612" s="377"/>
      <c r="QZG3612" s="377"/>
      <c r="QZH3612" s="377"/>
      <c r="QZI3612" s="377"/>
      <c r="QZJ3612" s="377"/>
      <c r="QZK3612" s="377"/>
      <c r="QZL3612" s="377"/>
      <c r="QZM3612" s="377"/>
      <c r="QZN3612" s="377"/>
      <c r="QZO3612" s="377"/>
      <c r="QZP3612" s="377"/>
      <c r="QZQ3612" s="377"/>
      <c r="QZR3612" s="377"/>
      <c r="QZS3612" s="377"/>
      <c r="QZT3612" s="377"/>
      <c r="QZU3612" s="377"/>
      <c r="QZV3612" s="377"/>
      <c r="QZW3612" s="377"/>
      <c r="QZX3612" s="377"/>
      <c r="QZY3612" s="377"/>
      <c r="QZZ3612" s="377"/>
      <c r="RAA3612" s="377"/>
      <c r="RAB3612" s="377"/>
      <c r="RAC3612" s="377"/>
      <c r="RAD3612" s="377"/>
      <c r="RAE3612" s="377"/>
      <c r="RAF3612" s="377"/>
      <c r="RAG3612" s="377"/>
      <c r="RAH3612" s="377"/>
      <c r="RAI3612" s="377"/>
      <c r="RAJ3612" s="377"/>
      <c r="RAK3612" s="377"/>
      <c r="RAL3612" s="377"/>
      <c r="RAM3612" s="377"/>
      <c r="RAN3612" s="377"/>
      <c r="RAO3612" s="377"/>
      <c r="RAP3612" s="377"/>
      <c r="RAQ3612" s="377"/>
      <c r="RAR3612" s="377"/>
      <c r="RAS3612" s="377"/>
      <c r="RAT3612" s="377"/>
      <c r="RAU3612" s="377"/>
      <c r="RAV3612" s="377"/>
      <c r="RAW3612" s="377"/>
      <c r="RAX3612" s="377"/>
      <c r="RAY3612" s="377"/>
      <c r="RAZ3612" s="377"/>
      <c r="RBA3612" s="377"/>
      <c r="RBB3612" s="377"/>
      <c r="RBC3612" s="377"/>
      <c r="RBD3612" s="377"/>
      <c r="RBE3612" s="377"/>
      <c r="RBF3612" s="377"/>
      <c r="RBG3612" s="377"/>
      <c r="RBH3612" s="377"/>
      <c r="RBI3612" s="377"/>
      <c r="RBJ3612" s="377"/>
      <c r="RBK3612" s="377"/>
      <c r="RBL3612" s="377"/>
      <c r="RBM3612" s="377"/>
      <c r="RBN3612" s="377"/>
      <c r="RBO3612" s="377"/>
      <c r="RBP3612" s="377"/>
      <c r="RBQ3612" s="377"/>
      <c r="RBR3612" s="377"/>
      <c r="RBS3612" s="377"/>
      <c r="RBT3612" s="377"/>
      <c r="RBU3612" s="377"/>
      <c r="RBV3612" s="377"/>
      <c r="RBW3612" s="377"/>
      <c r="RBX3612" s="377"/>
      <c r="RBY3612" s="377"/>
      <c r="RBZ3612" s="377"/>
      <c r="RCA3612" s="377"/>
      <c r="RCB3612" s="377"/>
      <c r="RCC3612" s="377"/>
      <c r="RCD3612" s="377"/>
      <c r="RCE3612" s="377"/>
      <c r="RCF3612" s="377"/>
      <c r="RCG3612" s="377"/>
      <c r="RCH3612" s="377"/>
      <c r="RCI3612" s="377"/>
      <c r="RCJ3612" s="377"/>
      <c r="RCK3612" s="377"/>
      <c r="RCL3612" s="377"/>
      <c r="RCM3612" s="377"/>
      <c r="RCN3612" s="377"/>
      <c r="RCO3612" s="377"/>
      <c r="RCP3612" s="377"/>
      <c r="RCQ3612" s="377"/>
      <c r="RCR3612" s="377"/>
      <c r="RCS3612" s="377"/>
      <c r="RCT3612" s="377"/>
      <c r="RCU3612" s="377"/>
      <c r="RCV3612" s="377"/>
      <c r="RCW3612" s="377"/>
      <c r="RCX3612" s="377"/>
      <c r="RCY3612" s="377"/>
      <c r="RCZ3612" s="377"/>
      <c r="RDA3612" s="377"/>
      <c r="RDB3612" s="377"/>
      <c r="RDC3612" s="377"/>
      <c r="RDD3612" s="377"/>
      <c r="RDE3612" s="377"/>
      <c r="RDF3612" s="377"/>
      <c r="RDG3612" s="377"/>
      <c r="RDH3612" s="377"/>
      <c r="RDI3612" s="377"/>
      <c r="RDJ3612" s="377"/>
      <c r="RDK3612" s="377"/>
      <c r="RDL3612" s="377"/>
      <c r="RDM3612" s="377"/>
      <c r="RDN3612" s="377"/>
      <c r="RDO3612" s="377"/>
      <c r="RDP3612" s="377"/>
      <c r="RDQ3612" s="377"/>
      <c r="RDR3612" s="377"/>
      <c r="RDS3612" s="377"/>
      <c r="RDT3612" s="377"/>
      <c r="RDU3612" s="377"/>
      <c r="RDV3612" s="377"/>
      <c r="RDW3612" s="377"/>
      <c r="RDX3612" s="377"/>
      <c r="RDY3612" s="377"/>
      <c r="RDZ3612" s="377"/>
      <c r="REA3612" s="377"/>
      <c r="REB3612" s="377"/>
      <c r="REC3612" s="377"/>
      <c r="RED3612" s="377"/>
      <c r="REE3612" s="377"/>
      <c r="REF3612" s="377"/>
      <c r="REG3612" s="377"/>
      <c r="REH3612" s="377"/>
      <c r="REI3612" s="377"/>
      <c r="REJ3612" s="377"/>
      <c r="REK3612" s="377"/>
      <c r="REL3612" s="377"/>
      <c r="REM3612" s="377"/>
      <c r="REN3612" s="377"/>
      <c r="REO3612" s="377"/>
      <c r="REP3612" s="377"/>
      <c r="REQ3612" s="377"/>
      <c r="RER3612" s="377"/>
      <c r="RES3612" s="377"/>
      <c r="RET3612" s="377"/>
      <c r="REU3612" s="377"/>
      <c r="REV3612" s="377"/>
      <c r="REW3612" s="377"/>
      <c r="REX3612" s="377"/>
      <c r="REY3612" s="377"/>
      <c r="REZ3612" s="377"/>
      <c r="RFA3612" s="377"/>
      <c r="RFB3612" s="377"/>
      <c r="RFC3612" s="377"/>
      <c r="RFD3612" s="377"/>
      <c r="RFE3612" s="377"/>
      <c r="RFF3612" s="377"/>
      <c r="RFG3612" s="377"/>
      <c r="RFH3612" s="377"/>
      <c r="RFI3612" s="377"/>
      <c r="RFJ3612" s="377"/>
      <c r="RFK3612" s="377"/>
      <c r="RFL3612" s="377"/>
      <c r="RFM3612" s="377"/>
      <c r="RFN3612" s="377"/>
      <c r="RFO3612" s="377"/>
      <c r="RFP3612" s="377"/>
      <c r="RFQ3612" s="377"/>
      <c r="RFR3612" s="377"/>
      <c r="RFS3612" s="377"/>
      <c r="RFT3612" s="377"/>
      <c r="RFU3612" s="377"/>
      <c r="RFV3612" s="377"/>
      <c r="RFW3612" s="377"/>
      <c r="RFX3612" s="377"/>
      <c r="RFY3612" s="377"/>
      <c r="RFZ3612" s="377"/>
      <c r="RGA3612" s="377"/>
      <c r="RGB3612" s="377"/>
      <c r="RGC3612" s="377"/>
      <c r="RGD3612" s="377"/>
      <c r="RGE3612" s="377"/>
      <c r="RGF3612" s="377"/>
      <c r="RGG3612" s="377"/>
      <c r="RGH3612" s="377"/>
      <c r="RGI3612" s="377"/>
      <c r="RGJ3612" s="377"/>
      <c r="RGK3612" s="377"/>
      <c r="RGL3612" s="377"/>
      <c r="RGM3612" s="377"/>
      <c r="RGN3612" s="377"/>
      <c r="RGO3612" s="377"/>
      <c r="RGP3612" s="377"/>
      <c r="RGQ3612" s="377"/>
      <c r="RGR3612" s="377"/>
      <c r="RGS3612" s="377"/>
      <c r="RGT3612" s="377"/>
      <c r="RGU3612" s="377"/>
      <c r="RGV3612" s="377"/>
      <c r="RGW3612" s="377"/>
      <c r="RGX3612" s="377"/>
      <c r="RGY3612" s="377"/>
      <c r="RGZ3612" s="377"/>
      <c r="RHA3612" s="377"/>
      <c r="RHB3612" s="377"/>
      <c r="RHC3612" s="377"/>
      <c r="RHD3612" s="377"/>
      <c r="RHE3612" s="377"/>
      <c r="RHF3612" s="377"/>
      <c r="RHG3612" s="377"/>
      <c r="RHH3612" s="377"/>
      <c r="RHI3612" s="377"/>
      <c r="RHJ3612" s="377"/>
      <c r="RHK3612" s="377"/>
      <c r="RHL3612" s="377"/>
      <c r="RHM3612" s="377"/>
      <c r="RHN3612" s="377"/>
      <c r="RHO3612" s="377"/>
      <c r="RHP3612" s="377"/>
      <c r="RHQ3612" s="377"/>
      <c r="RHR3612" s="377"/>
      <c r="RHS3612" s="377"/>
      <c r="RHT3612" s="377"/>
      <c r="RHU3612" s="377"/>
      <c r="RHV3612" s="377"/>
      <c r="RHW3612" s="377"/>
      <c r="RHX3612" s="377"/>
      <c r="RHY3612" s="377"/>
      <c r="RHZ3612" s="377"/>
      <c r="RIA3612" s="377"/>
      <c r="RIB3612" s="377"/>
      <c r="RIC3612" s="377"/>
      <c r="RID3612" s="377"/>
      <c r="RIE3612" s="377"/>
      <c r="RIF3612" s="377"/>
      <c r="RIG3612" s="377"/>
      <c r="RIH3612" s="377"/>
      <c r="RII3612" s="377"/>
      <c r="RIJ3612" s="377"/>
      <c r="RIK3612" s="377"/>
      <c r="RIL3612" s="377"/>
      <c r="RIM3612" s="377"/>
      <c r="RIN3612" s="377"/>
      <c r="RIO3612" s="377"/>
      <c r="RIP3612" s="377"/>
      <c r="RIQ3612" s="377"/>
      <c r="RIR3612" s="377"/>
      <c r="RIS3612" s="377"/>
      <c r="RIT3612" s="377"/>
      <c r="RIU3612" s="377"/>
      <c r="RIV3612" s="377"/>
      <c r="RIW3612" s="377"/>
      <c r="RIX3612" s="377"/>
      <c r="RIY3612" s="377"/>
      <c r="RIZ3612" s="377"/>
      <c r="RJA3612" s="377"/>
      <c r="RJB3612" s="377"/>
      <c r="RJC3612" s="377"/>
      <c r="RJD3612" s="377"/>
      <c r="RJE3612" s="377"/>
      <c r="RJF3612" s="377"/>
      <c r="RJG3612" s="377"/>
      <c r="RJH3612" s="377"/>
      <c r="RJI3612" s="377"/>
      <c r="RJJ3612" s="377"/>
      <c r="RJK3612" s="377"/>
      <c r="RJL3612" s="377"/>
      <c r="RJM3612" s="377"/>
      <c r="RJN3612" s="377"/>
      <c r="RJO3612" s="377"/>
      <c r="RJP3612" s="377"/>
      <c r="RJQ3612" s="377"/>
      <c r="RJR3612" s="377"/>
      <c r="RJS3612" s="377"/>
      <c r="RJT3612" s="377"/>
      <c r="RJU3612" s="377"/>
      <c r="RJV3612" s="377"/>
      <c r="RJW3612" s="377"/>
      <c r="RJX3612" s="377"/>
      <c r="RJY3612" s="377"/>
      <c r="RJZ3612" s="377"/>
      <c r="RKA3612" s="377"/>
      <c r="RKB3612" s="377"/>
      <c r="RKC3612" s="377"/>
      <c r="RKD3612" s="377"/>
      <c r="RKE3612" s="377"/>
      <c r="RKF3612" s="377"/>
      <c r="RKG3612" s="377"/>
      <c r="RKH3612" s="377"/>
      <c r="RKI3612" s="377"/>
      <c r="RKJ3612" s="377"/>
      <c r="RKK3612" s="377"/>
      <c r="RKL3612" s="377"/>
      <c r="RKM3612" s="377"/>
      <c r="RKN3612" s="377"/>
      <c r="RKO3612" s="377"/>
      <c r="RKP3612" s="377"/>
      <c r="RKQ3612" s="377"/>
      <c r="RKR3612" s="377"/>
      <c r="RKS3612" s="377"/>
      <c r="RKT3612" s="377"/>
      <c r="RKU3612" s="377"/>
      <c r="RKV3612" s="377"/>
      <c r="RKW3612" s="377"/>
      <c r="RKX3612" s="377"/>
      <c r="RKY3612" s="377"/>
      <c r="RKZ3612" s="377"/>
      <c r="RLA3612" s="377"/>
      <c r="RLB3612" s="377"/>
      <c r="RLC3612" s="377"/>
      <c r="RLD3612" s="377"/>
      <c r="RLE3612" s="377"/>
      <c r="RLF3612" s="377"/>
      <c r="RLG3612" s="377"/>
      <c r="RLH3612" s="377"/>
      <c r="RLI3612" s="377"/>
      <c r="RLJ3612" s="377"/>
      <c r="RLK3612" s="377"/>
      <c r="RLL3612" s="377"/>
      <c r="RLM3612" s="377"/>
      <c r="RLN3612" s="377"/>
      <c r="RLO3612" s="377"/>
      <c r="RLP3612" s="377"/>
      <c r="RLQ3612" s="377"/>
      <c r="RLR3612" s="377"/>
      <c r="RLS3612" s="377"/>
      <c r="RLT3612" s="377"/>
      <c r="RLU3612" s="377"/>
      <c r="RLV3612" s="377"/>
      <c r="RLW3612" s="377"/>
      <c r="RLX3612" s="377"/>
      <c r="RLY3612" s="377"/>
      <c r="RLZ3612" s="377"/>
      <c r="RMA3612" s="377"/>
      <c r="RMB3612" s="377"/>
      <c r="RMC3612" s="377"/>
      <c r="RMD3612" s="377"/>
      <c r="RME3612" s="377"/>
      <c r="RMF3612" s="377"/>
      <c r="RMG3612" s="377"/>
      <c r="RMH3612" s="377"/>
      <c r="RMI3612" s="377"/>
      <c r="RMJ3612" s="377"/>
      <c r="RMK3612" s="377"/>
      <c r="RML3612" s="377"/>
      <c r="RMM3612" s="377"/>
      <c r="RMN3612" s="377"/>
      <c r="RMO3612" s="377"/>
      <c r="RMP3612" s="377"/>
      <c r="RMQ3612" s="377"/>
      <c r="RMR3612" s="377"/>
      <c r="RMS3612" s="377"/>
      <c r="RMT3612" s="377"/>
      <c r="RMU3612" s="377"/>
      <c r="RMV3612" s="377"/>
      <c r="RMW3612" s="377"/>
      <c r="RMX3612" s="377"/>
      <c r="RMY3612" s="377"/>
      <c r="RMZ3612" s="377"/>
      <c r="RNA3612" s="377"/>
      <c r="RNB3612" s="377"/>
      <c r="RNC3612" s="377"/>
      <c r="RND3612" s="377"/>
      <c r="RNE3612" s="377"/>
      <c r="RNF3612" s="377"/>
      <c r="RNG3612" s="377"/>
      <c r="RNH3612" s="377"/>
      <c r="RNI3612" s="377"/>
      <c r="RNJ3612" s="377"/>
      <c r="RNK3612" s="377"/>
      <c r="RNL3612" s="377"/>
      <c r="RNM3612" s="377"/>
      <c r="RNN3612" s="377"/>
      <c r="RNO3612" s="377"/>
      <c r="RNP3612" s="377"/>
      <c r="RNQ3612" s="377"/>
      <c r="RNR3612" s="377"/>
      <c r="RNS3612" s="377"/>
      <c r="RNT3612" s="377"/>
      <c r="RNU3612" s="377"/>
      <c r="RNV3612" s="377"/>
      <c r="RNW3612" s="377"/>
      <c r="RNX3612" s="377"/>
      <c r="RNY3612" s="377"/>
      <c r="RNZ3612" s="377"/>
      <c r="ROA3612" s="377"/>
      <c r="ROB3612" s="377"/>
      <c r="ROC3612" s="377"/>
      <c r="ROD3612" s="377"/>
      <c r="ROE3612" s="377"/>
      <c r="ROF3612" s="377"/>
      <c r="ROG3612" s="377"/>
      <c r="ROH3612" s="377"/>
      <c r="ROI3612" s="377"/>
      <c r="ROJ3612" s="377"/>
      <c r="ROK3612" s="377"/>
      <c r="ROL3612" s="377"/>
      <c r="ROM3612" s="377"/>
      <c r="RON3612" s="377"/>
      <c r="ROO3612" s="377"/>
      <c r="ROP3612" s="377"/>
      <c r="ROQ3612" s="377"/>
      <c r="ROR3612" s="377"/>
      <c r="ROS3612" s="377"/>
      <c r="ROT3612" s="377"/>
      <c r="ROU3612" s="377"/>
      <c r="ROV3612" s="377"/>
      <c r="ROW3612" s="377"/>
      <c r="ROX3612" s="377"/>
      <c r="ROY3612" s="377"/>
      <c r="ROZ3612" s="377"/>
      <c r="RPA3612" s="377"/>
      <c r="RPB3612" s="377"/>
      <c r="RPC3612" s="377"/>
      <c r="RPD3612" s="377"/>
      <c r="RPE3612" s="377"/>
      <c r="RPF3612" s="377"/>
      <c r="RPG3612" s="377"/>
      <c r="RPH3612" s="377"/>
      <c r="RPI3612" s="377"/>
      <c r="RPJ3612" s="377"/>
      <c r="RPK3612" s="377"/>
      <c r="RPL3612" s="377"/>
      <c r="RPM3612" s="377"/>
      <c r="RPN3612" s="377"/>
      <c r="RPO3612" s="377"/>
      <c r="RPP3612" s="377"/>
      <c r="RPQ3612" s="377"/>
      <c r="RPR3612" s="377"/>
      <c r="RPS3612" s="377"/>
      <c r="RPT3612" s="377"/>
      <c r="RPU3612" s="377"/>
      <c r="RPV3612" s="377"/>
      <c r="RPW3612" s="377"/>
      <c r="RPX3612" s="377"/>
      <c r="RPY3612" s="377"/>
      <c r="RPZ3612" s="377"/>
      <c r="RQA3612" s="377"/>
      <c r="RQB3612" s="377"/>
      <c r="RQC3612" s="377"/>
      <c r="RQD3612" s="377"/>
      <c r="RQE3612" s="377"/>
      <c r="RQF3612" s="377"/>
      <c r="RQG3612" s="377"/>
      <c r="RQH3612" s="377"/>
      <c r="RQI3612" s="377"/>
      <c r="RQJ3612" s="377"/>
      <c r="RQK3612" s="377"/>
      <c r="RQL3612" s="377"/>
      <c r="RQM3612" s="377"/>
      <c r="RQN3612" s="377"/>
      <c r="RQO3612" s="377"/>
      <c r="RQP3612" s="377"/>
      <c r="RQQ3612" s="377"/>
      <c r="RQR3612" s="377"/>
      <c r="RQS3612" s="377"/>
      <c r="RQT3612" s="377"/>
      <c r="RQU3612" s="377"/>
      <c r="RQV3612" s="377"/>
      <c r="RQW3612" s="377"/>
      <c r="RQX3612" s="377"/>
      <c r="RQY3612" s="377"/>
      <c r="RQZ3612" s="377"/>
      <c r="RRA3612" s="377"/>
      <c r="RRB3612" s="377"/>
      <c r="RRC3612" s="377"/>
      <c r="RRD3612" s="377"/>
      <c r="RRE3612" s="377"/>
      <c r="RRF3612" s="377"/>
      <c r="RRG3612" s="377"/>
      <c r="RRH3612" s="377"/>
      <c r="RRI3612" s="377"/>
      <c r="RRJ3612" s="377"/>
      <c r="RRK3612" s="377"/>
      <c r="RRL3612" s="377"/>
      <c r="RRM3612" s="377"/>
      <c r="RRN3612" s="377"/>
      <c r="RRO3612" s="377"/>
      <c r="RRP3612" s="377"/>
      <c r="RRQ3612" s="377"/>
      <c r="RRR3612" s="377"/>
      <c r="RRS3612" s="377"/>
      <c r="RRT3612" s="377"/>
      <c r="RRU3612" s="377"/>
      <c r="RRV3612" s="377"/>
      <c r="RRW3612" s="377"/>
      <c r="RRX3612" s="377"/>
      <c r="RRY3612" s="377"/>
      <c r="RRZ3612" s="377"/>
      <c r="RSA3612" s="377"/>
      <c r="RSB3612" s="377"/>
      <c r="RSC3612" s="377"/>
      <c r="RSD3612" s="377"/>
      <c r="RSE3612" s="377"/>
      <c r="RSF3612" s="377"/>
      <c r="RSG3612" s="377"/>
      <c r="RSH3612" s="377"/>
      <c r="RSI3612" s="377"/>
      <c r="RSJ3612" s="377"/>
      <c r="RSK3612" s="377"/>
      <c r="RSL3612" s="377"/>
      <c r="RSM3612" s="377"/>
      <c r="RSN3612" s="377"/>
      <c r="RSO3612" s="377"/>
      <c r="RSP3612" s="377"/>
      <c r="RSQ3612" s="377"/>
      <c r="RSR3612" s="377"/>
      <c r="RSS3612" s="377"/>
      <c r="RST3612" s="377"/>
      <c r="RSU3612" s="377"/>
      <c r="RSV3612" s="377"/>
      <c r="RSW3612" s="377"/>
      <c r="RSX3612" s="377"/>
      <c r="RSY3612" s="377"/>
      <c r="RSZ3612" s="377"/>
      <c r="RTA3612" s="377"/>
      <c r="RTB3612" s="377"/>
      <c r="RTC3612" s="377"/>
      <c r="RTD3612" s="377"/>
      <c r="RTE3612" s="377"/>
      <c r="RTF3612" s="377"/>
      <c r="RTG3612" s="377"/>
      <c r="RTH3612" s="377"/>
      <c r="RTI3612" s="377"/>
      <c r="RTJ3612" s="377"/>
      <c r="RTK3612" s="377"/>
      <c r="RTL3612" s="377"/>
      <c r="RTM3612" s="377"/>
      <c r="RTN3612" s="377"/>
      <c r="RTO3612" s="377"/>
      <c r="RTP3612" s="377"/>
      <c r="RTQ3612" s="377"/>
      <c r="RTR3612" s="377"/>
      <c r="RTS3612" s="377"/>
      <c r="RTT3612" s="377"/>
      <c r="RTU3612" s="377"/>
      <c r="RTV3612" s="377"/>
      <c r="RTW3612" s="377"/>
      <c r="RTX3612" s="377"/>
      <c r="RTY3612" s="377"/>
      <c r="RTZ3612" s="377"/>
      <c r="RUA3612" s="377"/>
      <c r="RUB3612" s="377"/>
      <c r="RUC3612" s="377"/>
      <c r="RUD3612" s="377"/>
      <c r="RUE3612" s="377"/>
      <c r="RUF3612" s="377"/>
      <c r="RUG3612" s="377"/>
      <c r="RUH3612" s="377"/>
      <c r="RUI3612" s="377"/>
      <c r="RUJ3612" s="377"/>
      <c r="RUK3612" s="377"/>
      <c r="RUL3612" s="377"/>
      <c r="RUM3612" s="377"/>
      <c r="RUN3612" s="377"/>
      <c r="RUO3612" s="377"/>
      <c r="RUP3612" s="377"/>
      <c r="RUQ3612" s="377"/>
      <c r="RUR3612" s="377"/>
      <c r="RUS3612" s="377"/>
      <c r="RUT3612" s="377"/>
      <c r="RUU3612" s="377"/>
      <c r="RUV3612" s="377"/>
      <c r="RUW3612" s="377"/>
      <c r="RUX3612" s="377"/>
      <c r="RUY3612" s="377"/>
      <c r="RUZ3612" s="377"/>
      <c r="RVA3612" s="377"/>
      <c r="RVB3612" s="377"/>
      <c r="RVC3612" s="377"/>
      <c r="RVD3612" s="377"/>
      <c r="RVE3612" s="377"/>
      <c r="RVF3612" s="377"/>
      <c r="RVG3612" s="377"/>
      <c r="RVH3612" s="377"/>
      <c r="RVI3612" s="377"/>
      <c r="RVJ3612" s="377"/>
      <c r="RVK3612" s="377"/>
      <c r="RVL3612" s="377"/>
      <c r="RVM3612" s="377"/>
      <c r="RVN3612" s="377"/>
      <c r="RVO3612" s="377"/>
      <c r="RVP3612" s="377"/>
      <c r="RVQ3612" s="377"/>
      <c r="RVR3612" s="377"/>
      <c r="RVS3612" s="377"/>
      <c r="RVT3612" s="377"/>
      <c r="RVU3612" s="377"/>
      <c r="RVV3612" s="377"/>
      <c r="RVW3612" s="377"/>
      <c r="RVX3612" s="377"/>
      <c r="RVY3612" s="377"/>
      <c r="RVZ3612" s="377"/>
      <c r="RWA3612" s="377"/>
      <c r="RWB3612" s="377"/>
      <c r="RWC3612" s="377"/>
      <c r="RWD3612" s="377"/>
      <c r="RWE3612" s="377"/>
      <c r="RWF3612" s="377"/>
      <c r="RWG3612" s="377"/>
      <c r="RWH3612" s="377"/>
      <c r="RWI3612" s="377"/>
      <c r="RWJ3612" s="377"/>
      <c r="RWK3612" s="377"/>
      <c r="RWL3612" s="377"/>
      <c r="RWM3612" s="377"/>
      <c r="RWN3612" s="377"/>
      <c r="RWO3612" s="377"/>
      <c r="RWP3612" s="377"/>
      <c r="RWQ3612" s="377"/>
      <c r="RWR3612" s="377"/>
      <c r="RWS3612" s="377"/>
      <c r="RWT3612" s="377"/>
      <c r="RWU3612" s="377"/>
      <c r="RWV3612" s="377"/>
      <c r="RWW3612" s="377"/>
      <c r="RWX3612" s="377"/>
      <c r="RWY3612" s="377"/>
      <c r="RWZ3612" s="377"/>
      <c r="RXA3612" s="377"/>
      <c r="RXB3612" s="377"/>
      <c r="RXC3612" s="377"/>
      <c r="RXD3612" s="377"/>
      <c r="RXE3612" s="377"/>
      <c r="RXF3612" s="377"/>
      <c r="RXG3612" s="377"/>
      <c r="RXH3612" s="377"/>
      <c r="RXI3612" s="377"/>
      <c r="RXJ3612" s="377"/>
      <c r="RXK3612" s="377"/>
      <c r="RXL3612" s="377"/>
      <c r="RXM3612" s="377"/>
      <c r="RXN3612" s="377"/>
      <c r="RXO3612" s="377"/>
      <c r="RXP3612" s="377"/>
      <c r="RXQ3612" s="377"/>
      <c r="RXR3612" s="377"/>
      <c r="RXS3612" s="377"/>
      <c r="RXT3612" s="377"/>
      <c r="RXU3612" s="377"/>
      <c r="RXV3612" s="377"/>
      <c r="RXW3612" s="377"/>
      <c r="RXX3612" s="377"/>
      <c r="RXY3612" s="377"/>
      <c r="RXZ3612" s="377"/>
      <c r="RYA3612" s="377"/>
      <c r="RYB3612" s="377"/>
      <c r="RYC3612" s="377"/>
      <c r="RYD3612" s="377"/>
      <c r="RYE3612" s="377"/>
      <c r="RYF3612" s="377"/>
      <c r="RYG3612" s="377"/>
      <c r="RYH3612" s="377"/>
      <c r="RYI3612" s="377"/>
      <c r="RYJ3612" s="377"/>
      <c r="RYK3612" s="377"/>
      <c r="RYL3612" s="377"/>
      <c r="RYM3612" s="377"/>
      <c r="RYN3612" s="377"/>
      <c r="RYO3612" s="377"/>
      <c r="RYP3612" s="377"/>
      <c r="RYQ3612" s="377"/>
      <c r="RYR3612" s="377"/>
      <c r="RYS3612" s="377"/>
      <c r="RYT3612" s="377"/>
      <c r="RYU3612" s="377"/>
      <c r="RYV3612" s="377"/>
      <c r="RYW3612" s="377"/>
      <c r="RYX3612" s="377"/>
      <c r="RYY3612" s="377"/>
      <c r="RYZ3612" s="377"/>
      <c r="RZA3612" s="377"/>
      <c r="RZB3612" s="377"/>
      <c r="RZC3612" s="377"/>
      <c r="RZD3612" s="377"/>
      <c r="RZE3612" s="377"/>
      <c r="RZF3612" s="377"/>
      <c r="RZG3612" s="377"/>
      <c r="RZH3612" s="377"/>
      <c r="RZI3612" s="377"/>
      <c r="RZJ3612" s="377"/>
      <c r="RZK3612" s="377"/>
      <c r="RZL3612" s="377"/>
      <c r="RZM3612" s="377"/>
      <c r="RZN3612" s="377"/>
      <c r="RZO3612" s="377"/>
      <c r="RZP3612" s="377"/>
      <c r="RZQ3612" s="377"/>
      <c r="RZR3612" s="377"/>
      <c r="RZS3612" s="377"/>
      <c r="RZT3612" s="377"/>
      <c r="RZU3612" s="377"/>
      <c r="RZV3612" s="377"/>
      <c r="RZW3612" s="377"/>
      <c r="RZX3612" s="377"/>
      <c r="RZY3612" s="377"/>
      <c r="RZZ3612" s="377"/>
      <c r="SAA3612" s="377"/>
      <c r="SAB3612" s="377"/>
      <c r="SAC3612" s="377"/>
      <c r="SAD3612" s="377"/>
      <c r="SAE3612" s="377"/>
      <c r="SAF3612" s="377"/>
      <c r="SAG3612" s="377"/>
      <c r="SAH3612" s="377"/>
      <c r="SAI3612" s="377"/>
      <c r="SAJ3612" s="377"/>
      <c r="SAK3612" s="377"/>
      <c r="SAL3612" s="377"/>
      <c r="SAM3612" s="377"/>
      <c r="SAN3612" s="377"/>
      <c r="SAO3612" s="377"/>
      <c r="SAP3612" s="377"/>
      <c r="SAQ3612" s="377"/>
      <c r="SAR3612" s="377"/>
      <c r="SAS3612" s="377"/>
      <c r="SAT3612" s="377"/>
      <c r="SAU3612" s="377"/>
      <c r="SAV3612" s="377"/>
      <c r="SAW3612" s="377"/>
      <c r="SAX3612" s="377"/>
      <c r="SAY3612" s="377"/>
      <c r="SAZ3612" s="377"/>
      <c r="SBA3612" s="377"/>
      <c r="SBB3612" s="377"/>
      <c r="SBC3612" s="377"/>
      <c r="SBD3612" s="377"/>
      <c r="SBE3612" s="377"/>
      <c r="SBF3612" s="377"/>
      <c r="SBG3612" s="377"/>
      <c r="SBH3612" s="377"/>
      <c r="SBI3612" s="377"/>
      <c r="SBJ3612" s="377"/>
      <c r="SBK3612" s="377"/>
      <c r="SBL3612" s="377"/>
      <c r="SBM3612" s="377"/>
      <c r="SBN3612" s="377"/>
      <c r="SBO3612" s="377"/>
      <c r="SBP3612" s="377"/>
      <c r="SBQ3612" s="377"/>
      <c r="SBR3612" s="377"/>
      <c r="SBS3612" s="377"/>
      <c r="SBT3612" s="377"/>
      <c r="SBU3612" s="377"/>
      <c r="SBV3612" s="377"/>
      <c r="SBW3612" s="377"/>
      <c r="SBX3612" s="377"/>
      <c r="SBY3612" s="377"/>
      <c r="SBZ3612" s="377"/>
      <c r="SCA3612" s="377"/>
      <c r="SCB3612" s="377"/>
      <c r="SCC3612" s="377"/>
      <c r="SCD3612" s="377"/>
      <c r="SCE3612" s="377"/>
      <c r="SCF3612" s="377"/>
      <c r="SCG3612" s="377"/>
      <c r="SCH3612" s="377"/>
      <c r="SCI3612" s="377"/>
      <c r="SCJ3612" s="377"/>
      <c r="SCK3612" s="377"/>
      <c r="SCL3612" s="377"/>
      <c r="SCM3612" s="377"/>
      <c r="SCN3612" s="377"/>
      <c r="SCO3612" s="377"/>
      <c r="SCP3612" s="377"/>
      <c r="SCQ3612" s="377"/>
      <c r="SCR3612" s="377"/>
      <c r="SCS3612" s="377"/>
      <c r="SCT3612" s="377"/>
      <c r="SCU3612" s="377"/>
      <c r="SCV3612" s="377"/>
      <c r="SCW3612" s="377"/>
      <c r="SCX3612" s="377"/>
      <c r="SCY3612" s="377"/>
      <c r="SCZ3612" s="377"/>
      <c r="SDA3612" s="377"/>
      <c r="SDB3612" s="377"/>
      <c r="SDC3612" s="377"/>
      <c r="SDD3612" s="377"/>
      <c r="SDE3612" s="377"/>
      <c r="SDF3612" s="377"/>
      <c r="SDG3612" s="377"/>
      <c r="SDH3612" s="377"/>
      <c r="SDI3612" s="377"/>
      <c r="SDJ3612" s="377"/>
      <c r="SDK3612" s="377"/>
      <c r="SDL3612" s="377"/>
      <c r="SDM3612" s="377"/>
      <c r="SDN3612" s="377"/>
      <c r="SDO3612" s="377"/>
      <c r="SDP3612" s="377"/>
      <c r="SDQ3612" s="377"/>
      <c r="SDR3612" s="377"/>
      <c r="SDS3612" s="377"/>
      <c r="SDT3612" s="377"/>
      <c r="SDU3612" s="377"/>
      <c r="SDV3612" s="377"/>
      <c r="SDW3612" s="377"/>
      <c r="SDX3612" s="377"/>
      <c r="SDY3612" s="377"/>
      <c r="SDZ3612" s="377"/>
      <c r="SEA3612" s="377"/>
      <c r="SEB3612" s="377"/>
      <c r="SEC3612" s="377"/>
      <c r="SED3612" s="377"/>
      <c r="SEE3612" s="377"/>
      <c r="SEF3612" s="377"/>
      <c r="SEG3612" s="377"/>
      <c r="SEH3612" s="377"/>
      <c r="SEI3612" s="377"/>
      <c r="SEJ3612" s="377"/>
      <c r="SEK3612" s="377"/>
      <c r="SEL3612" s="377"/>
      <c r="SEM3612" s="377"/>
      <c r="SEN3612" s="377"/>
      <c r="SEO3612" s="377"/>
      <c r="SEP3612" s="377"/>
      <c r="SEQ3612" s="377"/>
      <c r="SER3612" s="377"/>
      <c r="SES3612" s="377"/>
      <c r="SET3612" s="377"/>
      <c r="SEU3612" s="377"/>
      <c r="SEV3612" s="377"/>
      <c r="SEW3612" s="377"/>
      <c r="SEX3612" s="377"/>
      <c r="SEY3612" s="377"/>
      <c r="SEZ3612" s="377"/>
      <c r="SFA3612" s="377"/>
      <c r="SFB3612" s="377"/>
      <c r="SFC3612" s="377"/>
      <c r="SFD3612" s="377"/>
      <c r="SFE3612" s="377"/>
      <c r="SFF3612" s="377"/>
      <c r="SFG3612" s="377"/>
      <c r="SFH3612" s="377"/>
      <c r="SFI3612" s="377"/>
      <c r="SFJ3612" s="377"/>
      <c r="SFK3612" s="377"/>
      <c r="SFL3612" s="377"/>
      <c r="SFM3612" s="377"/>
      <c r="SFN3612" s="377"/>
      <c r="SFO3612" s="377"/>
      <c r="SFP3612" s="377"/>
      <c r="SFQ3612" s="377"/>
      <c r="SFR3612" s="377"/>
      <c r="SFS3612" s="377"/>
      <c r="SFT3612" s="377"/>
      <c r="SFU3612" s="377"/>
      <c r="SFV3612" s="377"/>
      <c r="SFW3612" s="377"/>
      <c r="SFX3612" s="377"/>
      <c r="SFY3612" s="377"/>
      <c r="SFZ3612" s="377"/>
      <c r="SGA3612" s="377"/>
      <c r="SGB3612" s="377"/>
      <c r="SGC3612" s="377"/>
      <c r="SGD3612" s="377"/>
      <c r="SGE3612" s="377"/>
      <c r="SGF3612" s="377"/>
      <c r="SGG3612" s="377"/>
      <c r="SGH3612" s="377"/>
      <c r="SGI3612" s="377"/>
      <c r="SGJ3612" s="377"/>
      <c r="SGK3612" s="377"/>
      <c r="SGL3612" s="377"/>
      <c r="SGM3612" s="377"/>
      <c r="SGN3612" s="377"/>
      <c r="SGO3612" s="377"/>
      <c r="SGP3612" s="377"/>
      <c r="SGQ3612" s="377"/>
      <c r="SGR3612" s="377"/>
      <c r="SGS3612" s="377"/>
      <c r="SGT3612" s="377"/>
      <c r="SGU3612" s="377"/>
      <c r="SGV3612" s="377"/>
      <c r="SGW3612" s="377"/>
      <c r="SGX3612" s="377"/>
      <c r="SGY3612" s="377"/>
      <c r="SGZ3612" s="377"/>
      <c r="SHA3612" s="377"/>
      <c r="SHB3612" s="377"/>
      <c r="SHC3612" s="377"/>
      <c r="SHD3612" s="377"/>
      <c r="SHE3612" s="377"/>
      <c r="SHF3612" s="377"/>
      <c r="SHG3612" s="377"/>
      <c r="SHH3612" s="377"/>
      <c r="SHI3612" s="377"/>
      <c r="SHJ3612" s="377"/>
      <c r="SHK3612" s="377"/>
      <c r="SHL3612" s="377"/>
      <c r="SHM3612" s="377"/>
      <c r="SHN3612" s="377"/>
      <c r="SHO3612" s="377"/>
      <c r="SHP3612" s="377"/>
      <c r="SHQ3612" s="377"/>
      <c r="SHR3612" s="377"/>
      <c r="SHS3612" s="377"/>
      <c r="SHT3612" s="377"/>
      <c r="SHU3612" s="377"/>
      <c r="SHV3612" s="377"/>
      <c r="SHW3612" s="377"/>
      <c r="SHX3612" s="377"/>
      <c r="SHY3612" s="377"/>
      <c r="SHZ3612" s="377"/>
      <c r="SIA3612" s="377"/>
      <c r="SIB3612" s="377"/>
      <c r="SIC3612" s="377"/>
      <c r="SID3612" s="377"/>
      <c r="SIE3612" s="377"/>
      <c r="SIF3612" s="377"/>
      <c r="SIG3612" s="377"/>
      <c r="SIH3612" s="377"/>
      <c r="SII3612" s="377"/>
      <c r="SIJ3612" s="377"/>
      <c r="SIK3612" s="377"/>
      <c r="SIL3612" s="377"/>
      <c r="SIM3612" s="377"/>
      <c r="SIN3612" s="377"/>
      <c r="SIO3612" s="377"/>
      <c r="SIP3612" s="377"/>
      <c r="SIQ3612" s="377"/>
      <c r="SIR3612" s="377"/>
      <c r="SIS3612" s="377"/>
      <c r="SIT3612" s="377"/>
      <c r="SIU3612" s="377"/>
      <c r="SIV3612" s="377"/>
      <c r="SIW3612" s="377"/>
      <c r="SIX3612" s="377"/>
      <c r="SIY3612" s="377"/>
      <c r="SIZ3612" s="377"/>
      <c r="SJA3612" s="377"/>
      <c r="SJB3612" s="377"/>
      <c r="SJC3612" s="377"/>
      <c r="SJD3612" s="377"/>
      <c r="SJE3612" s="377"/>
      <c r="SJF3612" s="377"/>
      <c r="SJG3612" s="377"/>
      <c r="SJH3612" s="377"/>
      <c r="SJI3612" s="377"/>
      <c r="SJJ3612" s="377"/>
      <c r="SJK3612" s="377"/>
      <c r="SJL3612" s="377"/>
      <c r="SJM3612" s="377"/>
      <c r="SJN3612" s="377"/>
      <c r="SJO3612" s="377"/>
      <c r="SJP3612" s="377"/>
      <c r="SJQ3612" s="377"/>
      <c r="SJR3612" s="377"/>
      <c r="SJS3612" s="377"/>
      <c r="SJT3612" s="377"/>
      <c r="SJU3612" s="377"/>
      <c r="SJV3612" s="377"/>
      <c r="SJW3612" s="377"/>
      <c r="SJX3612" s="377"/>
      <c r="SJY3612" s="377"/>
      <c r="SJZ3612" s="377"/>
      <c r="SKA3612" s="377"/>
      <c r="SKB3612" s="377"/>
      <c r="SKC3612" s="377"/>
      <c r="SKD3612" s="377"/>
      <c r="SKE3612" s="377"/>
      <c r="SKF3612" s="377"/>
      <c r="SKG3612" s="377"/>
      <c r="SKH3612" s="377"/>
      <c r="SKI3612" s="377"/>
      <c r="SKJ3612" s="377"/>
      <c r="SKK3612" s="377"/>
      <c r="SKL3612" s="377"/>
      <c r="SKM3612" s="377"/>
      <c r="SKN3612" s="377"/>
      <c r="SKO3612" s="377"/>
      <c r="SKP3612" s="377"/>
      <c r="SKQ3612" s="377"/>
      <c r="SKR3612" s="377"/>
      <c r="SKS3612" s="377"/>
      <c r="SKT3612" s="377"/>
      <c r="SKU3612" s="377"/>
      <c r="SKV3612" s="377"/>
      <c r="SKW3612" s="377"/>
      <c r="SKX3612" s="377"/>
      <c r="SKY3612" s="377"/>
      <c r="SKZ3612" s="377"/>
      <c r="SLA3612" s="377"/>
      <c r="SLB3612" s="377"/>
      <c r="SLC3612" s="377"/>
      <c r="SLD3612" s="377"/>
      <c r="SLE3612" s="377"/>
      <c r="SLF3612" s="377"/>
      <c r="SLG3612" s="377"/>
      <c r="SLH3612" s="377"/>
      <c r="SLI3612" s="377"/>
      <c r="SLJ3612" s="377"/>
      <c r="SLK3612" s="377"/>
      <c r="SLL3612" s="377"/>
      <c r="SLM3612" s="377"/>
      <c r="SLN3612" s="377"/>
      <c r="SLO3612" s="377"/>
      <c r="SLP3612" s="377"/>
      <c r="SLQ3612" s="377"/>
      <c r="SLR3612" s="377"/>
      <c r="SLS3612" s="377"/>
      <c r="SLT3612" s="377"/>
      <c r="SLU3612" s="377"/>
      <c r="SLV3612" s="377"/>
      <c r="SLW3612" s="377"/>
      <c r="SLX3612" s="377"/>
      <c r="SLY3612" s="377"/>
      <c r="SLZ3612" s="377"/>
      <c r="SMA3612" s="377"/>
      <c r="SMB3612" s="377"/>
      <c r="SMC3612" s="377"/>
      <c r="SMD3612" s="377"/>
      <c r="SME3612" s="377"/>
      <c r="SMF3612" s="377"/>
      <c r="SMG3612" s="377"/>
      <c r="SMH3612" s="377"/>
      <c r="SMI3612" s="377"/>
      <c r="SMJ3612" s="377"/>
      <c r="SMK3612" s="377"/>
      <c r="SML3612" s="377"/>
      <c r="SMM3612" s="377"/>
      <c r="SMN3612" s="377"/>
      <c r="SMO3612" s="377"/>
      <c r="SMP3612" s="377"/>
      <c r="SMQ3612" s="377"/>
      <c r="SMR3612" s="377"/>
      <c r="SMS3612" s="377"/>
      <c r="SMT3612" s="377"/>
      <c r="SMU3612" s="377"/>
      <c r="SMV3612" s="377"/>
      <c r="SMW3612" s="377"/>
      <c r="SMX3612" s="377"/>
      <c r="SMY3612" s="377"/>
      <c r="SMZ3612" s="377"/>
      <c r="SNA3612" s="377"/>
      <c r="SNB3612" s="377"/>
      <c r="SNC3612" s="377"/>
      <c r="SND3612" s="377"/>
      <c r="SNE3612" s="377"/>
      <c r="SNF3612" s="377"/>
      <c r="SNG3612" s="377"/>
      <c r="SNH3612" s="377"/>
      <c r="SNI3612" s="377"/>
      <c r="SNJ3612" s="377"/>
      <c r="SNK3612" s="377"/>
      <c r="SNL3612" s="377"/>
      <c r="SNM3612" s="377"/>
      <c r="SNN3612" s="377"/>
      <c r="SNO3612" s="377"/>
      <c r="SNP3612" s="377"/>
      <c r="SNQ3612" s="377"/>
      <c r="SNR3612" s="377"/>
      <c r="SNS3612" s="377"/>
      <c r="SNT3612" s="377"/>
      <c r="SNU3612" s="377"/>
      <c r="SNV3612" s="377"/>
      <c r="SNW3612" s="377"/>
      <c r="SNX3612" s="377"/>
      <c r="SNY3612" s="377"/>
      <c r="SNZ3612" s="377"/>
      <c r="SOA3612" s="377"/>
      <c r="SOB3612" s="377"/>
      <c r="SOC3612" s="377"/>
      <c r="SOD3612" s="377"/>
      <c r="SOE3612" s="377"/>
      <c r="SOF3612" s="377"/>
      <c r="SOG3612" s="377"/>
      <c r="SOH3612" s="377"/>
      <c r="SOI3612" s="377"/>
      <c r="SOJ3612" s="377"/>
      <c r="SOK3612" s="377"/>
      <c r="SOL3612" s="377"/>
      <c r="SOM3612" s="377"/>
      <c r="SON3612" s="377"/>
      <c r="SOO3612" s="377"/>
      <c r="SOP3612" s="377"/>
      <c r="SOQ3612" s="377"/>
      <c r="SOR3612" s="377"/>
      <c r="SOS3612" s="377"/>
      <c r="SOT3612" s="377"/>
      <c r="SOU3612" s="377"/>
      <c r="SOV3612" s="377"/>
      <c r="SOW3612" s="377"/>
      <c r="SOX3612" s="377"/>
      <c r="SOY3612" s="377"/>
      <c r="SOZ3612" s="377"/>
      <c r="SPA3612" s="377"/>
      <c r="SPB3612" s="377"/>
      <c r="SPC3612" s="377"/>
      <c r="SPD3612" s="377"/>
      <c r="SPE3612" s="377"/>
      <c r="SPF3612" s="377"/>
      <c r="SPG3612" s="377"/>
      <c r="SPH3612" s="377"/>
      <c r="SPI3612" s="377"/>
      <c r="SPJ3612" s="377"/>
      <c r="SPK3612" s="377"/>
      <c r="SPL3612" s="377"/>
      <c r="SPM3612" s="377"/>
      <c r="SPN3612" s="377"/>
      <c r="SPO3612" s="377"/>
      <c r="SPP3612" s="377"/>
      <c r="SPQ3612" s="377"/>
      <c r="SPR3612" s="377"/>
      <c r="SPS3612" s="377"/>
      <c r="SPT3612" s="377"/>
      <c r="SPU3612" s="377"/>
      <c r="SPV3612" s="377"/>
      <c r="SPW3612" s="377"/>
      <c r="SPX3612" s="377"/>
      <c r="SPY3612" s="377"/>
      <c r="SPZ3612" s="377"/>
      <c r="SQA3612" s="377"/>
      <c r="SQB3612" s="377"/>
      <c r="SQC3612" s="377"/>
      <c r="SQD3612" s="377"/>
      <c r="SQE3612" s="377"/>
      <c r="SQF3612" s="377"/>
      <c r="SQG3612" s="377"/>
      <c r="SQH3612" s="377"/>
      <c r="SQI3612" s="377"/>
      <c r="SQJ3612" s="377"/>
      <c r="SQK3612" s="377"/>
      <c r="SQL3612" s="377"/>
      <c r="SQM3612" s="377"/>
      <c r="SQN3612" s="377"/>
      <c r="SQO3612" s="377"/>
      <c r="SQP3612" s="377"/>
      <c r="SQQ3612" s="377"/>
      <c r="SQR3612" s="377"/>
      <c r="SQS3612" s="377"/>
      <c r="SQT3612" s="377"/>
      <c r="SQU3612" s="377"/>
      <c r="SQV3612" s="377"/>
      <c r="SQW3612" s="377"/>
      <c r="SQX3612" s="377"/>
      <c r="SQY3612" s="377"/>
      <c r="SQZ3612" s="377"/>
      <c r="SRA3612" s="377"/>
      <c r="SRB3612" s="377"/>
      <c r="SRC3612" s="377"/>
      <c r="SRD3612" s="377"/>
      <c r="SRE3612" s="377"/>
      <c r="SRF3612" s="377"/>
      <c r="SRG3612" s="377"/>
      <c r="SRH3612" s="377"/>
      <c r="SRI3612" s="377"/>
      <c r="SRJ3612" s="377"/>
      <c r="SRK3612" s="377"/>
      <c r="SRL3612" s="377"/>
      <c r="SRM3612" s="377"/>
      <c r="SRN3612" s="377"/>
      <c r="SRO3612" s="377"/>
      <c r="SRP3612" s="377"/>
      <c r="SRQ3612" s="377"/>
      <c r="SRR3612" s="377"/>
      <c r="SRS3612" s="377"/>
      <c r="SRT3612" s="377"/>
      <c r="SRU3612" s="377"/>
      <c r="SRV3612" s="377"/>
      <c r="SRW3612" s="377"/>
      <c r="SRX3612" s="377"/>
      <c r="SRY3612" s="377"/>
      <c r="SRZ3612" s="377"/>
      <c r="SSA3612" s="377"/>
      <c r="SSB3612" s="377"/>
      <c r="SSC3612" s="377"/>
      <c r="SSD3612" s="377"/>
      <c r="SSE3612" s="377"/>
      <c r="SSF3612" s="377"/>
      <c r="SSG3612" s="377"/>
      <c r="SSH3612" s="377"/>
      <c r="SSI3612" s="377"/>
      <c r="SSJ3612" s="377"/>
      <c r="SSK3612" s="377"/>
      <c r="SSL3612" s="377"/>
      <c r="SSM3612" s="377"/>
      <c r="SSN3612" s="377"/>
      <c r="SSO3612" s="377"/>
      <c r="SSP3612" s="377"/>
      <c r="SSQ3612" s="377"/>
      <c r="SSR3612" s="377"/>
      <c r="SSS3612" s="377"/>
      <c r="SST3612" s="377"/>
      <c r="SSU3612" s="377"/>
      <c r="SSV3612" s="377"/>
      <c r="SSW3612" s="377"/>
      <c r="SSX3612" s="377"/>
      <c r="SSY3612" s="377"/>
      <c r="SSZ3612" s="377"/>
      <c r="STA3612" s="377"/>
      <c r="STB3612" s="377"/>
      <c r="STC3612" s="377"/>
      <c r="STD3612" s="377"/>
      <c r="STE3612" s="377"/>
      <c r="STF3612" s="377"/>
      <c r="STG3612" s="377"/>
      <c r="STH3612" s="377"/>
      <c r="STI3612" s="377"/>
      <c r="STJ3612" s="377"/>
      <c r="STK3612" s="377"/>
      <c r="STL3612" s="377"/>
      <c r="STM3612" s="377"/>
      <c r="STN3612" s="377"/>
      <c r="STO3612" s="377"/>
      <c r="STP3612" s="377"/>
      <c r="STQ3612" s="377"/>
      <c r="STR3612" s="377"/>
      <c r="STS3612" s="377"/>
      <c r="STT3612" s="377"/>
      <c r="STU3612" s="377"/>
      <c r="STV3612" s="377"/>
      <c r="STW3612" s="377"/>
      <c r="STX3612" s="377"/>
      <c r="STY3612" s="377"/>
      <c r="STZ3612" s="377"/>
      <c r="SUA3612" s="377"/>
      <c r="SUB3612" s="377"/>
      <c r="SUC3612" s="377"/>
      <c r="SUD3612" s="377"/>
      <c r="SUE3612" s="377"/>
      <c r="SUF3612" s="377"/>
      <c r="SUG3612" s="377"/>
      <c r="SUH3612" s="377"/>
      <c r="SUI3612" s="377"/>
      <c r="SUJ3612" s="377"/>
      <c r="SUK3612" s="377"/>
      <c r="SUL3612" s="377"/>
      <c r="SUM3612" s="377"/>
      <c r="SUN3612" s="377"/>
      <c r="SUO3612" s="377"/>
      <c r="SUP3612" s="377"/>
      <c r="SUQ3612" s="377"/>
      <c r="SUR3612" s="377"/>
      <c r="SUS3612" s="377"/>
      <c r="SUT3612" s="377"/>
      <c r="SUU3612" s="377"/>
      <c r="SUV3612" s="377"/>
      <c r="SUW3612" s="377"/>
      <c r="SUX3612" s="377"/>
      <c r="SUY3612" s="377"/>
      <c r="SUZ3612" s="377"/>
      <c r="SVA3612" s="377"/>
      <c r="SVB3612" s="377"/>
      <c r="SVC3612" s="377"/>
      <c r="SVD3612" s="377"/>
      <c r="SVE3612" s="377"/>
      <c r="SVF3612" s="377"/>
      <c r="SVG3612" s="377"/>
      <c r="SVH3612" s="377"/>
      <c r="SVI3612" s="377"/>
      <c r="SVJ3612" s="377"/>
      <c r="SVK3612" s="377"/>
      <c r="SVL3612" s="377"/>
      <c r="SVM3612" s="377"/>
      <c r="SVN3612" s="377"/>
      <c r="SVO3612" s="377"/>
      <c r="SVP3612" s="377"/>
      <c r="SVQ3612" s="377"/>
      <c r="SVR3612" s="377"/>
      <c r="SVS3612" s="377"/>
      <c r="SVT3612" s="377"/>
      <c r="SVU3612" s="377"/>
      <c r="SVV3612" s="377"/>
      <c r="SVW3612" s="377"/>
      <c r="SVX3612" s="377"/>
      <c r="SVY3612" s="377"/>
      <c r="SVZ3612" s="377"/>
      <c r="SWA3612" s="377"/>
      <c r="SWB3612" s="377"/>
      <c r="SWC3612" s="377"/>
      <c r="SWD3612" s="377"/>
      <c r="SWE3612" s="377"/>
      <c r="SWF3612" s="377"/>
      <c r="SWG3612" s="377"/>
      <c r="SWH3612" s="377"/>
      <c r="SWI3612" s="377"/>
      <c r="SWJ3612" s="377"/>
      <c r="SWK3612" s="377"/>
      <c r="SWL3612" s="377"/>
      <c r="SWM3612" s="377"/>
      <c r="SWN3612" s="377"/>
      <c r="SWO3612" s="377"/>
      <c r="SWP3612" s="377"/>
      <c r="SWQ3612" s="377"/>
      <c r="SWR3612" s="377"/>
      <c r="SWS3612" s="377"/>
      <c r="SWT3612" s="377"/>
      <c r="SWU3612" s="377"/>
      <c r="SWV3612" s="377"/>
      <c r="SWW3612" s="377"/>
      <c r="SWX3612" s="377"/>
      <c r="SWY3612" s="377"/>
      <c r="SWZ3612" s="377"/>
      <c r="SXA3612" s="377"/>
      <c r="SXB3612" s="377"/>
      <c r="SXC3612" s="377"/>
      <c r="SXD3612" s="377"/>
      <c r="SXE3612" s="377"/>
      <c r="SXF3612" s="377"/>
      <c r="SXG3612" s="377"/>
      <c r="SXH3612" s="377"/>
      <c r="SXI3612" s="377"/>
      <c r="SXJ3612" s="377"/>
      <c r="SXK3612" s="377"/>
      <c r="SXL3612" s="377"/>
      <c r="SXM3612" s="377"/>
      <c r="SXN3612" s="377"/>
      <c r="SXO3612" s="377"/>
      <c r="SXP3612" s="377"/>
      <c r="SXQ3612" s="377"/>
      <c r="SXR3612" s="377"/>
      <c r="SXS3612" s="377"/>
      <c r="SXT3612" s="377"/>
      <c r="SXU3612" s="377"/>
      <c r="SXV3612" s="377"/>
      <c r="SXW3612" s="377"/>
      <c r="SXX3612" s="377"/>
      <c r="SXY3612" s="377"/>
      <c r="SXZ3612" s="377"/>
      <c r="SYA3612" s="377"/>
      <c r="SYB3612" s="377"/>
      <c r="SYC3612" s="377"/>
      <c r="SYD3612" s="377"/>
      <c r="SYE3612" s="377"/>
      <c r="SYF3612" s="377"/>
      <c r="SYG3612" s="377"/>
      <c r="SYH3612" s="377"/>
      <c r="SYI3612" s="377"/>
      <c r="SYJ3612" s="377"/>
      <c r="SYK3612" s="377"/>
      <c r="SYL3612" s="377"/>
      <c r="SYM3612" s="377"/>
      <c r="SYN3612" s="377"/>
      <c r="SYO3612" s="377"/>
      <c r="SYP3612" s="377"/>
      <c r="SYQ3612" s="377"/>
      <c r="SYR3612" s="377"/>
      <c r="SYS3612" s="377"/>
      <c r="SYT3612" s="377"/>
      <c r="SYU3612" s="377"/>
      <c r="SYV3612" s="377"/>
      <c r="SYW3612" s="377"/>
      <c r="SYX3612" s="377"/>
      <c r="SYY3612" s="377"/>
      <c r="SYZ3612" s="377"/>
      <c r="SZA3612" s="377"/>
      <c r="SZB3612" s="377"/>
      <c r="SZC3612" s="377"/>
      <c r="SZD3612" s="377"/>
      <c r="SZE3612" s="377"/>
      <c r="SZF3612" s="377"/>
      <c r="SZG3612" s="377"/>
      <c r="SZH3612" s="377"/>
      <c r="SZI3612" s="377"/>
      <c r="SZJ3612" s="377"/>
      <c r="SZK3612" s="377"/>
      <c r="SZL3612" s="377"/>
      <c r="SZM3612" s="377"/>
      <c r="SZN3612" s="377"/>
      <c r="SZO3612" s="377"/>
      <c r="SZP3612" s="377"/>
      <c r="SZQ3612" s="377"/>
      <c r="SZR3612" s="377"/>
      <c r="SZS3612" s="377"/>
      <c r="SZT3612" s="377"/>
      <c r="SZU3612" s="377"/>
      <c r="SZV3612" s="377"/>
      <c r="SZW3612" s="377"/>
      <c r="SZX3612" s="377"/>
      <c r="SZY3612" s="377"/>
      <c r="SZZ3612" s="377"/>
      <c r="TAA3612" s="377"/>
      <c r="TAB3612" s="377"/>
      <c r="TAC3612" s="377"/>
      <c r="TAD3612" s="377"/>
      <c r="TAE3612" s="377"/>
      <c r="TAF3612" s="377"/>
      <c r="TAG3612" s="377"/>
      <c r="TAH3612" s="377"/>
      <c r="TAI3612" s="377"/>
      <c r="TAJ3612" s="377"/>
      <c r="TAK3612" s="377"/>
      <c r="TAL3612" s="377"/>
      <c r="TAM3612" s="377"/>
      <c r="TAN3612" s="377"/>
      <c r="TAO3612" s="377"/>
      <c r="TAP3612" s="377"/>
      <c r="TAQ3612" s="377"/>
      <c r="TAR3612" s="377"/>
      <c r="TAS3612" s="377"/>
      <c r="TAT3612" s="377"/>
      <c r="TAU3612" s="377"/>
      <c r="TAV3612" s="377"/>
      <c r="TAW3612" s="377"/>
      <c r="TAX3612" s="377"/>
      <c r="TAY3612" s="377"/>
      <c r="TAZ3612" s="377"/>
      <c r="TBA3612" s="377"/>
      <c r="TBB3612" s="377"/>
      <c r="TBC3612" s="377"/>
      <c r="TBD3612" s="377"/>
      <c r="TBE3612" s="377"/>
      <c r="TBF3612" s="377"/>
      <c r="TBG3612" s="377"/>
      <c r="TBH3612" s="377"/>
      <c r="TBI3612" s="377"/>
      <c r="TBJ3612" s="377"/>
      <c r="TBK3612" s="377"/>
      <c r="TBL3612" s="377"/>
      <c r="TBM3612" s="377"/>
      <c r="TBN3612" s="377"/>
      <c r="TBO3612" s="377"/>
      <c r="TBP3612" s="377"/>
      <c r="TBQ3612" s="377"/>
      <c r="TBR3612" s="377"/>
      <c r="TBS3612" s="377"/>
      <c r="TBT3612" s="377"/>
      <c r="TBU3612" s="377"/>
      <c r="TBV3612" s="377"/>
      <c r="TBW3612" s="377"/>
      <c r="TBX3612" s="377"/>
      <c r="TBY3612" s="377"/>
      <c r="TBZ3612" s="377"/>
      <c r="TCA3612" s="377"/>
      <c r="TCB3612" s="377"/>
      <c r="TCC3612" s="377"/>
      <c r="TCD3612" s="377"/>
      <c r="TCE3612" s="377"/>
      <c r="TCF3612" s="377"/>
      <c r="TCG3612" s="377"/>
      <c r="TCH3612" s="377"/>
      <c r="TCI3612" s="377"/>
      <c r="TCJ3612" s="377"/>
      <c r="TCK3612" s="377"/>
      <c r="TCL3612" s="377"/>
      <c r="TCM3612" s="377"/>
      <c r="TCN3612" s="377"/>
      <c r="TCO3612" s="377"/>
      <c r="TCP3612" s="377"/>
      <c r="TCQ3612" s="377"/>
      <c r="TCR3612" s="377"/>
      <c r="TCS3612" s="377"/>
      <c r="TCT3612" s="377"/>
      <c r="TCU3612" s="377"/>
      <c r="TCV3612" s="377"/>
      <c r="TCW3612" s="377"/>
      <c r="TCX3612" s="377"/>
      <c r="TCY3612" s="377"/>
      <c r="TCZ3612" s="377"/>
      <c r="TDA3612" s="377"/>
      <c r="TDB3612" s="377"/>
      <c r="TDC3612" s="377"/>
      <c r="TDD3612" s="377"/>
      <c r="TDE3612" s="377"/>
      <c r="TDF3612" s="377"/>
      <c r="TDG3612" s="377"/>
      <c r="TDH3612" s="377"/>
      <c r="TDI3612" s="377"/>
      <c r="TDJ3612" s="377"/>
      <c r="TDK3612" s="377"/>
      <c r="TDL3612" s="377"/>
      <c r="TDM3612" s="377"/>
      <c r="TDN3612" s="377"/>
      <c r="TDO3612" s="377"/>
      <c r="TDP3612" s="377"/>
      <c r="TDQ3612" s="377"/>
      <c r="TDR3612" s="377"/>
      <c r="TDS3612" s="377"/>
      <c r="TDT3612" s="377"/>
      <c r="TDU3612" s="377"/>
      <c r="TDV3612" s="377"/>
      <c r="TDW3612" s="377"/>
      <c r="TDX3612" s="377"/>
      <c r="TDY3612" s="377"/>
      <c r="TDZ3612" s="377"/>
      <c r="TEA3612" s="377"/>
      <c r="TEB3612" s="377"/>
      <c r="TEC3612" s="377"/>
      <c r="TED3612" s="377"/>
      <c r="TEE3612" s="377"/>
      <c r="TEF3612" s="377"/>
      <c r="TEG3612" s="377"/>
      <c r="TEH3612" s="377"/>
      <c r="TEI3612" s="377"/>
      <c r="TEJ3612" s="377"/>
      <c r="TEK3612" s="377"/>
      <c r="TEL3612" s="377"/>
      <c r="TEM3612" s="377"/>
      <c r="TEN3612" s="377"/>
      <c r="TEO3612" s="377"/>
      <c r="TEP3612" s="377"/>
      <c r="TEQ3612" s="377"/>
      <c r="TER3612" s="377"/>
      <c r="TES3612" s="377"/>
      <c r="TET3612" s="377"/>
      <c r="TEU3612" s="377"/>
      <c r="TEV3612" s="377"/>
      <c r="TEW3612" s="377"/>
      <c r="TEX3612" s="377"/>
      <c r="TEY3612" s="377"/>
      <c r="TEZ3612" s="377"/>
      <c r="TFA3612" s="377"/>
      <c r="TFB3612" s="377"/>
      <c r="TFC3612" s="377"/>
      <c r="TFD3612" s="377"/>
      <c r="TFE3612" s="377"/>
      <c r="TFF3612" s="377"/>
      <c r="TFG3612" s="377"/>
      <c r="TFH3612" s="377"/>
      <c r="TFI3612" s="377"/>
      <c r="TFJ3612" s="377"/>
      <c r="TFK3612" s="377"/>
      <c r="TFL3612" s="377"/>
      <c r="TFM3612" s="377"/>
      <c r="TFN3612" s="377"/>
      <c r="TFO3612" s="377"/>
      <c r="TFP3612" s="377"/>
      <c r="TFQ3612" s="377"/>
      <c r="TFR3612" s="377"/>
      <c r="TFS3612" s="377"/>
      <c r="TFT3612" s="377"/>
      <c r="TFU3612" s="377"/>
      <c r="TFV3612" s="377"/>
      <c r="TFW3612" s="377"/>
      <c r="TFX3612" s="377"/>
      <c r="TFY3612" s="377"/>
      <c r="TFZ3612" s="377"/>
      <c r="TGA3612" s="377"/>
      <c r="TGB3612" s="377"/>
      <c r="TGC3612" s="377"/>
      <c r="TGD3612" s="377"/>
      <c r="TGE3612" s="377"/>
      <c r="TGF3612" s="377"/>
      <c r="TGG3612" s="377"/>
      <c r="TGH3612" s="377"/>
      <c r="TGI3612" s="377"/>
      <c r="TGJ3612" s="377"/>
      <c r="TGK3612" s="377"/>
      <c r="TGL3612" s="377"/>
      <c r="TGM3612" s="377"/>
      <c r="TGN3612" s="377"/>
      <c r="TGO3612" s="377"/>
      <c r="TGP3612" s="377"/>
      <c r="TGQ3612" s="377"/>
      <c r="TGR3612" s="377"/>
      <c r="TGS3612" s="377"/>
      <c r="TGT3612" s="377"/>
      <c r="TGU3612" s="377"/>
      <c r="TGV3612" s="377"/>
      <c r="TGW3612" s="377"/>
      <c r="TGX3612" s="377"/>
      <c r="TGY3612" s="377"/>
      <c r="TGZ3612" s="377"/>
      <c r="THA3612" s="377"/>
      <c r="THB3612" s="377"/>
      <c r="THC3612" s="377"/>
      <c r="THD3612" s="377"/>
      <c r="THE3612" s="377"/>
      <c r="THF3612" s="377"/>
      <c r="THG3612" s="377"/>
      <c r="THH3612" s="377"/>
      <c r="THI3612" s="377"/>
      <c r="THJ3612" s="377"/>
      <c r="THK3612" s="377"/>
      <c r="THL3612" s="377"/>
      <c r="THM3612" s="377"/>
      <c r="THN3612" s="377"/>
      <c r="THO3612" s="377"/>
      <c r="THP3612" s="377"/>
      <c r="THQ3612" s="377"/>
      <c r="THR3612" s="377"/>
      <c r="THS3612" s="377"/>
      <c r="THT3612" s="377"/>
      <c r="THU3612" s="377"/>
      <c r="THV3612" s="377"/>
      <c r="THW3612" s="377"/>
      <c r="THX3612" s="377"/>
      <c r="THY3612" s="377"/>
      <c r="THZ3612" s="377"/>
      <c r="TIA3612" s="377"/>
      <c r="TIB3612" s="377"/>
      <c r="TIC3612" s="377"/>
      <c r="TID3612" s="377"/>
      <c r="TIE3612" s="377"/>
      <c r="TIF3612" s="377"/>
      <c r="TIG3612" s="377"/>
      <c r="TIH3612" s="377"/>
      <c r="TII3612" s="377"/>
      <c r="TIJ3612" s="377"/>
      <c r="TIK3612" s="377"/>
      <c r="TIL3612" s="377"/>
      <c r="TIM3612" s="377"/>
      <c r="TIN3612" s="377"/>
      <c r="TIO3612" s="377"/>
      <c r="TIP3612" s="377"/>
      <c r="TIQ3612" s="377"/>
      <c r="TIR3612" s="377"/>
      <c r="TIS3612" s="377"/>
      <c r="TIT3612" s="377"/>
      <c r="TIU3612" s="377"/>
      <c r="TIV3612" s="377"/>
      <c r="TIW3612" s="377"/>
      <c r="TIX3612" s="377"/>
      <c r="TIY3612" s="377"/>
      <c r="TIZ3612" s="377"/>
      <c r="TJA3612" s="377"/>
      <c r="TJB3612" s="377"/>
      <c r="TJC3612" s="377"/>
      <c r="TJD3612" s="377"/>
      <c r="TJE3612" s="377"/>
      <c r="TJF3612" s="377"/>
      <c r="TJG3612" s="377"/>
      <c r="TJH3612" s="377"/>
      <c r="TJI3612" s="377"/>
      <c r="TJJ3612" s="377"/>
      <c r="TJK3612" s="377"/>
      <c r="TJL3612" s="377"/>
      <c r="TJM3612" s="377"/>
      <c r="TJN3612" s="377"/>
      <c r="TJO3612" s="377"/>
      <c r="TJP3612" s="377"/>
      <c r="TJQ3612" s="377"/>
      <c r="TJR3612" s="377"/>
      <c r="TJS3612" s="377"/>
      <c r="TJT3612" s="377"/>
      <c r="TJU3612" s="377"/>
      <c r="TJV3612" s="377"/>
      <c r="TJW3612" s="377"/>
      <c r="TJX3612" s="377"/>
      <c r="TJY3612" s="377"/>
      <c r="TJZ3612" s="377"/>
      <c r="TKA3612" s="377"/>
      <c r="TKB3612" s="377"/>
      <c r="TKC3612" s="377"/>
      <c r="TKD3612" s="377"/>
      <c r="TKE3612" s="377"/>
      <c r="TKF3612" s="377"/>
      <c r="TKG3612" s="377"/>
      <c r="TKH3612" s="377"/>
      <c r="TKI3612" s="377"/>
      <c r="TKJ3612" s="377"/>
      <c r="TKK3612" s="377"/>
      <c r="TKL3612" s="377"/>
      <c r="TKM3612" s="377"/>
      <c r="TKN3612" s="377"/>
      <c r="TKO3612" s="377"/>
      <c r="TKP3612" s="377"/>
      <c r="TKQ3612" s="377"/>
      <c r="TKR3612" s="377"/>
      <c r="TKS3612" s="377"/>
      <c r="TKT3612" s="377"/>
      <c r="TKU3612" s="377"/>
      <c r="TKV3612" s="377"/>
      <c r="TKW3612" s="377"/>
      <c r="TKX3612" s="377"/>
      <c r="TKY3612" s="377"/>
      <c r="TKZ3612" s="377"/>
      <c r="TLA3612" s="377"/>
      <c r="TLB3612" s="377"/>
      <c r="TLC3612" s="377"/>
      <c r="TLD3612" s="377"/>
      <c r="TLE3612" s="377"/>
      <c r="TLF3612" s="377"/>
      <c r="TLG3612" s="377"/>
      <c r="TLH3612" s="377"/>
      <c r="TLI3612" s="377"/>
      <c r="TLJ3612" s="377"/>
      <c r="TLK3612" s="377"/>
      <c r="TLL3612" s="377"/>
      <c r="TLM3612" s="377"/>
      <c r="TLN3612" s="377"/>
      <c r="TLO3612" s="377"/>
      <c r="TLP3612" s="377"/>
      <c r="TLQ3612" s="377"/>
      <c r="TLR3612" s="377"/>
      <c r="TLS3612" s="377"/>
      <c r="TLT3612" s="377"/>
      <c r="TLU3612" s="377"/>
      <c r="TLV3612" s="377"/>
      <c r="TLW3612" s="377"/>
      <c r="TLX3612" s="377"/>
      <c r="TLY3612" s="377"/>
      <c r="TLZ3612" s="377"/>
      <c r="TMA3612" s="377"/>
      <c r="TMB3612" s="377"/>
      <c r="TMC3612" s="377"/>
      <c r="TMD3612" s="377"/>
      <c r="TME3612" s="377"/>
      <c r="TMF3612" s="377"/>
      <c r="TMG3612" s="377"/>
      <c r="TMH3612" s="377"/>
      <c r="TMI3612" s="377"/>
      <c r="TMJ3612" s="377"/>
      <c r="TMK3612" s="377"/>
      <c r="TML3612" s="377"/>
      <c r="TMM3612" s="377"/>
      <c r="TMN3612" s="377"/>
      <c r="TMO3612" s="377"/>
      <c r="TMP3612" s="377"/>
      <c r="TMQ3612" s="377"/>
      <c r="TMR3612" s="377"/>
      <c r="TMS3612" s="377"/>
      <c r="TMT3612" s="377"/>
      <c r="TMU3612" s="377"/>
      <c r="TMV3612" s="377"/>
      <c r="TMW3612" s="377"/>
      <c r="TMX3612" s="377"/>
      <c r="TMY3612" s="377"/>
      <c r="TMZ3612" s="377"/>
      <c r="TNA3612" s="377"/>
      <c r="TNB3612" s="377"/>
      <c r="TNC3612" s="377"/>
      <c r="TND3612" s="377"/>
      <c r="TNE3612" s="377"/>
      <c r="TNF3612" s="377"/>
      <c r="TNG3612" s="377"/>
      <c r="TNH3612" s="377"/>
      <c r="TNI3612" s="377"/>
      <c r="TNJ3612" s="377"/>
      <c r="TNK3612" s="377"/>
      <c r="TNL3612" s="377"/>
      <c r="TNM3612" s="377"/>
      <c r="TNN3612" s="377"/>
      <c r="TNO3612" s="377"/>
      <c r="TNP3612" s="377"/>
      <c r="TNQ3612" s="377"/>
      <c r="TNR3612" s="377"/>
      <c r="TNS3612" s="377"/>
      <c r="TNT3612" s="377"/>
      <c r="TNU3612" s="377"/>
      <c r="TNV3612" s="377"/>
      <c r="TNW3612" s="377"/>
      <c r="TNX3612" s="377"/>
      <c r="TNY3612" s="377"/>
      <c r="TNZ3612" s="377"/>
      <c r="TOA3612" s="377"/>
      <c r="TOB3612" s="377"/>
      <c r="TOC3612" s="377"/>
      <c r="TOD3612" s="377"/>
      <c r="TOE3612" s="377"/>
      <c r="TOF3612" s="377"/>
      <c r="TOG3612" s="377"/>
      <c r="TOH3612" s="377"/>
      <c r="TOI3612" s="377"/>
      <c r="TOJ3612" s="377"/>
      <c r="TOK3612" s="377"/>
      <c r="TOL3612" s="377"/>
      <c r="TOM3612" s="377"/>
      <c r="TON3612" s="377"/>
      <c r="TOO3612" s="377"/>
      <c r="TOP3612" s="377"/>
      <c r="TOQ3612" s="377"/>
      <c r="TOR3612" s="377"/>
      <c r="TOS3612" s="377"/>
      <c r="TOT3612" s="377"/>
      <c r="TOU3612" s="377"/>
      <c r="TOV3612" s="377"/>
      <c r="TOW3612" s="377"/>
      <c r="TOX3612" s="377"/>
      <c r="TOY3612" s="377"/>
      <c r="TOZ3612" s="377"/>
      <c r="TPA3612" s="377"/>
      <c r="TPB3612" s="377"/>
      <c r="TPC3612" s="377"/>
      <c r="TPD3612" s="377"/>
      <c r="TPE3612" s="377"/>
      <c r="TPF3612" s="377"/>
      <c r="TPG3612" s="377"/>
      <c r="TPH3612" s="377"/>
      <c r="TPI3612" s="377"/>
      <c r="TPJ3612" s="377"/>
      <c r="TPK3612" s="377"/>
      <c r="TPL3612" s="377"/>
      <c r="TPM3612" s="377"/>
      <c r="TPN3612" s="377"/>
      <c r="TPO3612" s="377"/>
      <c r="TPP3612" s="377"/>
      <c r="TPQ3612" s="377"/>
      <c r="TPR3612" s="377"/>
      <c r="TPS3612" s="377"/>
      <c r="TPT3612" s="377"/>
      <c r="TPU3612" s="377"/>
      <c r="TPV3612" s="377"/>
      <c r="TPW3612" s="377"/>
      <c r="TPX3612" s="377"/>
      <c r="TPY3612" s="377"/>
      <c r="TPZ3612" s="377"/>
      <c r="TQA3612" s="377"/>
      <c r="TQB3612" s="377"/>
      <c r="TQC3612" s="377"/>
      <c r="TQD3612" s="377"/>
      <c r="TQE3612" s="377"/>
      <c r="TQF3612" s="377"/>
      <c r="TQG3612" s="377"/>
      <c r="TQH3612" s="377"/>
      <c r="TQI3612" s="377"/>
      <c r="TQJ3612" s="377"/>
      <c r="TQK3612" s="377"/>
      <c r="TQL3612" s="377"/>
      <c r="TQM3612" s="377"/>
      <c r="TQN3612" s="377"/>
      <c r="TQO3612" s="377"/>
      <c r="TQP3612" s="377"/>
      <c r="TQQ3612" s="377"/>
      <c r="TQR3612" s="377"/>
      <c r="TQS3612" s="377"/>
      <c r="TQT3612" s="377"/>
      <c r="TQU3612" s="377"/>
      <c r="TQV3612" s="377"/>
      <c r="TQW3612" s="377"/>
      <c r="TQX3612" s="377"/>
      <c r="TQY3612" s="377"/>
      <c r="TQZ3612" s="377"/>
      <c r="TRA3612" s="377"/>
      <c r="TRB3612" s="377"/>
      <c r="TRC3612" s="377"/>
      <c r="TRD3612" s="377"/>
      <c r="TRE3612" s="377"/>
      <c r="TRF3612" s="377"/>
      <c r="TRG3612" s="377"/>
      <c r="TRH3612" s="377"/>
      <c r="TRI3612" s="377"/>
      <c r="TRJ3612" s="377"/>
      <c r="TRK3612" s="377"/>
      <c r="TRL3612" s="377"/>
      <c r="TRM3612" s="377"/>
      <c r="TRN3612" s="377"/>
      <c r="TRO3612" s="377"/>
      <c r="TRP3612" s="377"/>
      <c r="TRQ3612" s="377"/>
      <c r="TRR3612" s="377"/>
      <c r="TRS3612" s="377"/>
      <c r="TRT3612" s="377"/>
      <c r="TRU3612" s="377"/>
      <c r="TRV3612" s="377"/>
      <c r="TRW3612" s="377"/>
      <c r="TRX3612" s="377"/>
      <c r="TRY3612" s="377"/>
      <c r="TRZ3612" s="377"/>
      <c r="TSA3612" s="377"/>
      <c r="TSB3612" s="377"/>
      <c r="TSC3612" s="377"/>
      <c r="TSD3612" s="377"/>
      <c r="TSE3612" s="377"/>
      <c r="TSF3612" s="377"/>
      <c r="TSG3612" s="377"/>
      <c r="TSH3612" s="377"/>
      <c r="TSI3612" s="377"/>
      <c r="TSJ3612" s="377"/>
      <c r="TSK3612" s="377"/>
      <c r="TSL3612" s="377"/>
      <c r="TSM3612" s="377"/>
      <c r="TSN3612" s="377"/>
      <c r="TSO3612" s="377"/>
      <c r="TSP3612" s="377"/>
      <c r="TSQ3612" s="377"/>
      <c r="TSR3612" s="377"/>
      <c r="TSS3612" s="377"/>
      <c r="TST3612" s="377"/>
      <c r="TSU3612" s="377"/>
      <c r="TSV3612" s="377"/>
      <c r="TSW3612" s="377"/>
      <c r="TSX3612" s="377"/>
      <c r="TSY3612" s="377"/>
      <c r="TSZ3612" s="377"/>
      <c r="TTA3612" s="377"/>
      <c r="TTB3612" s="377"/>
      <c r="TTC3612" s="377"/>
      <c r="TTD3612" s="377"/>
      <c r="TTE3612" s="377"/>
      <c r="TTF3612" s="377"/>
      <c r="TTG3612" s="377"/>
      <c r="TTH3612" s="377"/>
      <c r="TTI3612" s="377"/>
      <c r="TTJ3612" s="377"/>
      <c r="TTK3612" s="377"/>
      <c r="TTL3612" s="377"/>
      <c r="TTM3612" s="377"/>
      <c r="TTN3612" s="377"/>
      <c r="TTO3612" s="377"/>
      <c r="TTP3612" s="377"/>
      <c r="TTQ3612" s="377"/>
      <c r="TTR3612" s="377"/>
      <c r="TTS3612" s="377"/>
      <c r="TTT3612" s="377"/>
      <c r="TTU3612" s="377"/>
      <c r="TTV3612" s="377"/>
      <c r="TTW3612" s="377"/>
      <c r="TTX3612" s="377"/>
      <c r="TTY3612" s="377"/>
      <c r="TTZ3612" s="377"/>
      <c r="TUA3612" s="377"/>
      <c r="TUB3612" s="377"/>
      <c r="TUC3612" s="377"/>
      <c r="TUD3612" s="377"/>
      <c r="TUE3612" s="377"/>
      <c r="TUF3612" s="377"/>
      <c r="TUG3612" s="377"/>
      <c r="TUH3612" s="377"/>
      <c r="TUI3612" s="377"/>
      <c r="TUJ3612" s="377"/>
      <c r="TUK3612" s="377"/>
      <c r="TUL3612" s="377"/>
      <c r="TUM3612" s="377"/>
      <c r="TUN3612" s="377"/>
      <c r="TUO3612" s="377"/>
      <c r="TUP3612" s="377"/>
      <c r="TUQ3612" s="377"/>
      <c r="TUR3612" s="377"/>
      <c r="TUS3612" s="377"/>
      <c r="TUT3612" s="377"/>
      <c r="TUU3612" s="377"/>
      <c r="TUV3612" s="377"/>
      <c r="TUW3612" s="377"/>
      <c r="TUX3612" s="377"/>
      <c r="TUY3612" s="377"/>
      <c r="TUZ3612" s="377"/>
      <c r="TVA3612" s="377"/>
      <c r="TVB3612" s="377"/>
      <c r="TVC3612" s="377"/>
      <c r="TVD3612" s="377"/>
      <c r="TVE3612" s="377"/>
      <c r="TVF3612" s="377"/>
      <c r="TVG3612" s="377"/>
      <c r="TVH3612" s="377"/>
      <c r="TVI3612" s="377"/>
      <c r="TVJ3612" s="377"/>
      <c r="TVK3612" s="377"/>
      <c r="TVL3612" s="377"/>
      <c r="TVM3612" s="377"/>
      <c r="TVN3612" s="377"/>
      <c r="TVO3612" s="377"/>
      <c r="TVP3612" s="377"/>
      <c r="TVQ3612" s="377"/>
      <c r="TVR3612" s="377"/>
      <c r="TVS3612" s="377"/>
      <c r="TVT3612" s="377"/>
      <c r="TVU3612" s="377"/>
      <c r="TVV3612" s="377"/>
      <c r="TVW3612" s="377"/>
      <c r="TVX3612" s="377"/>
      <c r="TVY3612" s="377"/>
      <c r="TVZ3612" s="377"/>
      <c r="TWA3612" s="377"/>
      <c r="TWB3612" s="377"/>
      <c r="TWC3612" s="377"/>
      <c r="TWD3612" s="377"/>
      <c r="TWE3612" s="377"/>
      <c r="TWF3612" s="377"/>
      <c r="TWG3612" s="377"/>
      <c r="TWH3612" s="377"/>
      <c r="TWI3612" s="377"/>
      <c r="TWJ3612" s="377"/>
      <c r="TWK3612" s="377"/>
      <c r="TWL3612" s="377"/>
      <c r="TWM3612" s="377"/>
      <c r="TWN3612" s="377"/>
      <c r="TWO3612" s="377"/>
      <c r="TWP3612" s="377"/>
      <c r="TWQ3612" s="377"/>
      <c r="TWR3612" s="377"/>
      <c r="TWS3612" s="377"/>
      <c r="TWT3612" s="377"/>
      <c r="TWU3612" s="377"/>
      <c r="TWV3612" s="377"/>
      <c r="TWW3612" s="377"/>
      <c r="TWX3612" s="377"/>
      <c r="TWY3612" s="377"/>
      <c r="TWZ3612" s="377"/>
      <c r="TXA3612" s="377"/>
      <c r="TXB3612" s="377"/>
      <c r="TXC3612" s="377"/>
      <c r="TXD3612" s="377"/>
      <c r="TXE3612" s="377"/>
      <c r="TXF3612" s="377"/>
      <c r="TXG3612" s="377"/>
      <c r="TXH3612" s="377"/>
      <c r="TXI3612" s="377"/>
      <c r="TXJ3612" s="377"/>
      <c r="TXK3612" s="377"/>
      <c r="TXL3612" s="377"/>
      <c r="TXM3612" s="377"/>
      <c r="TXN3612" s="377"/>
      <c r="TXO3612" s="377"/>
      <c r="TXP3612" s="377"/>
      <c r="TXQ3612" s="377"/>
      <c r="TXR3612" s="377"/>
      <c r="TXS3612" s="377"/>
      <c r="TXT3612" s="377"/>
      <c r="TXU3612" s="377"/>
      <c r="TXV3612" s="377"/>
      <c r="TXW3612" s="377"/>
      <c r="TXX3612" s="377"/>
      <c r="TXY3612" s="377"/>
      <c r="TXZ3612" s="377"/>
      <c r="TYA3612" s="377"/>
      <c r="TYB3612" s="377"/>
      <c r="TYC3612" s="377"/>
      <c r="TYD3612" s="377"/>
      <c r="TYE3612" s="377"/>
      <c r="TYF3612" s="377"/>
      <c r="TYG3612" s="377"/>
      <c r="TYH3612" s="377"/>
      <c r="TYI3612" s="377"/>
      <c r="TYJ3612" s="377"/>
      <c r="TYK3612" s="377"/>
      <c r="TYL3612" s="377"/>
      <c r="TYM3612" s="377"/>
      <c r="TYN3612" s="377"/>
      <c r="TYO3612" s="377"/>
      <c r="TYP3612" s="377"/>
      <c r="TYQ3612" s="377"/>
      <c r="TYR3612" s="377"/>
      <c r="TYS3612" s="377"/>
      <c r="TYT3612" s="377"/>
      <c r="TYU3612" s="377"/>
      <c r="TYV3612" s="377"/>
      <c r="TYW3612" s="377"/>
      <c r="TYX3612" s="377"/>
      <c r="TYY3612" s="377"/>
      <c r="TYZ3612" s="377"/>
      <c r="TZA3612" s="377"/>
      <c r="TZB3612" s="377"/>
      <c r="TZC3612" s="377"/>
      <c r="TZD3612" s="377"/>
      <c r="TZE3612" s="377"/>
      <c r="TZF3612" s="377"/>
      <c r="TZG3612" s="377"/>
      <c r="TZH3612" s="377"/>
      <c r="TZI3612" s="377"/>
      <c r="TZJ3612" s="377"/>
      <c r="TZK3612" s="377"/>
      <c r="TZL3612" s="377"/>
      <c r="TZM3612" s="377"/>
      <c r="TZN3612" s="377"/>
      <c r="TZO3612" s="377"/>
      <c r="TZP3612" s="377"/>
      <c r="TZQ3612" s="377"/>
      <c r="TZR3612" s="377"/>
      <c r="TZS3612" s="377"/>
      <c r="TZT3612" s="377"/>
      <c r="TZU3612" s="377"/>
      <c r="TZV3612" s="377"/>
      <c r="TZW3612" s="377"/>
      <c r="TZX3612" s="377"/>
      <c r="TZY3612" s="377"/>
      <c r="TZZ3612" s="377"/>
      <c r="UAA3612" s="377"/>
      <c r="UAB3612" s="377"/>
      <c r="UAC3612" s="377"/>
      <c r="UAD3612" s="377"/>
      <c r="UAE3612" s="377"/>
      <c r="UAF3612" s="377"/>
      <c r="UAG3612" s="377"/>
      <c r="UAH3612" s="377"/>
      <c r="UAI3612" s="377"/>
      <c r="UAJ3612" s="377"/>
      <c r="UAK3612" s="377"/>
      <c r="UAL3612" s="377"/>
      <c r="UAM3612" s="377"/>
      <c r="UAN3612" s="377"/>
      <c r="UAO3612" s="377"/>
      <c r="UAP3612" s="377"/>
      <c r="UAQ3612" s="377"/>
      <c r="UAR3612" s="377"/>
      <c r="UAS3612" s="377"/>
      <c r="UAT3612" s="377"/>
      <c r="UAU3612" s="377"/>
      <c r="UAV3612" s="377"/>
      <c r="UAW3612" s="377"/>
      <c r="UAX3612" s="377"/>
      <c r="UAY3612" s="377"/>
      <c r="UAZ3612" s="377"/>
      <c r="UBA3612" s="377"/>
      <c r="UBB3612" s="377"/>
      <c r="UBC3612" s="377"/>
      <c r="UBD3612" s="377"/>
      <c r="UBE3612" s="377"/>
      <c r="UBF3612" s="377"/>
      <c r="UBG3612" s="377"/>
      <c r="UBH3612" s="377"/>
      <c r="UBI3612" s="377"/>
      <c r="UBJ3612" s="377"/>
      <c r="UBK3612" s="377"/>
      <c r="UBL3612" s="377"/>
      <c r="UBM3612" s="377"/>
      <c r="UBN3612" s="377"/>
      <c r="UBO3612" s="377"/>
      <c r="UBP3612" s="377"/>
      <c r="UBQ3612" s="377"/>
      <c r="UBR3612" s="377"/>
      <c r="UBS3612" s="377"/>
      <c r="UBT3612" s="377"/>
      <c r="UBU3612" s="377"/>
      <c r="UBV3612" s="377"/>
      <c r="UBW3612" s="377"/>
      <c r="UBX3612" s="377"/>
      <c r="UBY3612" s="377"/>
      <c r="UBZ3612" s="377"/>
      <c r="UCA3612" s="377"/>
      <c r="UCB3612" s="377"/>
      <c r="UCC3612" s="377"/>
      <c r="UCD3612" s="377"/>
      <c r="UCE3612" s="377"/>
      <c r="UCF3612" s="377"/>
      <c r="UCG3612" s="377"/>
      <c r="UCH3612" s="377"/>
      <c r="UCI3612" s="377"/>
      <c r="UCJ3612" s="377"/>
      <c r="UCK3612" s="377"/>
      <c r="UCL3612" s="377"/>
      <c r="UCM3612" s="377"/>
      <c r="UCN3612" s="377"/>
      <c r="UCO3612" s="377"/>
      <c r="UCP3612" s="377"/>
      <c r="UCQ3612" s="377"/>
      <c r="UCR3612" s="377"/>
      <c r="UCS3612" s="377"/>
      <c r="UCT3612" s="377"/>
      <c r="UCU3612" s="377"/>
      <c r="UCV3612" s="377"/>
      <c r="UCW3612" s="377"/>
      <c r="UCX3612" s="377"/>
      <c r="UCY3612" s="377"/>
      <c r="UCZ3612" s="377"/>
      <c r="UDA3612" s="377"/>
      <c r="UDB3612" s="377"/>
      <c r="UDC3612" s="377"/>
      <c r="UDD3612" s="377"/>
      <c r="UDE3612" s="377"/>
      <c r="UDF3612" s="377"/>
      <c r="UDG3612" s="377"/>
      <c r="UDH3612" s="377"/>
      <c r="UDI3612" s="377"/>
      <c r="UDJ3612" s="377"/>
      <c r="UDK3612" s="377"/>
      <c r="UDL3612" s="377"/>
      <c r="UDM3612" s="377"/>
      <c r="UDN3612" s="377"/>
      <c r="UDO3612" s="377"/>
      <c r="UDP3612" s="377"/>
      <c r="UDQ3612" s="377"/>
      <c r="UDR3612" s="377"/>
      <c r="UDS3612" s="377"/>
      <c r="UDT3612" s="377"/>
      <c r="UDU3612" s="377"/>
      <c r="UDV3612" s="377"/>
      <c r="UDW3612" s="377"/>
      <c r="UDX3612" s="377"/>
      <c r="UDY3612" s="377"/>
      <c r="UDZ3612" s="377"/>
      <c r="UEA3612" s="377"/>
      <c r="UEB3612" s="377"/>
      <c r="UEC3612" s="377"/>
      <c r="UED3612" s="377"/>
      <c r="UEE3612" s="377"/>
      <c r="UEF3612" s="377"/>
      <c r="UEG3612" s="377"/>
      <c r="UEH3612" s="377"/>
      <c r="UEI3612" s="377"/>
      <c r="UEJ3612" s="377"/>
      <c r="UEK3612" s="377"/>
      <c r="UEL3612" s="377"/>
      <c r="UEM3612" s="377"/>
      <c r="UEN3612" s="377"/>
      <c r="UEO3612" s="377"/>
      <c r="UEP3612" s="377"/>
      <c r="UEQ3612" s="377"/>
      <c r="UER3612" s="377"/>
      <c r="UES3612" s="377"/>
      <c r="UET3612" s="377"/>
      <c r="UEU3612" s="377"/>
      <c r="UEV3612" s="377"/>
      <c r="UEW3612" s="377"/>
      <c r="UEX3612" s="377"/>
      <c r="UEY3612" s="377"/>
      <c r="UEZ3612" s="377"/>
      <c r="UFA3612" s="377"/>
      <c r="UFB3612" s="377"/>
      <c r="UFC3612" s="377"/>
      <c r="UFD3612" s="377"/>
      <c r="UFE3612" s="377"/>
      <c r="UFF3612" s="377"/>
      <c r="UFG3612" s="377"/>
      <c r="UFH3612" s="377"/>
      <c r="UFI3612" s="377"/>
      <c r="UFJ3612" s="377"/>
      <c r="UFK3612" s="377"/>
      <c r="UFL3612" s="377"/>
      <c r="UFM3612" s="377"/>
      <c r="UFN3612" s="377"/>
      <c r="UFO3612" s="377"/>
      <c r="UFP3612" s="377"/>
      <c r="UFQ3612" s="377"/>
      <c r="UFR3612" s="377"/>
      <c r="UFS3612" s="377"/>
      <c r="UFT3612" s="377"/>
      <c r="UFU3612" s="377"/>
      <c r="UFV3612" s="377"/>
      <c r="UFW3612" s="377"/>
      <c r="UFX3612" s="377"/>
      <c r="UFY3612" s="377"/>
      <c r="UFZ3612" s="377"/>
      <c r="UGA3612" s="377"/>
      <c r="UGB3612" s="377"/>
      <c r="UGC3612" s="377"/>
      <c r="UGD3612" s="377"/>
      <c r="UGE3612" s="377"/>
      <c r="UGF3612" s="377"/>
      <c r="UGG3612" s="377"/>
      <c r="UGH3612" s="377"/>
      <c r="UGI3612" s="377"/>
      <c r="UGJ3612" s="377"/>
      <c r="UGK3612" s="377"/>
      <c r="UGL3612" s="377"/>
      <c r="UGM3612" s="377"/>
      <c r="UGN3612" s="377"/>
      <c r="UGO3612" s="377"/>
      <c r="UGP3612" s="377"/>
      <c r="UGQ3612" s="377"/>
      <c r="UGR3612" s="377"/>
      <c r="UGS3612" s="377"/>
      <c r="UGT3612" s="377"/>
      <c r="UGU3612" s="377"/>
      <c r="UGV3612" s="377"/>
      <c r="UGW3612" s="377"/>
      <c r="UGX3612" s="377"/>
      <c r="UGY3612" s="377"/>
      <c r="UGZ3612" s="377"/>
      <c r="UHA3612" s="377"/>
      <c r="UHB3612" s="377"/>
      <c r="UHC3612" s="377"/>
      <c r="UHD3612" s="377"/>
      <c r="UHE3612" s="377"/>
      <c r="UHF3612" s="377"/>
      <c r="UHG3612" s="377"/>
      <c r="UHH3612" s="377"/>
      <c r="UHI3612" s="377"/>
      <c r="UHJ3612" s="377"/>
      <c r="UHK3612" s="377"/>
      <c r="UHL3612" s="377"/>
      <c r="UHM3612" s="377"/>
      <c r="UHN3612" s="377"/>
      <c r="UHO3612" s="377"/>
      <c r="UHP3612" s="377"/>
      <c r="UHQ3612" s="377"/>
      <c r="UHR3612" s="377"/>
      <c r="UHS3612" s="377"/>
      <c r="UHT3612" s="377"/>
      <c r="UHU3612" s="377"/>
      <c r="UHV3612" s="377"/>
      <c r="UHW3612" s="377"/>
      <c r="UHX3612" s="377"/>
      <c r="UHY3612" s="377"/>
      <c r="UHZ3612" s="377"/>
      <c r="UIA3612" s="377"/>
      <c r="UIB3612" s="377"/>
      <c r="UIC3612" s="377"/>
      <c r="UID3612" s="377"/>
      <c r="UIE3612" s="377"/>
      <c r="UIF3612" s="377"/>
      <c r="UIG3612" s="377"/>
      <c r="UIH3612" s="377"/>
      <c r="UII3612" s="377"/>
      <c r="UIJ3612" s="377"/>
      <c r="UIK3612" s="377"/>
      <c r="UIL3612" s="377"/>
      <c r="UIM3612" s="377"/>
      <c r="UIN3612" s="377"/>
      <c r="UIO3612" s="377"/>
      <c r="UIP3612" s="377"/>
      <c r="UIQ3612" s="377"/>
      <c r="UIR3612" s="377"/>
      <c r="UIS3612" s="377"/>
      <c r="UIT3612" s="377"/>
      <c r="UIU3612" s="377"/>
      <c r="UIV3612" s="377"/>
      <c r="UIW3612" s="377"/>
      <c r="UIX3612" s="377"/>
      <c r="UIY3612" s="377"/>
      <c r="UIZ3612" s="377"/>
      <c r="UJA3612" s="377"/>
      <c r="UJB3612" s="377"/>
      <c r="UJC3612" s="377"/>
      <c r="UJD3612" s="377"/>
      <c r="UJE3612" s="377"/>
      <c r="UJF3612" s="377"/>
      <c r="UJG3612" s="377"/>
      <c r="UJH3612" s="377"/>
      <c r="UJI3612" s="377"/>
      <c r="UJJ3612" s="377"/>
      <c r="UJK3612" s="377"/>
      <c r="UJL3612" s="377"/>
      <c r="UJM3612" s="377"/>
      <c r="UJN3612" s="377"/>
      <c r="UJO3612" s="377"/>
      <c r="UJP3612" s="377"/>
      <c r="UJQ3612" s="377"/>
      <c r="UJR3612" s="377"/>
      <c r="UJS3612" s="377"/>
      <c r="UJT3612" s="377"/>
      <c r="UJU3612" s="377"/>
      <c r="UJV3612" s="377"/>
      <c r="UJW3612" s="377"/>
      <c r="UJX3612" s="377"/>
      <c r="UJY3612" s="377"/>
      <c r="UJZ3612" s="377"/>
      <c r="UKA3612" s="377"/>
      <c r="UKB3612" s="377"/>
      <c r="UKC3612" s="377"/>
      <c r="UKD3612" s="377"/>
      <c r="UKE3612" s="377"/>
      <c r="UKF3612" s="377"/>
      <c r="UKG3612" s="377"/>
      <c r="UKH3612" s="377"/>
      <c r="UKI3612" s="377"/>
      <c r="UKJ3612" s="377"/>
      <c r="UKK3612" s="377"/>
      <c r="UKL3612" s="377"/>
      <c r="UKM3612" s="377"/>
      <c r="UKN3612" s="377"/>
      <c r="UKO3612" s="377"/>
      <c r="UKP3612" s="377"/>
      <c r="UKQ3612" s="377"/>
      <c r="UKR3612" s="377"/>
      <c r="UKS3612" s="377"/>
      <c r="UKT3612" s="377"/>
      <c r="UKU3612" s="377"/>
      <c r="UKV3612" s="377"/>
      <c r="UKW3612" s="377"/>
      <c r="UKX3612" s="377"/>
      <c r="UKY3612" s="377"/>
      <c r="UKZ3612" s="377"/>
      <c r="ULA3612" s="377"/>
      <c r="ULB3612" s="377"/>
      <c r="ULC3612" s="377"/>
      <c r="ULD3612" s="377"/>
      <c r="ULE3612" s="377"/>
      <c r="ULF3612" s="377"/>
      <c r="ULG3612" s="377"/>
      <c r="ULH3612" s="377"/>
      <c r="ULI3612" s="377"/>
      <c r="ULJ3612" s="377"/>
      <c r="ULK3612" s="377"/>
      <c r="ULL3612" s="377"/>
      <c r="ULM3612" s="377"/>
      <c r="ULN3612" s="377"/>
      <c r="ULO3612" s="377"/>
      <c r="ULP3612" s="377"/>
      <c r="ULQ3612" s="377"/>
      <c r="ULR3612" s="377"/>
      <c r="ULS3612" s="377"/>
      <c r="ULT3612" s="377"/>
      <c r="ULU3612" s="377"/>
      <c r="ULV3612" s="377"/>
      <c r="ULW3612" s="377"/>
      <c r="ULX3612" s="377"/>
      <c r="ULY3612" s="377"/>
      <c r="ULZ3612" s="377"/>
      <c r="UMA3612" s="377"/>
      <c r="UMB3612" s="377"/>
      <c r="UMC3612" s="377"/>
      <c r="UMD3612" s="377"/>
      <c r="UME3612" s="377"/>
      <c r="UMF3612" s="377"/>
      <c r="UMG3612" s="377"/>
      <c r="UMH3612" s="377"/>
      <c r="UMI3612" s="377"/>
      <c r="UMJ3612" s="377"/>
      <c r="UMK3612" s="377"/>
      <c r="UML3612" s="377"/>
      <c r="UMM3612" s="377"/>
      <c r="UMN3612" s="377"/>
      <c r="UMO3612" s="377"/>
      <c r="UMP3612" s="377"/>
      <c r="UMQ3612" s="377"/>
      <c r="UMR3612" s="377"/>
      <c r="UMS3612" s="377"/>
      <c r="UMT3612" s="377"/>
      <c r="UMU3612" s="377"/>
      <c r="UMV3612" s="377"/>
      <c r="UMW3612" s="377"/>
      <c r="UMX3612" s="377"/>
      <c r="UMY3612" s="377"/>
      <c r="UMZ3612" s="377"/>
      <c r="UNA3612" s="377"/>
      <c r="UNB3612" s="377"/>
      <c r="UNC3612" s="377"/>
      <c r="UND3612" s="377"/>
      <c r="UNE3612" s="377"/>
      <c r="UNF3612" s="377"/>
      <c r="UNG3612" s="377"/>
      <c r="UNH3612" s="377"/>
      <c r="UNI3612" s="377"/>
      <c r="UNJ3612" s="377"/>
      <c r="UNK3612" s="377"/>
      <c r="UNL3612" s="377"/>
      <c r="UNM3612" s="377"/>
      <c r="UNN3612" s="377"/>
      <c r="UNO3612" s="377"/>
      <c r="UNP3612" s="377"/>
      <c r="UNQ3612" s="377"/>
      <c r="UNR3612" s="377"/>
      <c r="UNS3612" s="377"/>
      <c r="UNT3612" s="377"/>
      <c r="UNU3612" s="377"/>
      <c r="UNV3612" s="377"/>
      <c r="UNW3612" s="377"/>
      <c r="UNX3612" s="377"/>
      <c r="UNY3612" s="377"/>
      <c r="UNZ3612" s="377"/>
      <c r="UOA3612" s="377"/>
      <c r="UOB3612" s="377"/>
      <c r="UOC3612" s="377"/>
      <c r="UOD3612" s="377"/>
      <c r="UOE3612" s="377"/>
      <c r="UOF3612" s="377"/>
      <c r="UOG3612" s="377"/>
      <c r="UOH3612" s="377"/>
      <c r="UOI3612" s="377"/>
      <c r="UOJ3612" s="377"/>
      <c r="UOK3612" s="377"/>
      <c r="UOL3612" s="377"/>
      <c r="UOM3612" s="377"/>
      <c r="UON3612" s="377"/>
      <c r="UOO3612" s="377"/>
      <c r="UOP3612" s="377"/>
      <c r="UOQ3612" s="377"/>
      <c r="UOR3612" s="377"/>
      <c r="UOS3612" s="377"/>
      <c r="UOT3612" s="377"/>
      <c r="UOU3612" s="377"/>
      <c r="UOV3612" s="377"/>
      <c r="UOW3612" s="377"/>
      <c r="UOX3612" s="377"/>
      <c r="UOY3612" s="377"/>
      <c r="UOZ3612" s="377"/>
      <c r="UPA3612" s="377"/>
      <c r="UPB3612" s="377"/>
      <c r="UPC3612" s="377"/>
      <c r="UPD3612" s="377"/>
      <c r="UPE3612" s="377"/>
      <c r="UPF3612" s="377"/>
      <c r="UPG3612" s="377"/>
      <c r="UPH3612" s="377"/>
      <c r="UPI3612" s="377"/>
      <c r="UPJ3612" s="377"/>
      <c r="UPK3612" s="377"/>
      <c r="UPL3612" s="377"/>
      <c r="UPM3612" s="377"/>
      <c r="UPN3612" s="377"/>
      <c r="UPO3612" s="377"/>
      <c r="UPP3612" s="377"/>
      <c r="UPQ3612" s="377"/>
      <c r="UPR3612" s="377"/>
      <c r="UPS3612" s="377"/>
      <c r="UPT3612" s="377"/>
      <c r="UPU3612" s="377"/>
      <c r="UPV3612" s="377"/>
      <c r="UPW3612" s="377"/>
      <c r="UPX3612" s="377"/>
      <c r="UPY3612" s="377"/>
      <c r="UPZ3612" s="377"/>
      <c r="UQA3612" s="377"/>
      <c r="UQB3612" s="377"/>
      <c r="UQC3612" s="377"/>
      <c r="UQD3612" s="377"/>
      <c r="UQE3612" s="377"/>
      <c r="UQF3612" s="377"/>
      <c r="UQG3612" s="377"/>
      <c r="UQH3612" s="377"/>
      <c r="UQI3612" s="377"/>
      <c r="UQJ3612" s="377"/>
      <c r="UQK3612" s="377"/>
      <c r="UQL3612" s="377"/>
      <c r="UQM3612" s="377"/>
      <c r="UQN3612" s="377"/>
      <c r="UQO3612" s="377"/>
      <c r="UQP3612" s="377"/>
      <c r="UQQ3612" s="377"/>
      <c r="UQR3612" s="377"/>
      <c r="UQS3612" s="377"/>
      <c r="UQT3612" s="377"/>
      <c r="UQU3612" s="377"/>
      <c r="UQV3612" s="377"/>
      <c r="UQW3612" s="377"/>
      <c r="UQX3612" s="377"/>
      <c r="UQY3612" s="377"/>
      <c r="UQZ3612" s="377"/>
      <c r="URA3612" s="377"/>
      <c r="URB3612" s="377"/>
      <c r="URC3612" s="377"/>
      <c r="URD3612" s="377"/>
      <c r="URE3612" s="377"/>
      <c r="URF3612" s="377"/>
      <c r="URG3612" s="377"/>
      <c r="URH3612" s="377"/>
      <c r="URI3612" s="377"/>
      <c r="URJ3612" s="377"/>
      <c r="URK3612" s="377"/>
      <c r="URL3612" s="377"/>
      <c r="URM3612" s="377"/>
      <c r="URN3612" s="377"/>
      <c r="URO3612" s="377"/>
      <c r="URP3612" s="377"/>
      <c r="URQ3612" s="377"/>
      <c r="URR3612" s="377"/>
      <c r="URS3612" s="377"/>
      <c r="URT3612" s="377"/>
      <c r="URU3612" s="377"/>
      <c r="URV3612" s="377"/>
      <c r="URW3612" s="377"/>
      <c r="URX3612" s="377"/>
      <c r="URY3612" s="377"/>
      <c r="URZ3612" s="377"/>
      <c r="USA3612" s="377"/>
      <c r="USB3612" s="377"/>
      <c r="USC3612" s="377"/>
      <c r="USD3612" s="377"/>
      <c r="USE3612" s="377"/>
      <c r="USF3612" s="377"/>
      <c r="USG3612" s="377"/>
      <c r="USH3612" s="377"/>
      <c r="USI3612" s="377"/>
      <c r="USJ3612" s="377"/>
      <c r="USK3612" s="377"/>
      <c r="USL3612" s="377"/>
      <c r="USM3612" s="377"/>
      <c r="USN3612" s="377"/>
      <c r="USO3612" s="377"/>
      <c r="USP3612" s="377"/>
      <c r="USQ3612" s="377"/>
      <c r="USR3612" s="377"/>
      <c r="USS3612" s="377"/>
      <c r="UST3612" s="377"/>
      <c r="USU3612" s="377"/>
      <c r="USV3612" s="377"/>
      <c r="USW3612" s="377"/>
      <c r="USX3612" s="377"/>
      <c r="USY3612" s="377"/>
      <c r="USZ3612" s="377"/>
      <c r="UTA3612" s="377"/>
      <c r="UTB3612" s="377"/>
      <c r="UTC3612" s="377"/>
      <c r="UTD3612" s="377"/>
      <c r="UTE3612" s="377"/>
      <c r="UTF3612" s="377"/>
      <c r="UTG3612" s="377"/>
      <c r="UTH3612" s="377"/>
      <c r="UTI3612" s="377"/>
      <c r="UTJ3612" s="377"/>
      <c r="UTK3612" s="377"/>
      <c r="UTL3612" s="377"/>
      <c r="UTM3612" s="377"/>
      <c r="UTN3612" s="377"/>
      <c r="UTO3612" s="377"/>
      <c r="UTP3612" s="377"/>
      <c r="UTQ3612" s="377"/>
      <c r="UTR3612" s="377"/>
      <c r="UTS3612" s="377"/>
      <c r="UTT3612" s="377"/>
      <c r="UTU3612" s="377"/>
      <c r="UTV3612" s="377"/>
      <c r="UTW3612" s="377"/>
      <c r="UTX3612" s="377"/>
      <c r="UTY3612" s="377"/>
      <c r="UTZ3612" s="377"/>
      <c r="UUA3612" s="377"/>
      <c r="UUB3612" s="377"/>
      <c r="UUC3612" s="377"/>
      <c r="UUD3612" s="377"/>
      <c r="UUE3612" s="377"/>
      <c r="UUF3612" s="377"/>
      <c r="UUG3612" s="377"/>
      <c r="UUH3612" s="377"/>
      <c r="UUI3612" s="377"/>
      <c r="UUJ3612" s="377"/>
      <c r="UUK3612" s="377"/>
      <c r="UUL3612" s="377"/>
      <c r="UUM3612" s="377"/>
      <c r="UUN3612" s="377"/>
      <c r="UUO3612" s="377"/>
      <c r="UUP3612" s="377"/>
      <c r="UUQ3612" s="377"/>
      <c r="UUR3612" s="377"/>
      <c r="UUS3612" s="377"/>
      <c r="UUT3612" s="377"/>
      <c r="UUU3612" s="377"/>
      <c r="UUV3612" s="377"/>
      <c r="UUW3612" s="377"/>
      <c r="UUX3612" s="377"/>
      <c r="UUY3612" s="377"/>
      <c r="UUZ3612" s="377"/>
      <c r="UVA3612" s="377"/>
      <c r="UVB3612" s="377"/>
      <c r="UVC3612" s="377"/>
      <c r="UVD3612" s="377"/>
      <c r="UVE3612" s="377"/>
      <c r="UVF3612" s="377"/>
      <c r="UVG3612" s="377"/>
      <c r="UVH3612" s="377"/>
      <c r="UVI3612" s="377"/>
      <c r="UVJ3612" s="377"/>
      <c r="UVK3612" s="377"/>
      <c r="UVL3612" s="377"/>
      <c r="UVM3612" s="377"/>
      <c r="UVN3612" s="377"/>
      <c r="UVO3612" s="377"/>
      <c r="UVP3612" s="377"/>
      <c r="UVQ3612" s="377"/>
      <c r="UVR3612" s="377"/>
      <c r="UVS3612" s="377"/>
      <c r="UVT3612" s="377"/>
      <c r="UVU3612" s="377"/>
      <c r="UVV3612" s="377"/>
      <c r="UVW3612" s="377"/>
      <c r="UVX3612" s="377"/>
      <c r="UVY3612" s="377"/>
      <c r="UVZ3612" s="377"/>
      <c r="UWA3612" s="377"/>
      <c r="UWB3612" s="377"/>
      <c r="UWC3612" s="377"/>
      <c r="UWD3612" s="377"/>
      <c r="UWE3612" s="377"/>
      <c r="UWF3612" s="377"/>
      <c r="UWG3612" s="377"/>
      <c r="UWH3612" s="377"/>
      <c r="UWI3612" s="377"/>
      <c r="UWJ3612" s="377"/>
      <c r="UWK3612" s="377"/>
      <c r="UWL3612" s="377"/>
      <c r="UWM3612" s="377"/>
      <c r="UWN3612" s="377"/>
      <c r="UWO3612" s="377"/>
      <c r="UWP3612" s="377"/>
      <c r="UWQ3612" s="377"/>
      <c r="UWR3612" s="377"/>
      <c r="UWS3612" s="377"/>
      <c r="UWT3612" s="377"/>
      <c r="UWU3612" s="377"/>
      <c r="UWV3612" s="377"/>
      <c r="UWW3612" s="377"/>
      <c r="UWX3612" s="377"/>
      <c r="UWY3612" s="377"/>
      <c r="UWZ3612" s="377"/>
      <c r="UXA3612" s="377"/>
      <c r="UXB3612" s="377"/>
      <c r="UXC3612" s="377"/>
      <c r="UXD3612" s="377"/>
      <c r="UXE3612" s="377"/>
      <c r="UXF3612" s="377"/>
      <c r="UXG3612" s="377"/>
      <c r="UXH3612" s="377"/>
      <c r="UXI3612" s="377"/>
      <c r="UXJ3612" s="377"/>
      <c r="UXK3612" s="377"/>
      <c r="UXL3612" s="377"/>
      <c r="UXM3612" s="377"/>
      <c r="UXN3612" s="377"/>
      <c r="UXO3612" s="377"/>
      <c r="UXP3612" s="377"/>
      <c r="UXQ3612" s="377"/>
      <c r="UXR3612" s="377"/>
      <c r="UXS3612" s="377"/>
      <c r="UXT3612" s="377"/>
      <c r="UXU3612" s="377"/>
      <c r="UXV3612" s="377"/>
      <c r="UXW3612" s="377"/>
      <c r="UXX3612" s="377"/>
      <c r="UXY3612" s="377"/>
      <c r="UXZ3612" s="377"/>
      <c r="UYA3612" s="377"/>
      <c r="UYB3612" s="377"/>
      <c r="UYC3612" s="377"/>
      <c r="UYD3612" s="377"/>
      <c r="UYE3612" s="377"/>
      <c r="UYF3612" s="377"/>
      <c r="UYG3612" s="377"/>
      <c r="UYH3612" s="377"/>
      <c r="UYI3612" s="377"/>
      <c r="UYJ3612" s="377"/>
      <c r="UYK3612" s="377"/>
      <c r="UYL3612" s="377"/>
      <c r="UYM3612" s="377"/>
      <c r="UYN3612" s="377"/>
      <c r="UYO3612" s="377"/>
      <c r="UYP3612" s="377"/>
      <c r="UYQ3612" s="377"/>
      <c r="UYR3612" s="377"/>
      <c r="UYS3612" s="377"/>
      <c r="UYT3612" s="377"/>
      <c r="UYU3612" s="377"/>
      <c r="UYV3612" s="377"/>
      <c r="UYW3612" s="377"/>
      <c r="UYX3612" s="377"/>
      <c r="UYY3612" s="377"/>
      <c r="UYZ3612" s="377"/>
      <c r="UZA3612" s="377"/>
      <c r="UZB3612" s="377"/>
      <c r="UZC3612" s="377"/>
      <c r="UZD3612" s="377"/>
      <c r="UZE3612" s="377"/>
      <c r="UZF3612" s="377"/>
      <c r="UZG3612" s="377"/>
      <c r="UZH3612" s="377"/>
      <c r="UZI3612" s="377"/>
      <c r="UZJ3612" s="377"/>
      <c r="UZK3612" s="377"/>
      <c r="UZL3612" s="377"/>
      <c r="UZM3612" s="377"/>
      <c r="UZN3612" s="377"/>
      <c r="UZO3612" s="377"/>
      <c r="UZP3612" s="377"/>
      <c r="UZQ3612" s="377"/>
      <c r="UZR3612" s="377"/>
      <c r="UZS3612" s="377"/>
      <c r="UZT3612" s="377"/>
      <c r="UZU3612" s="377"/>
      <c r="UZV3612" s="377"/>
      <c r="UZW3612" s="377"/>
      <c r="UZX3612" s="377"/>
      <c r="UZY3612" s="377"/>
      <c r="UZZ3612" s="377"/>
      <c r="VAA3612" s="377"/>
      <c r="VAB3612" s="377"/>
      <c r="VAC3612" s="377"/>
      <c r="VAD3612" s="377"/>
      <c r="VAE3612" s="377"/>
      <c r="VAF3612" s="377"/>
      <c r="VAG3612" s="377"/>
      <c r="VAH3612" s="377"/>
      <c r="VAI3612" s="377"/>
      <c r="VAJ3612" s="377"/>
      <c r="VAK3612" s="377"/>
      <c r="VAL3612" s="377"/>
      <c r="VAM3612" s="377"/>
      <c r="VAN3612" s="377"/>
      <c r="VAO3612" s="377"/>
      <c r="VAP3612" s="377"/>
      <c r="VAQ3612" s="377"/>
      <c r="VAR3612" s="377"/>
      <c r="VAS3612" s="377"/>
      <c r="VAT3612" s="377"/>
      <c r="VAU3612" s="377"/>
      <c r="VAV3612" s="377"/>
      <c r="VAW3612" s="377"/>
      <c r="VAX3612" s="377"/>
      <c r="VAY3612" s="377"/>
      <c r="VAZ3612" s="377"/>
      <c r="VBA3612" s="377"/>
      <c r="VBB3612" s="377"/>
      <c r="VBC3612" s="377"/>
      <c r="VBD3612" s="377"/>
      <c r="VBE3612" s="377"/>
      <c r="VBF3612" s="377"/>
      <c r="VBG3612" s="377"/>
      <c r="VBH3612" s="377"/>
      <c r="VBI3612" s="377"/>
      <c r="VBJ3612" s="377"/>
      <c r="VBK3612" s="377"/>
      <c r="VBL3612" s="377"/>
      <c r="VBM3612" s="377"/>
      <c r="VBN3612" s="377"/>
      <c r="VBO3612" s="377"/>
      <c r="VBP3612" s="377"/>
      <c r="VBQ3612" s="377"/>
      <c r="VBR3612" s="377"/>
      <c r="VBS3612" s="377"/>
      <c r="VBT3612" s="377"/>
      <c r="VBU3612" s="377"/>
      <c r="VBV3612" s="377"/>
      <c r="VBW3612" s="377"/>
      <c r="VBX3612" s="377"/>
      <c r="VBY3612" s="377"/>
      <c r="VBZ3612" s="377"/>
      <c r="VCA3612" s="377"/>
      <c r="VCB3612" s="377"/>
      <c r="VCC3612" s="377"/>
      <c r="VCD3612" s="377"/>
      <c r="VCE3612" s="377"/>
      <c r="VCF3612" s="377"/>
      <c r="VCG3612" s="377"/>
      <c r="VCH3612" s="377"/>
      <c r="VCI3612" s="377"/>
      <c r="VCJ3612" s="377"/>
      <c r="VCK3612" s="377"/>
      <c r="VCL3612" s="377"/>
      <c r="VCM3612" s="377"/>
      <c r="VCN3612" s="377"/>
      <c r="VCO3612" s="377"/>
      <c r="VCP3612" s="377"/>
      <c r="VCQ3612" s="377"/>
      <c r="VCR3612" s="377"/>
      <c r="VCS3612" s="377"/>
      <c r="VCT3612" s="377"/>
      <c r="VCU3612" s="377"/>
      <c r="VCV3612" s="377"/>
      <c r="VCW3612" s="377"/>
      <c r="VCX3612" s="377"/>
      <c r="VCY3612" s="377"/>
      <c r="VCZ3612" s="377"/>
      <c r="VDA3612" s="377"/>
      <c r="VDB3612" s="377"/>
      <c r="VDC3612" s="377"/>
      <c r="VDD3612" s="377"/>
      <c r="VDE3612" s="377"/>
      <c r="VDF3612" s="377"/>
      <c r="VDG3612" s="377"/>
      <c r="VDH3612" s="377"/>
      <c r="VDI3612" s="377"/>
      <c r="VDJ3612" s="377"/>
      <c r="VDK3612" s="377"/>
      <c r="VDL3612" s="377"/>
      <c r="VDM3612" s="377"/>
      <c r="VDN3612" s="377"/>
      <c r="VDO3612" s="377"/>
      <c r="VDP3612" s="377"/>
      <c r="VDQ3612" s="377"/>
      <c r="VDR3612" s="377"/>
      <c r="VDS3612" s="377"/>
      <c r="VDT3612" s="377"/>
      <c r="VDU3612" s="377"/>
      <c r="VDV3612" s="377"/>
      <c r="VDW3612" s="377"/>
      <c r="VDX3612" s="377"/>
      <c r="VDY3612" s="377"/>
      <c r="VDZ3612" s="377"/>
      <c r="VEA3612" s="377"/>
      <c r="VEB3612" s="377"/>
      <c r="VEC3612" s="377"/>
      <c r="VED3612" s="377"/>
      <c r="VEE3612" s="377"/>
      <c r="VEF3612" s="377"/>
      <c r="VEG3612" s="377"/>
      <c r="VEH3612" s="377"/>
      <c r="VEI3612" s="377"/>
      <c r="VEJ3612" s="377"/>
      <c r="VEK3612" s="377"/>
      <c r="VEL3612" s="377"/>
      <c r="VEM3612" s="377"/>
      <c r="VEN3612" s="377"/>
      <c r="VEO3612" s="377"/>
      <c r="VEP3612" s="377"/>
      <c r="VEQ3612" s="377"/>
      <c r="VER3612" s="377"/>
      <c r="VES3612" s="377"/>
      <c r="VET3612" s="377"/>
      <c r="VEU3612" s="377"/>
      <c r="VEV3612" s="377"/>
      <c r="VEW3612" s="377"/>
      <c r="VEX3612" s="377"/>
      <c r="VEY3612" s="377"/>
      <c r="VEZ3612" s="377"/>
      <c r="VFA3612" s="377"/>
      <c r="VFB3612" s="377"/>
      <c r="VFC3612" s="377"/>
      <c r="VFD3612" s="377"/>
      <c r="VFE3612" s="377"/>
      <c r="VFF3612" s="377"/>
      <c r="VFG3612" s="377"/>
      <c r="VFH3612" s="377"/>
      <c r="VFI3612" s="377"/>
      <c r="VFJ3612" s="377"/>
      <c r="VFK3612" s="377"/>
      <c r="VFL3612" s="377"/>
      <c r="VFM3612" s="377"/>
      <c r="VFN3612" s="377"/>
      <c r="VFO3612" s="377"/>
      <c r="VFP3612" s="377"/>
      <c r="VFQ3612" s="377"/>
      <c r="VFR3612" s="377"/>
      <c r="VFS3612" s="377"/>
      <c r="VFT3612" s="377"/>
      <c r="VFU3612" s="377"/>
      <c r="VFV3612" s="377"/>
      <c r="VFW3612" s="377"/>
      <c r="VFX3612" s="377"/>
      <c r="VFY3612" s="377"/>
      <c r="VFZ3612" s="377"/>
      <c r="VGA3612" s="377"/>
      <c r="VGB3612" s="377"/>
      <c r="VGC3612" s="377"/>
      <c r="VGD3612" s="377"/>
      <c r="VGE3612" s="377"/>
      <c r="VGF3612" s="377"/>
      <c r="VGG3612" s="377"/>
      <c r="VGH3612" s="377"/>
      <c r="VGI3612" s="377"/>
      <c r="VGJ3612" s="377"/>
      <c r="VGK3612" s="377"/>
      <c r="VGL3612" s="377"/>
      <c r="VGM3612" s="377"/>
      <c r="VGN3612" s="377"/>
      <c r="VGO3612" s="377"/>
      <c r="VGP3612" s="377"/>
      <c r="VGQ3612" s="377"/>
      <c r="VGR3612" s="377"/>
      <c r="VGS3612" s="377"/>
      <c r="VGT3612" s="377"/>
      <c r="VGU3612" s="377"/>
      <c r="VGV3612" s="377"/>
      <c r="VGW3612" s="377"/>
      <c r="VGX3612" s="377"/>
      <c r="VGY3612" s="377"/>
      <c r="VGZ3612" s="377"/>
      <c r="VHA3612" s="377"/>
      <c r="VHB3612" s="377"/>
      <c r="VHC3612" s="377"/>
      <c r="VHD3612" s="377"/>
      <c r="VHE3612" s="377"/>
      <c r="VHF3612" s="377"/>
      <c r="VHG3612" s="377"/>
      <c r="VHH3612" s="377"/>
      <c r="VHI3612" s="377"/>
      <c r="VHJ3612" s="377"/>
      <c r="VHK3612" s="377"/>
      <c r="VHL3612" s="377"/>
      <c r="VHM3612" s="377"/>
      <c r="VHN3612" s="377"/>
      <c r="VHO3612" s="377"/>
      <c r="VHP3612" s="377"/>
      <c r="VHQ3612" s="377"/>
      <c r="VHR3612" s="377"/>
      <c r="VHS3612" s="377"/>
      <c r="VHT3612" s="377"/>
      <c r="VHU3612" s="377"/>
      <c r="VHV3612" s="377"/>
      <c r="VHW3612" s="377"/>
      <c r="VHX3612" s="377"/>
      <c r="VHY3612" s="377"/>
      <c r="VHZ3612" s="377"/>
      <c r="VIA3612" s="377"/>
      <c r="VIB3612" s="377"/>
      <c r="VIC3612" s="377"/>
      <c r="VID3612" s="377"/>
      <c r="VIE3612" s="377"/>
      <c r="VIF3612" s="377"/>
      <c r="VIG3612" s="377"/>
      <c r="VIH3612" s="377"/>
      <c r="VII3612" s="377"/>
      <c r="VIJ3612" s="377"/>
      <c r="VIK3612" s="377"/>
      <c r="VIL3612" s="377"/>
      <c r="VIM3612" s="377"/>
      <c r="VIN3612" s="377"/>
      <c r="VIO3612" s="377"/>
      <c r="VIP3612" s="377"/>
      <c r="VIQ3612" s="377"/>
      <c r="VIR3612" s="377"/>
      <c r="VIS3612" s="377"/>
      <c r="VIT3612" s="377"/>
      <c r="VIU3612" s="377"/>
      <c r="VIV3612" s="377"/>
      <c r="VIW3612" s="377"/>
      <c r="VIX3612" s="377"/>
      <c r="VIY3612" s="377"/>
      <c r="VIZ3612" s="377"/>
      <c r="VJA3612" s="377"/>
      <c r="VJB3612" s="377"/>
      <c r="VJC3612" s="377"/>
      <c r="VJD3612" s="377"/>
      <c r="VJE3612" s="377"/>
      <c r="VJF3612" s="377"/>
      <c r="VJG3612" s="377"/>
      <c r="VJH3612" s="377"/>
      <c r="VJI3612" s="377"/>
      <c r="VJJ3612" s="377"/>
      <c r="VJK3612" s="377"/>
      <c r="VJL3612" s="377"/>
      <c r="VJM3612" s="377"/>
      <c r="VJN3612" s="377"/>
      <c r="VJO3612" s="377"/>
      <c r="VJP3612" s="377"/>
      <c r="VJQ3612" s="377"/>
      <c r="VJR3612" s="377"/>
      <c r="VJS3612" s="377"/>
      <c r="VJT3612" s="377"/>
      <c r="VJU3612" s="377"/>
      <c r="VJV3612" s="377"/>
      <c r="VJW3612" s="377"/>
      <c r="VJX3612" s="377"/>
      <c r="VJY3612" s="377"/>
      <c r="VJZ3612" s="377"/>
      <c r="VKA3612" s="377"/>
      <c r="VKB3612" s="377"/>
      <c r="VKC3612" s="377"/>
      <c r="VKD3612" s="377"/>
      <c r="VKE3612" s="377"/>
      <c r="VKF3612" s="377"/>
      <c r="VKG3612" s="377"/>
      <c r="VKH3612" s="377"/>
      <c r="VKI3612" s="377"/>
      <c r="VKJ3612" s="377"/>
      <c r="VKK3612" s="377"/>
      <c r="VKL3612" s="377"/>
      <c r="VKM3612" s="377"/>
      <c r="VKN3612" s="377"/>
      <c r="VKO3612" s="377"/>
      <c r="VKP3612" s="377"/>
      <c r="VKQ3612" s="377"/>
      <c r="VKR3612" s="377"/>
      <c r="VKS3612" s="377"/>
      <c r="VKT3612" s="377"/>
      <c r="VKU3612" s="377"/>
      <c r="VKV3612" s="377"/>
      <c r="VKW3612" s="377"/>
      <c r="VKX3612" s="377"/>
      <c r="VKY3612" s="377"/>
      <c r="VKZ3612" s="377"/>
      <c r="VLA3612" s="377"/>
      <c r="VLB3612" s="377"/>
      <c r="VLC3612" s="377"/>
      <c r="VLD3612" s="377"/>
      <c r="VLE3612" s="377"/>
      <c r="VLF3612" s="377"/>
      <c r="VLG3612" s="377"/>
      <c r="VLH3612" s="377"/>
      <c r="VLI3612" s="377"/>
      <c r="VLJ3612" s="377"/>
      <c r="VLK3612" s="377"/>
      <c r="VLL3612" s="377"/>
      <c r="VLM3612" s="377"/>
      <c r="VLN3612" s="377"/>
      <c r="VLO3612" s="377"/>
      <c r="VLP3612" s="377"/>
      <c r="VLQ3612" s="377"/>
      <c r="VLR3612" s="377"/>
      <c r="VLS3612" s="377"/>
      <c r="VLT3612" s="377"/>
      <c r="VLU3612" s="377"/>
      <c r="VLV3612" s="377"/>
      <c r="VLW3612" s="377"/>
      <c r="VLX3612" s="377"/>
      <c r="VLY3612" s="377"/>
      <c r="VLZ3612" s="377"/>
      <c r="VMA3612" s="377"/>
      <c r="VMB3612" s="377"/>
      <c r="VMC3612" s="377"/>
      <c r="VMD3612" s="377"/>
      <c r="VME3612" s="377"/>
      <c r="VMF3612" s="377"/>
      <c r="VMG3612" s="377"/>
      <c r="VMH3612" s="377"/>
      <c r="VMI3612" s="377"/>
      <c r="VMJ3612" s="377"/>
      <c r="VMK3612" s="377"/>
      <c r="VML3612" s="377"/>
      <c r="VMM3612" s="377"/>
      <c r="VMN3612" s="377"/>
      <c r="VMO3612" s="377"/>
      <c r="VMP3612" s="377"/>
      <c r="VMQ3612" s="377"/>
      <c r="VMR3612" s="377"/>
      <c r="VMS3612" s="377"/>
      <c r="VMT3612" s="377"/>
      <c r="VMU3612" s="377"/>
      <c r="VMV3612" s="377"/>
      <c r="VMW3612" s="377"/>
      <c r="VMX3612" s="377"/>
      <c r="VMY3612" s="377"/>
      <c r="VMZ3612" s="377"/>
      <c r="VNA3612" s="377"/>
      <c r="VNB3612" s="377"/>
      <c r="VNC3612" s="377"/>
      <c r="VND3612" s="377"/>
      <c r="VNE3612" s="377"/>
      <c r="VNF3612" s="377"/>
      <c r="VNG3612" s="377"/>
      <c r="VNH3612" s="377"/>
      <c r="VNI3612" s="377"/>
      <c r="VNJ3612" s="377"/>
      <c r="VNK3612" s="377"/>
      <c r="VNL3612" s="377"/>
      <c r="VNM3612" s="377"/>
      <c r="VNN3612" s="377"/>
      <c r="VNO3612" s="377"/>
      <c r="VNP3612" s="377"/>
      <c r="VNQ3612" s="377"/>
      <c r="VNR3612" s="377"/>
      <c r="VNS3612" s="377"/>
      <c r="VNT3612" s="377"/>
      <c r="VNU3612" s="377"/>
      <c r="VNV3612" s="377"/>
      <c r="VNW3612" s="377"/>
      <c r="VNX3612" s="377"/>
      <c r="VNY3612" s="377"/>
      <c r="VNZ3612" s="377"/>
      <c r="VOA3612" s="377"/>
      <c r="VOB3612" s="377"/>
      <c r="VOC3612" s="377"/>
      <c r="VOD3612" s="377"/>
      <c r="VOE3612" s="377"/>
      <c r="VOF3612" s="377"/>
      <c r="VOG3612" s="377"/>
      <c r="VOH3612" s="377"/>
      <c r="VOI3612" s="377"/>
      <c r="VOJ3612" s="377"/>
      <c r="VOK3612" s="377"/>
      <c r="VOL3612" s="377"/>
      <c r="VOM3612" s="377"/>
      <c r="VON3612" s="377"/>
      <c r="VOO3612" s="377"/>
      <c r="VOP3612" s="377"/>
      <c r="VOQ3612" s="377"/>
      <c r="VOR3612" s="377"/>
      <c r="VOS3612" s="377"/>
      <c r="VOT3612" s="377"/>
      <c r="VOU3612" s="377"/>
      <c r="VOV3612" s="377"/>
      <c r="VOW3612" s="377"/>
      <c r="VOX3612" s="377"/>
      <c r="VOY3612" s="377"/>
      <c r="VOZ3612" s="377"/>
      <c r="VPA3612" s="377"/>
      <c r="VPB3612" s="377"/>
      <c r="VPC3612" s="377"/>
      <c r="VPD3612" s="377"/>
      <c r="VPE3612" s="377"/>
      <c r="VPF3612" s="377"/>
      <c r="VPG3612" s="377"/>
      <c r="VPH3612" s="377"/>
      <c r="VPI3612" s="377"/>
      <c r="VPJ3612" s="377"/>
      <c r="VPK3612" s="377"/>
      <c r="VPL3612" s="377"/>
      <c r="VPM3612" s="377"/>
      <c r="VPN3612" s="377"/>
      <c r="VPO3612" s="377"/>
      <c r="VPP3612" s="377"/>
      <c r="VPQ3612" s="377"/>
      <c r="VPR3612" s="377"/>
      <c r="VPS3612" s="377"/>
      <c r="VPT3612" s="377"/>
      <c r="VPU3612" s="377"/>
      <c r="VPV3612" s="377"/>
      <c r="VPW3612" s="377"/>
      <c r="VPX3612" s="377"/>
      <c r="VPY3612" s="377"/>
      <c r="VPZ3612" s="377"/>
      <c r="VQA3612" s="377"/>
      <c r="VQB3612" s="377"/>
      <c r="VQC3612" s="377"/>
      <c r="VQD3612" s="377"/>
      <c r="VQE3612" s="377"/>
      <c r="VQF3612" s="377"/>
      <c r="VQG3612" s="377"/>
      <c r="VQH3612" s="377"/>
      <c r="VQI3612" s="377"/>
      <c r="VQJ3612" s="377"/>
      <c r="VQK3612" s="377"/>
      <c r="VQL3612" s="377"/>
      <c r="VQM3612" s="377"/>
      <c r="VQN3612" s="377"/>
      <c r="VQO3612" s="377"/>
      <c r="VQP3612" s="377"/>
      <c r="VQQ3612" s="377"/>
      <c r="VQR3612" s="377"/>
      <c r="VQS3612" s="377"/>
      <c r="VQT3612" s="377"/>
      <c r="VQU3612" s="377"/>
      <c r="VQV3612" s="377"/>
      <c r="VQW3612" s="377"/>
      <c r="VQX3612" s="377"/>
      <c r="VQY3612" s="377"/>
      <c r="VQZ3612" s="377"/>
      <c r="VRA3612" s="377"/>
      <c r="VRB3612" s="377"/>
      <c r="VRC3612" s="377"/>
      <c r="VRD3612" s="377"/>
      <c r="VRE3612" s="377"/>
      <c r="VRF3612" s="377"/>
      <c r="VRG3612" s="377"/>
      <c r="VRH3612" s="377"/>
      <c r="VRI3612" s="377"/>
      <c r="VRJ3612" s="377"/>
      <c r="VRK3612" s="377"/>
      <c r="VRL3612" s="377"/>
      <c r="VRM3612" s="377"/>
      <c r="VRN3612" s="377"/>
      <c r="VRO3612" s="377"/>
      <c r="VRP3612" s="377"/>
      <c r="VRQ3612" s="377"/>
      <c r="VRR3612" s="377"/>
      <c r="VRS3612" s="377"/>
      <c r="VRT3612" s="377"/>
      <c r="VRU3612" s="377"/>
      <c r="VRV3612" s="377"/>
      <c r="VRW3612" s="377"/>
      <c r="VRX3612" s="377"/>
      <c r="VRY3612" s="377"/>
      <c r="VRZ3612" s="377"/>
      <c r="VSA3612" s="377"/>
      <c r="VSB3612" s="377"/>
      <c r="VSC3612" s="377"/>
      <c r="VSD3612" s="377"/>
      <c r="VSE3612" s="377"/>
      <c r="VSF3612" s="377"/>
      <c r="VSG3612" s="377"/>
      <c r="VSH3612" s="377"/>
      <c r="VSI3612" s="377"/>
      <c r="VSJ3612" s="377"/>
      <c r="VSK3612" s="377"/>
      <c r="VSL3612" s="377"/>
      <c r="VSM3612" s="377"/>
      <c r="VSN3612" s="377"/>
      <c r="VSO3612" s="377"/>
      <c r="VSP3612" s="377"/>
      <c r="VSQ3612" s="377"/>
      <c r="VSR3612" s="377"/>
      <c r="VSS3612" s="377"/>
      <c r="VST3612" s="377"/>
      <c r="VSU3612" s="377"/>
      <c r="VSV3612" s="377"/>
      <c r="VSW3612" s="377"/>
      <c r="VSX3612" s="377"/>
      <c r="VSY3612" s="377"/>
      <c r="VSZ3612" s="377"/>
      <c r="VTA3612" s="377"/>
      <c r="VTB3612" s="377"/>
      <c r="VTC3612" s="377"/>
      <c r="VTD3612" s="377"/>
      <c r="VTE3612" s="377"/>
      <c r="VTF3612" s="377"/>
      <c r="VTG3612" s="377"/>
      <c r="VTH3612" s="377"/>
      <c r="VTI3612" s="377"/>
      <c r="VTJ3612" s="377"/>
      <c r="VTK3612" s="377"/>
      <c r="VTL3612" s="377"/>
      <c r="VTM3612" s="377"/>
      <c r="VTN3612" s="377"/>
      <c r="VTO3612" s="377"/>
      <c r="VTP3612" s="377"/>
      <c r="VTQ3612" s="377"/>
      <c r="VTR3612" s="377"/>
      <c r="VTS3612" s="377"/>
      <c r="VTT3612" s="377"/>
      <c r="VTU3612" s="377"/>
      <c r="VTV3612" s="377"/>
      <c r="VTW3612" s="377"/>
      <c r="VTX3612" s="377"/>
      <c r="VTY3612" s="377"/>
      <c r="VTZ3612" s="377"/>
      <c r="VUA3612" s="377"/>
      <c r="VUB3612" s="377"/>
      <c r="VUC3612" s="377"/>
      <c r="VUD3612" s="377"/>
      <c r="VUE3612" s="377"/>
      <c r="VUF3612" s="377"/>
      <c r="VUG3612" s="377"/>
      <c r="VUH3612" s="377"/>
      <c r="VUI3612" s="377"/>
      <c r="VUJ3612" s="377"/>
      <c r="VUK3612" s="377"/>
      <c r="VUL3612" s="377"/>
      <c r="VUM3612" s="377"/>
      <c r="VUN3612" s="377"/>
      <c r="VUO3612" s="377"/>
      <c r="VUP3612" s="377"/>
      <c r="VUQ3612" s="377"/>
      <c r="VUR3612" s="377"/>
      <c r="VUS3612" s="377"/>
      <c r="VUT3612" s="377"/>
      <c r="VUU3612" s="377"/>
      <c r="VUV3612" s="377"/>
      <c r="VUW3612" s="377"/>
      <c r="VUX3612" s="377"/>
      <c r="VUY3612" s="377"/>
      <c r="VUZ3612" s="377"/>
      <c r="VVA3612" s="377"/>
      <c r="VVB3612" s="377"/>
      <c r="VVC3612" s="377"/>
      <c r="VVD3612" s="377"/>
      <c r="VVE3612" s="377"/>
      <c r="VVF3612" s="377"/>
      <c r="VVG3612" s="377"/>
      <c r="VVH3612" s="377"/>
      <c r="VVI3612" s="377"/>
      <c r="VVJ3612" s="377"/>
      <c r="VVK3612" s="377"/>
      <c r="VVL3612" s="377"/>
      <c r="VVM3612" s="377"/>
      <c r="VVN3612" s="377"/>
      <c r="VVO3612" s="377"/>
      <c r="VVP3612" s="377"/>
      <c r="VVQ3612" s="377"/>
      <c r="VVR3612" s="377"/>
      <c r="VVS3612" s="377"/>
      <c r="VVT3612" s="377"/>
      <c r="VVU3612" s="377"/>
      <c r="VVV3612" s="377"/>
      <c r="VVW3612" s="377"/>
      <c r="VVX3612" s="377"/>
      <c r="VVY3612" s="377"/>
      <c r="VVZ3612" s="377"/>
      <c r="VWA3612" s="377"/>
      <c r="VWB3612" s="377"/>
      <c r="VWC3612" s="377"/>
      <c r="VWD3612" s="377"/>
      <c r="VWE3612" s="377"/>
      <c r="VWF3612" s="377"/>
      <c r="VWG3612" s="377"/>
      <c r="VWH3612" s="377"/>
      <c r="VWI3612" s="377"/>
      <c r="VWJ3612" s="377"/>
      <c r="VWK3612" s="377"/>
      <c r="VWL3612" s="377"/>
      <c r="VWM3612" s="377"/>
      <c r="VWN3612" s="377"/>
      <c r="VWO3612" s="377"/>
      <c r="VWP3612" s="377"/>
      <c r="VWQ3612" s="377"/>
      <c r="VWR3612" s="377"/>
      <c r="VWS3612" s="377"/>
      <c r="VWT3612" s="377"/>
      <c r="VWU3612" s="377"/>
      <c r="VWV3612" s="377"/>
      <c r="VWW3612" s="377"/>
      <c r="VWX3612" s="377"/>
      <c r="VWY3612" s="377"/>
      <c r="VWZ3612" s="377"/>
      <c r="VXA3612" s="377"/>
      <c r="VXB3612" s="377"/>
      <c r="VXC3612" s="377"/>
      <c r="VXD3612" s="377"/>
      <c r="VXE3612" s="377"/>
      <c r="VXF3612" s="377"/>
      <c r="VXG3612" s="377"/>
      <c r="VXH3612" s="377"/>
      <c r="VXI3612" s="377"/>
      <c r="VXJ3612" s="377"/>
      <c r="VXK3612" s="377"/>
      <c r="VXL3612" s="377"/>
      <c r="VXM3612" s="377"/>
      <c r="VXN3612" s="377"/>
      <c r="VXO3612" s="377"/>
      <c r="VXP3612" s="377"/>
      <c r="VXQ3612" s="377"/>
      <c r="VXR3612" s="377"/>
      <c r="VXS3612" s="377"/>
      <c r="VXT3612" s="377"/>
      <c r="VXU3612" s="377"/>
      <c r="VXV3612" s="377"/>
      <c r="VXW3612" s="377"/>
      <c r="VXX3612" s="377"/>
      <c r="VXY3612" s="377"/>
      <c r="VXZ3612" s="377"/>
      <c r="VYA3612" s="377"/>
      <c r="VYB3612" s="377"/>
      <c r="VYC3612" s="377"/>
      <c r="VYD3612" s="377"/>
      <c r="VYE3612" s="377"/>
      <c r="VYF3612" s="377"/>
      <c r="VYG3612" s="377"/>
      <c r="VYH3612" s="377"/>
      <c r="VYI3612" s="377"/>
      <c r="VYJ3612" s="377"/>
      <c r="VYK3612" s="377"/>
      <c r="VYL3612" s="377"/>
      <c r="VYM3612" s="377"/>
      <c r="VYN3612" s="377"/>
      <c r="VYO3612" s="377"/>
      <c r="VYP3612" s="377"/>
      <c r="VYQ3612" s="377"/>
      <c r="VYR3612" s="377"/>
      <c r="VYS3612" s="377"/>
      <c r="VYT3612" s="377"/>
      <c r="VYU3612" s="377"/>
      <c r="VYV3612" s="377"/>
      <c r="VYW3612" s="377"/>
      <c r="VYX3612" s="377"/>
      <c r="VYY3612" s="377"/>
      <c r="VYZ3612" s="377"/>
      <c r="VZA3612" s="377"/>
      <c r="VZB3612" s="377"/>
      <c r="VZC3612" s="377"/>
      <c r="VZD3612" s="377"/>
      <c r="VZE3612" s="377"/>
      <c r="VZF3612" s="377"/>
      <c r="VZG3612" s="377"/>
      <c r="VZH3612" s="377"/>
      <c r="VZI3612" s="377"/>
      <c r="VZJ3612" s="377"/>
      <c r="VZK3612" s="377"/>
      <c r="VZL3612" s="377"/>
      <c r="VZM3612" s="377"/>
      <c r="VZN3612" s="377"/>
      <c r="VZO3612" s="377"/>
      <c r="VZP3612" s="377"/>
      <c r="VZQ3612" s="377"/>
      <c r="VZR3612" s="377"/>
      <c r="VZS3612" s="377"/>
      <c r="VZT3612" s="377"/>
      <c r="VZU3612" s="377"/>
      <c r="VZV3612" s="377"/>
      <c r="VZW3612" s="377"/>
      <c r="VZX3612" s="377"/>
      <c r="VZY3612" s="377"/>
      <c r="VZZ3612" s="377"/>
      <c r="WAA3612" s="377"/>
      <c r="WAB3612" s="377"/>
      <c r="WAC3612" s="377"/>
      <c r="WAD3612" s="377"/>
      <c r="WAE3612" s="377"/>
      <c r="WAF3612" s="377"/>
      <c r="WAG3612" s="377"/>
      <c r="WAH3612" s="377"/>
      <c r="WAI3612" s="377"/>
      <c r="WAJ3612" s="377"/>
      <c r="WAK3612" s="377"/>
      <c r="WAL3612" s="377"/>
      <c r="WAM3612" s="377"/>
      <c r="WAN3612" s="377"/>
      <c r="WAO3612" s="377"/>
      <c r="WAP3612" s="377"/>
      <c r="WAQ3612" s="377"/>
      <c r="WAR3612" s="377"/>
      <c r="WAS3612" s="377"/>
      <c r="WAT3612" s="377"/>
      <c r="WAU3612" s="377"/>
      <c r="WAV3612" s="377"/>
      <c r="WAW3612" s="377"/>
      <c r="WAX3612" s="377"/>
      <c r="WAY3612" s="377"/>
      <c r="WAZ3612" s="377"/>
      <c r="WBA3612" s="377"/>
      <c r="WBB3612" s="377"/>
      <c r="WBC3612" s="377"/>
      <c r="WBD3612" s="377"/>
      <c r="WBE3612" s="377"/>
      <c r="WBF3612" s="377"/>
      <c r="WBG3612" s="377"/>
      <c r="WBH3612" s="377"/>
      <c r="WBI3612" s="377"/>
      <c r="WBJ3612" s="377"/>
      <c r="WBK3612" s="377"/>
      <c r="WBL3612" s="377"/>
      <c r="WBM3612" s="377"/>
      <c r="WBN3612" s="377"/>
      <c r="WBO3612" s="377"/>
      <c r="WBP3612" s="377"/>
      <c r="WBQ3612" s="377"/>
      <c r="WBR3612" s="377"/>
      <c r="WBS3612" s="377"/>
      <c r="WBT3612" s="377"/>
      <c r="WBU3612" s="377"/>
      <c r="WBV3612" s="377"/>
      <c r="WBW3612" s="377"/>
      <c r="WBX3612" s="377"/>
      <c r="WBY3612" s="377"/>
      <c r="WBZ3612" s="377"/>
      <c r="WCA3612" s="377"/>
      <c r="WCB3612" s="377"/>
      <c r="WCC3612" s="377"/>
      <c r="WCD3612" s="377"/>
      <c r="WCE3612" s="377"/>
      <c r="WCF3612" s="377"/>
      <c r="WCG3612" s="377"/>
      <c r="WCH3612" s="377"/>
      <c r="WCI3612" s="377"/>
      <c r="WCJ3612" s="377"/>
      <c r="WCK3612" s="377"/>
      <c r="WCL3612" s="377"/>
      <c r="WCM3612" s="377"/>
      <c r="WCN3612" s="377"/>
      <c r="WCO3612" s="377"/>
      <c r="WCP3612" s="377"/>
      <c r="WCQ3612" s="377"/>
      <c r="WCR3612" s="377"/>
      <c r="WCS3612" s="377"/>
      <c r="WCT3612" s="377"/>
      <c r="WCU3612" s="377"/>
      <c r="WCV3612" s="377"/>
      <c r="WCW3612" s="377"/>
      <c r="WCX3612" s="377"/>
      <c r="WCY3612" s="377"/>
      <c r="WCZ3612" s="377"/>
      <c r="WDA3612" s="377"/>
      <c r="WDB3612" s="377"/>
      <c r="WDC3612" s="377"/>
      <c r="WDD3612" s="377"/>
      <c r="WDE3612" s="377"/>
      <c r="WDF3612" s="377"/>
      <c r="WDG3612" s="377"/>
      <c r="WDH3612" s="377"/>
      <c r="WDI3612" s="377"/>
      <c r="WDJ3612" s="377"/>
      <c r="WDK3612" s="377"/>
      <c r="WDL3612" s="377"/>
      <c r="WDM3612" s="377"/>
      <c r="WDN3612" s="377"/>
      <c r="WDO3612" s="377"/>
      <c r="WDP3612" s="377"/>
      <c r="WDQ3612" s="377"/>
      <c r="WDR3612" s="377"/>
      <c r="WDS3612" s="377"/>
      <c r="WDT3612" s="377"/>
      <c r="WDU3612" s="377"/>
      <c r="WDV3612" s="377"/>
      <c r="WDW3612" s="377"/>
      <c r="WDX3612" s="377"/>
      <c r="WDY3612" s="377"/>
      <c r="WDZ3612" s="377"/>
      <c r="WEA3612" s="377"/>
      <c r="WEB3612" s="377"/>
      <c r="WEC3612" s="377"/>
      <c r="WED3612" s="377"/>
      <c r="WEE3612" s="377"/>
      <c r="WEF3612" s="377"/>
      <c r="WEG3612" s="377"/>
      <c r="WEH3612" s="377"/>
      <c r="WEI3612" s="377"/>
      <c r="WEJ3612" s="377"/>
      <c r="WEK3612" s="377"/>
      <c r="WEL3612" s="377"/>
      <c r="WEM3612" s="377"/>
      <c r="WEN3612" s="377"/>
      <c r="WEO3612" s="377"/>
      <c r="WEP3612" s="377"/>
      <c r="WEQ3612" s="377"/>
      <c r="WER3612" s="377"/>
      <c r="WES3612" s="377"/>
      <c r="WET3612" s="377"/>
      <c r="WEU3612" s="377"/>
      <c r="WEV3612" s="377"/>
      <c r="WEW3612" s="377"/>
      <c r="WEX3612" s="377"/>
      <c r="WEY3612" s="377"/>
      <c r="WEZ3612" s="377"/>
      <c r="WFA3612" s="377"/>
      <c r="WFB3612" s="377"/>
      <c r="WFC3612" s="377"/>
      <c r="WFD3612" s="377"/>
      <c r="WFE3612" s="377"/>
      <c r="WFF3612" s="377"/>
      <c r="WFG3612" s="377"/>
      <c r="WFH3612" s="377"/>
      <c r="WFI3612" s="377"/>
      <c r="WFJ3612" s="377"/>
      <c r="WFK3612" s="377"/>
      <c r="WFL3612" s="377"/>
      <c r="WFM3612" s="377"/>
      <c r="WFN3612" s="377"/>
      <c r="WFO3612" s="377"/>
      <c r="WFP3612" s="377"/>
      <c r="WFQ3612" s="377"/>
      <c r="WFR3612" s="377"/>
      <c r="WFS3612" s="377"/>
      <c r="WFT3612" s="377"/>
      <c r="WFU3612" s="377"/>
      <c r="WFV3612" s="377"/>
      <c r="WFW3612" s="377"/>
      <c r="WFX3612" s="377"/>
      <c r="WFY3612" s="377"/>
      <c r="WFZ3612" s="377"/>
      <c r="WGA3612" s="377"/>
      <c r="WGB3612" s="377"/>
      <c r="WGC3612" s="377"/>
      <c r="WGD3612" s="377"/>
      <c r="WGE3612" s="377"/>
      <c r="WGF3612" s="377"/>
      <c r="WGG3612" s="377"/>
      <c r="WGH3612" s="377"/>
      <c r="WGI3612" s="377"/>
      <c r="WGJ3612" s="377"/>
      <c r="WGK3612" s="377"/>
      <c r="WGL3612" s="377"/>
      <c r="WGM3612" s="377"/>
      <c r="WGN3612" s="377"/>
      <c r="WGO3612" s="377"/>
      <c r="WGP3612" s="377"/>
      <c r="WGQ3612" s="377"/>
      <c r="WGR3612" s="377"/>
      <c r="WGS3612" s="377"/>
      <c r="WGT3612" s="377"/>
      <c r="WGU3612" s="377"/>
      <c r="WGV3612" s="377"/>
      <c r="WGW3612" s="377"/>
      <c r="WGX3612" s="377"/>
      <c r="WGY3612" s="377"/>
      <c r="WGZ3612" s="377"/>
      <c r="WHA3612" s="377"/>
      <c r="WHB3612" s="377"/>
      <c r="WHC3612" s="377"/>
      <c r="WHD3612" s="377"/>
      <c r="WHE3612" s="377"/>
      <c r="WHF3612" s="377"/>
      <c r="WHG3612" s="377"/>
      <c r="WHH3612" s="377"/>
      <c r="WHI3612" s="377"/>
      <c r="WHJ3612" s="377"/>
      <c r="WHK3612" s="377"/>
      <c r="WHL3612" s="377"/>
      <c r="WHM3612" s="377"/>
      <c r="WHN3612" s="377"/>
      <c r="WHO3612" s="377"/>
      <c r="WHP3612" s="377"/>
      <c r="WHQ3612" s="377"/>
      <c r="WHR3612" s="377"/>
      <c r="WHS3612" s="377"/>
      <c r="WHT3612" s="377"/>
      <c r="WHU3612" s="377"/>
      <c r="WHV3612" s="377"/>
      <c r="WHW3612" s="377"/>
      <c r="WHX3612" s="377"/>
      <c r="WHY3612" s="377"/>
      <c r="WHZ3612" s="377"/>
      <c r="WIA3612" s="377"/>
      <c r="WIB3612" s="377"/>
      <c r="WIC3612" s="377"/>
      <c r="WID3612" s="377"/>
      <c r="WIE3612" s="377"/>
      <c r="WIF3612" s="377"/>
      <c r="WIG3612" s="377"/>
      <c r="WIH3612" s="377"/>
      <c r="WII3612" s="377"/>
      <c r="WIJ3612" s="377"/>
      <c r="WIK3612" s="377"/>
      <c r="WIL3612" s="377"/>
      <c r="WIM3612" s="377"/>
      <c r="WIN3612" s="377"/>
      <c r="WIO3612" s="377"/>
      <c r="WIP3612" s="377"/>
      <c r="WIQ3612" s="377"/>
      <c r="WIR3612" s="377"/>
      <c r="WIS3612" s="377"/>
      <c r="WIT3612" s="377"/>
      <c r="WIU3612" s="377"/>
      <c r="WIV3612" s="377"/>
      <c r="WIW3612" s="377"/>
      <c r="WIX3612" s="377"/>
      <c r="WIY3612" s="377"/>
      <c r="WIZ3612" s="377"/>
      <c r="WJA3612" s="377"/>
      <c r="WJB3612" s="377"/>
      <c r="WJC3612" s="377"/>
      <c r="WJD3612" s="377"/>
      <c r="WJE3612" s="377"/>
      <c r="WJF3612" s="377"/>
      <c r="WJG3612" s="377"/>
      <c r="WJH3612" s="377"/>
      <c r="WJI3612" s="377"/>
      <c r="WJJ3612" s="377"/>
      <c r="WJK3612" s="377"/>
      <c r="WJL3612" s="377"/>
      <c r="WJM3612" s="377"/>
      <c r="WJN3612" s="377"/>
      <c r="WJO3612" s="377"/>
      <c r="WJP3612" s="377"/>
      <c r="WJQ3612" s="377"/>
      <c r="WJR3612" s="377"/>
      <c r="WJS3612" s="377"/>
      <c r="WJT3612" s="377"/>
      <c r="WJU3612" s="377"/>
      <c r="WJV3612" s="377"/>
      <c r="WJW3612" s="377"/>
      <c r="WJX3612" s="377"/>
      <c r="WJY3612" s="377"/>
      <c r="WJZ3612" s="377"/>
      <c r="WKA3612" s="377"/>
      <c r="WKB3612" s="377"/>
      <c r="WKC3612" s="377"/>
      <c r="WKD3612" s="377"/>
      <c r="WKE3612" s="377"/>
      <c r="WKF3612" s="377"/>
      <c r="WKG3612" s="377"/>
      <c r="WKH3612" s="377"/>
      <c r="WKI3612" s="377"/>
      <c r="WKJ3612" s="377"/>
      <c r="WKK3612" s="377"/>
      <c r="WKL3612" s="377"/>
      <c r="WKM3612" s="377"/>
      <c r="WKN3612" s="377"/>
      <c r="WKO3612" s="377"/>
      <c r="WKP3612" s="377"/>
      <c r="WKQ3612" s="377"/>
      <c r="WKR3612" s="377"/>
      <c r="WKS3612" s="377"/>
      <c r="WKT3612" s="377"/>
      <c r="WKU3612" s="377"/>
      <c r="WKV3612" s="377"/>
      <c r="WKW3612" s="377"/>
      <c r="WKX3612" s="377"/>
      <c r="WKY3612" s="377"/>
      <c r="WKZ3612" s="377"/>
      <c r="WLA3612" s="377"/>
      <c r="WLB3612" s="377"/>
      <c r="WLC3612" s="377"/>
      <c r="WLD3612" s="377"/>
      <c r="WLE3612" s="377"/>
      <c r="WLF3612" s="377"/>
      <c r="WLG3612" s="377"/>
      <c r="WLH3612" s="377"/>
      <c r="WLI3612" s="377"/>
      <c r="WLJ3612" s="377"/>
      <c r="WLK3612" s="377"/>
      <c r="WLL3612" s="377"/>
      <c r="WLM3612" s="377"/>
      <c r="WLN3612" s="377"/>
      <c r="WLO3612" s="377"/>
      <c r="WLP3612" s="377"/>
      <c r="WLQ3612" s="377"/>
      <c r="WLR3612" s="377"/>
      <c r="WLS3612" s="377"/>
      <c r="WLT3612" s="377"/>
      <c r="WLU3612" s="377"/>
      <c r="WLV3612" s="377"/>
      <c r="WLW3612" s="377"/>
      <c r="WLX3612" s="377"/>
      <c r="WLY3612" s="377"/>
      <c r="WLZ3612" s="377"/>
      <c r="WMA3612" s="377"/>
      <c r="WMB3612" s="377"/>
      <c r="WMC3612" s="377"/>
      <c r="WMD3612" s="377"/>
      <c r="WME3612" s="377"/>
      <c r="WMF3612" s="377"/>
      <c r="WMG3612" s="377"/>
      <c r="WMH3612" s="377"/>
      <c r="WMI3612" s="377"/>
      <c r="WMJ3612" s="377"/>
      <c r="WMK3612" s="377"/>
      <c r="WML3612" s="377"/>
      <c r="WMM3612" s="377"/>
      <c r="WMN3612" s="377"/>
      <c r="WMO3612" s="377"/>
      <c r="WMP3612" s="377"/>
      <c r="WMQ3612" s="377"/>
      <c r="WMR3612" s="377"/>
      <c r="WMS3612" s="377"/>
      <c r="WMT3612" s="377"/>
      <c r="WMU3612" s="377"/>
      <c r="WMV3612" s="377"/>
      <c r="WMW3612" s="377"/>
      <c r="WMX3612" s="377"/>
      <c r="WMY3612" s="377"/>
      <c r="WMZ3612" s="377"/>
      <c r="WNA3612" s="377"/>
      <c r="WNB3612" s="377"/>
      <c r="WNC3612" s="377"/>
      <c r="WND3612" s="377"/>
      <c r="WNE3612" s="377"/>
      <c r="WNF3612" s="377"/>
      <c r="WNG3612" s="377"/>
      <c r="WNH3612" s="377"/>
      <c r="WNI3612" s="377"/>
      <c r="WNJ3612" s="377"/>
      <c r="WNK3612" s="377"/>
      <c r="WNL3612" s="377"/>
      <c r="WNM3612" s="377"/>
      <c r="WNN3612" s="377"/>
      <c r="WNO3612" s="377"/>
      <c r="WNP3612" s="377"/>
      <c r="WNQ3612" s="377"/>
      <c r="WNR3612" s="377"/>
      <c r="WNS3612" s="377"/>
      <c r="WNT3612" s="377"/>
      <c r="WNU3612" s="377"/>
      <c r="WNV3612" s="377"/>
      <c r="WNW3612" s="377"/>
      <c r="WNX3612" s="377"/>
      <c r="WNY3612" s="377"/>
      <c r="WNZ3612" s="377"/>
      <c r="WOA3612" s="377"/>
      <c r="WOB3612" s="377"/>
      <c r="WOC3612" s="377"/>
      <c r="WOD3612" s="377"/>
      <c r="WOE3612" s="377"/>
      <c r="WOF3612" s="377"/>
      <c r="WOG3612" s="377"/>
      <c r="WOH3612" s="377"/>
      <c r="WOI3612" s="377"/>
      <c r="WOJ3612" s="377"/>
      <c r="WOK3612" s="377"/>
      <c r="WOL3612" s="377"/>
      <c r="WOM3612" s="377"/>
      <c r="WON3612" s="377"/>
      <c r="WOO3612" s="377"/>
      <c r="WOP3612" s="377"/>
      <c r="WOQ3612" s="377"/>
      <c r="WOR3612" s="377"/>
      <c r="WOS3612" s="377"/>
      <c r="WOT3612" s="377"/>
      <c r="WOU3612" s="377"/>
      <c r="WOV3612" s="377"/>
      <c r="WOW3612" s="377"/>
      <c r="WOX3612" s="377"/>
      <c r="WOY3612" s="377"/>
      <c r="WOZ3612" s="377"/>
      <c r="WPA3612" s="377"/>
      <c r="WPB3612" s="377"/>
      <c r="WPC3612" s="377"/>
      <c r="WPD3612" s="377"/>
      <c r="WPE3612" s="377"/>
      <c r="WPF3612" s="377"/>
      <c r="WPG3612" s="377"/>
      <c r="WPH3612" s="377"/>
      <c r="WPI3612" s="377"/>
      <c r="WPJ3612" s="377"/>
      <c r="WPK3612" s="377"/>
      <c r="WPL3612" s="377"/>
      <c r="WPM3612" s="377"/>
      <c r="WPN3612" s="377"/>
      <c r="WPO3612" s="377"/>
      <c r="WPP3612" s="377"/>
      <c r="WPQ3612" s="377"/>
      <c r="WPR3612" s="377"/>
      <c r="WPS3612" s="377"/>
      <c r="WPT3612" s="377"/>
      <c r="WPU3612" s="377"/>
      <c r="WPV3612" s="377"/>
      <c r="WPW3612" s="377"/>
      <c r="WPX3612" s="377"/>
      <c r="WPY3612" s="377"/>
      <c r="WPZ3612" s="377"/>
      <c r="WQA3612" s="377"/>
      <c r="WQB3612" s="377"/>
      <c r="WQC3612" s="377"/>
      <c r="WQD3612" s="377"/>
      <c r="WQE3612" s="377"/>
      <c r="WQF3612" s="377"/>
      <c r="WQG3612" s="377"/>
      <c r="WQH3612" s="377"/>
      <c r="WQI3612" s="377"/>
      <c r="WQJ3612" s="377"/>
      <c r="WQK3612" s="377"/>
      <c r="WQL3612" s="377"/>
      <c r="WQM3612" s="377"/>
      <c r="WQN3612" s="377"/>
      <c r="WQO3612" s="377"/>
      <c r="WQP3612" s="377"/>
      <c r="WQQ3612" s="377"/>
      <c r="WQR3612" s="377"/>
      <c r="WQS3612" s="377"/>
      <c r="WQT3612" s="377"/>
      <c r="WQU3612" s="377"/>
      <c r="WQV3612" s="377"/>
      <c r="WQW3612" s="377"/>
      <c r="WQX3612" s="377"/>
      <c r="WQY3612" s="377"/>
      <c r="WQZ3612" s="377"/>
      <c r="WRA3612" s="377"/>
      <c r="WRB3612" s="377"/>
      <c r="WRC3612" s="377"/>
      <c r="WRD3612" s="377"/>
      <c r="WRE3612" s="377"/>
      <c r="WRF3612" s="377"/>
      <c r="WRG3612" s="377"/>
      <c r="WRH3612" s="377"/>
      <c r="WRI3612" s="377"/>
      <c r="WRJ3612" s="377"/>
      <c r="WRK3612" s="377"/>
      <c r="WRL3612" s="377"/>
      <c r="WRM3612" s="377"/>
      <c r="WRN3612" s="377"/>
      <c r="WRO3612" s="377"/>
      <c r="WRP3612" s="377"/>
      <c r="WRQ3612" s="377"/>
      <c r="WRR3612" s="377"/>
      <c r="WRS3612" s="377"/>
      <c r="WRT3612" s="377"/>
      <c r="WRU3612" s="377"/>
      <c r="WRV3612" s="377"/>
      <c r="WRW3612" s="377"/>
      <c r="WRX3612" s="377"/>
      <c r="WRY3612" s="377"/>
      <c r="WRZ3612" s="377"/>
      <c r="WSA3612" s="377"/>
      <c r="WSB3612" s="377"/>
      <c r="WSC3612" s="377"/>
      <c r="WSD3612" s="377"/>
      <c r="WSE3612" s="377"/>
      <c r="WSF3612" s="377"/>
      <c r="WSG3612" s="377"/>
      <c r="WSH3612" s="377"/>
      <c r="WSI3612" s="377"/>
      <c r="WSJ3612" s="377"/>
      <c r="WSK3612" s="377"/>
      <c r="WSL3612" s="377"/>
      <c r="WSM3612" s="377"/>
      <c r="WSN3612" s="377"/>
      <c r="WSO3612" s="377"/>
      <c r="WSP3612" s="377"/>
      <c r="WSQ3612" s="377"/>
      <c r="WSR3612" s="377"/>
      <c r="WSS3612" s="377"/>
      <c r="WST3612" s="377"/>
      <c r="WSU3612" s="377"/>
      <c r="WSV3612" s="377"/>
      <c r="WSW3612" s="377"/>
      <c r="WSX3612" s="377"/>
      <c r="WSY3612" s="377"/>
      <c r="WSZ3612" s="377"/>
      <c r="WTA3612" s="377"/>
      <c r="WTB3612" s="377"/>
      <c r="WTC3612" s="377"/>
      <c r="WTD3612" s="377"/>
      <c r="WTE3612" s="377"/>
      <c r="WTF3612" s="377"/>
      <c r="WTG3612" s="377"/>
      <c r="WTH3612" s="377"/>
      <c r="WTI3612" s="377"/>
      <c r="WTJ3612" s="377"/>
      <c r="WTK3612" s="377"/>
      <c r="WTL3612" s="377"/>
      <c r="WTM3612" s="377"/>
      <c r="WTN3612" s="377"/>
      <c r="WTO3612" s="377"/>
      <c r="WTP3612" s="377"/>
      <c r="WTQ3612" s="377"/>
      <c r="WTR3612" s="377"/>
      <c r="WTS3612" s="377"/>
      <c r="WTT3612" s="377"/>
      <c r="WTU3612" s="377"/>
      <c r="WTV3612" s="377"/>
      <c r="WTW3612" s="377"/>
      <c r="WTX3612" s="377"/>
      <c r="WTY3612" s="377"/>
      <c r="WTZ3612" s="377"/>
      <c r="WUA3612" s="377"/>
      <c r="WUB3612" s="377"/>
      <c r="WUC3612" s="377"/>
      <c r="WUD3612" s="377"/>
      <c r="WUE3612" s="377"/>
      <c r="WUF3612" s="377"/>
      <c r="WUG3612" s="377"/>
      <c r="WUH3612" s="377"/>
      <c r="WUI3612" s="377"/>
      <c r="WUJ3612" s="377"/>
      <c r="WUK3612" s="377"/>
      <c r="WUL3612" s="377"/>
      <c r="WUM3612" s="377"/>
      <c r="WUN3612" s="377"/>
      <c r="WUO3612" s="377"/>
      <c r="WUP3612" s="377"/>
      <c r="WUQ3612" s="377"/>
      <c r="WUR3612" s="377"/>
      <c r="WUS3612" s="377"/>
      <c r="WUT3612" s="377"/>
      <c r="WUU3612" s="377"/>
      <c r="WUV3612" s="377"/>
      <c r="WUW3612" s="377"/>
      <c r="WUX3612" s="377"/>
      <c r="WUY3612" s="377"/>
      <c r="WUZ3612" s="377"/>
      <c r="WVA3612" s="377"/>
      <c r="WVB3612" s="377"/>
      <c r="WVC3612" s="377"/>
      <c r="WVD3612" s="377"/>
      <c r="WVE3612" s="377"/>
      <c r="WVF3612" s="377"/>
      <c r="WVG3612" s="377"/>
      <c r="WVH3612" s="377"/>
      <c r="WVI3612" s="377"/>
      <c r="WVJ3612" s="377"/>
      <c r="WVK3612" s="377"/>
      <c r="WVL3612" s="377"/>
      <c r="WVM3612" s="377"/>
      <c r="WVN3612" s="377"/>
      <c r="WVO3612" s="377"/>
      <c r="WVP3612" s="377"/>
      <c r="WVQ3612" s="377"/>
      <c r="WVR3612" s="377"/>
      <c r="WVS3612" s="377"/>
      <c r="WVT3612" s="377"/>
      <c r="WVU3612" s="377"/>
      <c r="WVV3612" s="377"/>
      <c r="WVW3612" s="377"/>
      <c r="WVX3612" s="377"/>
      <c r="WVY3612" s="377"/>
      <c r="WVZ3612" s="377"/>
      <c r="WWA3612" s="377"/>
      <c r="WWB3612" s="377"/>
      <c r="WWC3612" s="377"/>
      <c r="WWD3612" s="377"/>
      <c r="WWE3612" s="377"/>
      <c r="WWF3612" s="377"/>
      <c r="WWG3612" s="377"/>
      <c r="WWH3612" s="377"/>
      <c r="WWI3612" s="377"/>
      <c r="WWJ3612" s="377"/>
      <c r="WWK3612" s="377"/>
      <c r="WWL3612" s="377"/>
      <c r="WWM3612" s="377"/>
      <c r="WWN3612" s="377"/>
      <c r="WWO3612" s="377"/>
      <c r="WWP3612" s="377"/>
      <c r="WWQ3612" s="377"/>
      <c r="WWR3612" s="377"/>
      <c r="WWS3612" s="377"/>
      <c r="WWT3612" s="377"/>
      <c r="WWU3612" s="377"/>
      <c r="WWV3612" s="377"/>
      <c r="WWW3612" s="377"/>
      <c r="WWX3612" s="377"/>
      <c r="WWY3612" s="377"/>
      <c r="WWZ3612" s="377"/>
      <c r="WXA3612" s="377"/>
      <c r="WXB3612" s="377"/>
      <c r="WXC3612" s="377"/>
      <c r="WXD3612" s="377"/>
      <c r="WXE3612" s="377"/>
      <c r="WXF3612" s="377"/>
      <c r="WXG3612" s="377"/>
      <c r="WXH3612" s="377"/>
      <c r="WXI3612" s="377"/>
      <c r="WXJ3612" s="377"/>
      <c r="WXK3612" s="377"/>
      <c r="WXL3612" s="377"/>
      <c r="WXM3612" s="377"/>
      <c r="WXN3612" s="377"/>
      <c r="WXO3612" s="377"/>
      <c r="WXP3612" s="377"/>
      <c r="WXQ3612" s="377"/>
      <c r="WXR3612" s="377"/>
      <c r="WXS3612" s="377"/>
      <c r="WXT3612" s="377"/>
      <c r="WXU3612" s="377"/>
      <c r="WXV3612" s="377"/>
      <c r="WXW3612" s="377"/>
      <c r="WXX3612" s="377"/>
      <c r="WXY3612" s="377"/>
      <c r="WXZ3612" s="377"/>
      <c r="WYA3612" s="377"/>
      <c r="WYB3612" s="377"/>
      <c r="WYC3612" s="377"/>
      <c r="WYD3612" s="377"/>
      <c r="WYE3612" s="377"/>
      <c r="WYF3612" s="377"/>
      <c r="WYG3612" s="377"/>
      <c r="WYH3612" s="377"/>
      <c r="WYI3612" s="377"/>
      <c r="WYJ3612" s="377"/>
      <c r="WYK3612" s="377"/>
      <c r="WYL3612" s="377"/>
      <c r="WYM3612" s="377"/>
      <c r="WYN3612" s="377"/>
      <c r="WYO3612" s="377"/>
      <c r="WYP3612" s="377"/>
      <c r="WYQ3612" s="377"/>
      <c r="WYR3612" s="377"/>
      <c r="WYS3612" s="377"/>
      <c r="WYT3612" s="377"/>
      <c r="WYU3612" s="377"/>
      <c r="WYV3612" s="377"/>
      <c r="WYW3612" s="377"/>
      <c r="WYX3612" s="377"/>
      <c r="WYY3612" s="377"/>
      <c r="WYZ3612" s="377"/>
      <c r="WZA3612" s="377"/>
      <c r="WZB3612" s="377"/>
      <c r="WZC3612" s="377"/>
      <c r="WZD3612" s="377"/>
      <c r="WZE3612" s="377"/>
      <c r="WZF3612" s="377"/>
      <c r="WZG3612" s="377"/>
      <c r="WZH3612" s="377"/>
      <c r="WZI3612" s="377"/>
      <c r="WZJ3612" s="377"/>
      <c r="WZK3612" s="377"/>
      <c r="WZL3612" s="377"/>
      <c r="WZM3612" s="377"/>
      <c r="WZN3612" s="377"/>
      <c r="WZO3612" s="377"/>
      <c r="WZP3612" s="377"/>
      <c r="WZQ3612" s="377"/>
      <c r="WZR3612" s="377"/>
      <c r="WZS3612" s="377"/>
      <c r="WZT3612" s="377"/>
      <c r="WZU3612" s="377"/>
      <c r="WZV3612" s="377"/>
      <c r="WZW3612" s="377"/>
      <c r="WZX3612" s="377"/>
      <c r="WZY3612" s="377"/>
      <c r="WZZ3612" s="377"/>
      <c r="XAA3612" s="377"/>
      <c r="XAB3612" s="377"/>
      <c r="XAC3612" s="377"/>
      <c r="XAD3612" s="377"/>
      <c r="XAE3612" s="377"/>
      <c r="XAF3612" s="377"/>
      <c r="XAG3612" s="377"/>
      <c r="XAH3612" s="377"/>
      <c r="XAI3612" s="377"/>
      <c r="XAJ3612" s="377"/>
      <c r="XAK3612" s="377"/>
      <c r="XAL3612" s="377"/>
      <c r="XAM3612" s="377"/>
      <c r="XAN3612" s="377"/>
      <c r="XAO3612" s="377"/>
      <c r="XAP3612" s="377"/>
      <c r="XAQ3612" s="377"/>
      <c r="XAR3612" s="377"/>
      <c r="XAS3612" s="377"/>
      <c r="XAT3612" s="377"/>
      <c r="XAU3612" s="377"/>
      <c r="XAV3612" s="377"/>
      <c r="XAW3612" s="377"/>
      <c r="XAX3612" s="377"/>
      <c r="XAY3612" s="377"/>
      <c r="XAZ3612" s="377"/>
      <c r="XBA3612" s="377"/>
      <c r="XBB3612" s="377"/>
      <c r="XBC3612" s="377"/>
      <c r="XBD3612" s="377"/>
      <c r="XBE3612" s="377"/>
      <c r="XBF3612" s="377"/>
      <c r="XBG3612" s="377"/>
      <c r="XBH3612" s="377"/>
      <c r="XBI3612" s="377"/>
      <c r="XBJ3612" s="377"/>
      <c r="XBK3612" s="377"/>
      <c r="XBL3612" s="377"/>
      <c r="XBM3612" s="377"/>
      <c r="XBN3612" s="377"/>
      <c r="XBO3612" s="377"/>
      <c r="XBP3612" s="377"/>
      <c r="XBQ3612" s="377"/>
      <c r="XBR3612" s="377"/>
      <c r="XBS3612" s="377"/>
      <c r="XBT3612" s="377"/>
      <c r="XBU3612" s="377"/>
      <c r="XBV3612" s="377"/>
      <c r="XBW3612" s="377"/>
      <c r="XBX3612" s="377"/>
      <c r="XBY3612" s="377"/>
      <c r="XBZ3612" s="377"/>
      <c r="XCA3612" s="377"/>
      <c r="XCB3612" s="377"/>
      <c r="XCC3612" s="377"/>
      <c r="XCD3612" s="377"/>
      <c r="XCE3612" s="377"/>
      <c r="XCF3612" s="377"/>
      <c r="XCG3612" s="377"/>
      <c r="XCH3612" s="377"/>
      <c r="XCI3612" s="377"/>
      <c r="XCJ3612" s="377"/>
      <c r="XCK3612" s="377"/>
      <c r="XCL3612" s="377"/>
      <c r="XCM3612" s="377"/>
      <c r="XCN3612" s="377"/>
      <c r="XCO3612" s="377"/>
      <c r="XCP3612" s="377"/>
      <c r="XCQ3612" s="377"/>
      <c r="XCR3612" s="377"/>
      <c r="XCS3612" s="377"/>
      <c r="XCT3612" s="377"/>
      <c r="XCU3612" s="377"/>
      <c r="XCV3612" s="377"/>
      <c r="XCW3612" s="377"/>
      <c r="XCX3612" s="377"/>
      <c r="XCY3612" s="377"/>
      <c r="XCZ3612" s="377"/>
      <c r="XDA3612" s="377"/>
      <c r="XDB3612" s="377"/>
      <c r="XDC3612" s="377"/>
      <c r="XDD3612" s="377"/>
      <c r="XDE3612" s="377"/>
      <c r="XDF3612" s="377"/>
      <c r="XDG3612" s="377"/>
      <c r="XDH3612" s="377"/>
      <c r="XDI3612" s="377"/>
      <c r="XDJ3612" s="377"/>
      <c r="XDK3612" s="377"/>
      <c r="XDL3612" s="377"/>
      <c r="XDM3612" s="377"/>
      <c r="XDN3612" s="377"/>
      <c r="XDO3612" s="377"/>
      <c r="XDP3612" s="377"/>
      <c r="XDQ3612" s="377"/>
      <c r="XDR3612" s="377"/>
      <c r="XDS3612" s="377"/>
      <c r="XDT3612" s="377"/>
      <c r="XDU3612" s="377"/>
      <c r="XDV3612" s="377"/>
      <c r="XDW3612" s="377"/>
      <c r="XDX3612" s="377"/>
      <c r="XDY3612" s="377"/>
      <c r="XDZ3612" s="377"/>
      <c r="XEA3612" s="377"/>
      <c r="XEB3612" s="377"/>
      <c r="XEC3612" s="377"/>
      <c r="XED3612" s="377"/>
      <c r="XEE3612" s="377"/>
      <c r="XEF3612" s="377"/>
      <c r="XEG3612" s="377"/>
      <c r="XEH3612" s="377"/>
      <c r="XEI3612" s="377"/>
      <c r="XEJ3612" s="377"/>
      <c r="XEK3612" s="377"/>
      <c r="XEL3612" s="377"/>
      <c r="XEM3612" s="377"/>
      <c r="XEN3612" s="377"/>
      <c r="XEO3612" s="377"/>
      <c r="XEP3612" s="377"/>
      <c r="XEQ3612" s="377"/>
      <c r="XER3612" s="377"/>
      <c r="XES3612" s="377"/>
      <c r="XET3612" s="377"/>
      <c r="XEU3612" s="377"/>
      <c r="XEV3612" s="377"/>
      <c r="XEW3612" s="377"/>
      <c r="XEX3612" s="377"/>
      <c r="XEY3612" s="377"/>
      <c r="XEZ3612" s="377"/>
      <c r="XFA3612" s="377"/>
      <c r="XFB3612" s="377"/>
      <c r="XFC3612" s="377"/>
      <c r="XFD3612" s="377"/>
    </row>
    <row r="3613" spans="1:16384" x14ac:dyDescent="0.25">
      <c r="A3613" s="378">
        <v>5129</v>
      </c>
      <c r="B3613" s="378" t="s">
        <v>3860</v>
      </c>
      <c r="C3613" s="378" t="s">
        <v>1847</v>
      </c>
      <c r="D3613" s="378" t="s">
        <v>251</v>
      </c>
      <c r="E3613" s="378" t="s">
        <v>10</v>
      </c>
      <c r="F3613" s="378">
        <v>850000</v>
      </c>
      <c r="G3613" s="378">
        <f t="shared" ref="G3613:G3614" si="68">+F3613*H3613</f>
        <v>850000</v>
      </c>
      <c r="H3613" s="12">
        <v>1</v>
      </c>
      <c r="I3613" s="377"/>
      <c r="J3613" s="377"/>
      <c r="K3613" s="377"/>
      <c r="L3613" s="377"/>
      <c r="M3613" s="377"/>
      <c r="N3613" s="377"/>
      <c r="O3613" s="377"/>
      <c r="P3613" s="377"/>
      <c r="Q3613" s="377"/>
      <c r="R3613" s="377"/>
      <c r="S3613" s="377"/>
      <c r="T3613" s="377"/>
      <c r="U3613" s="377"/>
      <c r="V3613" s="377"/>
      <c r="W3613" s="377"/>
      <c r="X3613" s="377"/>
      <c r="Y3613" s="377"/>
      <c r="Z3613" s="377"/>
      <c r="AA3613" s="377"/>
      <c r="AB3613" s="377"/>
      <c r="AC3613" s="377"/>
      <c r="AD3613" s="377"/>
      <c r="AE3613" s="377"/>
      <c r="AF3613" s="377"/>
      <c r="AG3613" s="377"/>
      <c r="AH3613" s="377"/>
      <c r="AI3613" s="377"/>
      <c r="AJ3613" s="377"/>
      <c r="AK3613" s="377"/>
      <c r="AL3613" s="377"/>
      <c r="AM3613" s="377"/>
      <c r="AN3613" s="377"/>
      <c r="AO3613" s="377"/>
      <c r="AP3613" s="377"/>
      <c r="AQ3613" s="377"/>
      <c r="AR3613" s="377"/>
      <c r="AS3613" s="377"/>
      <c r="AT3613" s="377"/>
      <c r="AU3613" s="377"/>
      <c r="AV3613" s="377"/>
      <c r="AW3613" s="377"/>
      <c r="AX3613" s="377"/>
      <c r="AY3613" s="377"/>
      <c r="AZ3613" s="377"/>
      <c r="BA3613" s="377"/>
      <c r="BB3613" s="377"/>
      <c r="BC3613" s="377"/>
      <c r="BD3613" s="377"/>
      <c r="BE3613" s="377"/>
      <c r="BF3613" s="377"/>
      <c r="BG3613" s="377"/>
      <c r="BH3613" s="377"/>
      <c r="BI3613" s="377"/>
      <c r="BJ3613" s="377"/>
      <c r="BK3613" s="377"/>
      <c r="BL3613" s="377"/>
      <c r="BM3613" s="377"/>
      <c r="BN3613" s="377"/>
      <c r="BO3613" s="377"/>
      <c r="BP3613" s="377"/>
      <c r="BQ3613" s="377"/>
      <c r="BR3613" s="377"/>
      <c r="BS3613" s="377"/>
      <c r="BT3613" s="377"/>
      <c r="BU3613" s="377"/>
      <c r="BV3613" s="377"/>
      <c r="BW3613" s="377"/>
      <c r="BX3613" s="377"/>
      <c r="BY3613" s="377"/>
      <c r="BZ3613" s="377"/>
      <c r="CA3613" s="377"/>
      <c r="CB3613" s="377"/>
      <c r="CC3613" s="377"/>
      <c r="CD3613" s="377"/>
      <c r="CE3613" s="377"/>
      <c r="CF3613" s="377"/>
      <c r="CG3613" s="377"/>
      <c r="CH3613" s="377"/>
      <c r="CI3613" s="377"/>
      <c r="CJ3613" s="377"/>
      <c r="CK3613" s="377"/>
      <c r="CL3613" s="377"/>
      <c r="CM3613" s="377"/>
      <c r="CN3613" s="377"/>
      <c r="CO3613" s="377"/>
      <c r="CP3613" s="377"/>
      <c r="CQ3613" s="377"/>
      <c r="CR3613" s="377"/>
      <c r="CS3613" s="377"/>
      <c r="CT3613" s="377"/>
      <c r="CU3613" s="377"/>
      <c r="CV3613" s="377"/>
      <c r="CW3613" s="377"/>
      <c r="CX3613" s="377"/>
      <c r="CY3613" s="377"/>
      <c r="CZ3613" s="377"/>
      <c r="DA3613" s="377"/>
      <c r="DB3613" s="377"/>
      <c r="DC3613" s="377"/>
      <c r="DD3613" s="377"/>
      <c r="DE3613" s="377"/>
      <c r="DF3613" s="377"/>
      <c r="DG3613" s="377"/>
      <c r="DH3613" s="377"/>
      <c r="DI3613" s="377"/>
      <c r="DJ3613" s="377"/>
      <c r="DK3613" s="377"/>
      <c r="DL3613" s="377"/>
      <c r="DM3613" s="377"/>
      <c r="DN3613" s="377"/>
      <c r="DO3613" s="377"/>
      <c r="DP3613" s="377"/>
      <c r="DQ3613" s="377"/>
      <c r="DR3613" s="377"/>
      <c r="DS3613" s="377"/>
      <c r="DT3613" s="377"/>
      <c r="DU3613" s="377"/>
      <c r="DV3613" s="377"/>
      <c r="DW3613" s="377"/>
      <c r="DX3613" s="377"/>
      <c r="DY3613" s="377"/>
      <c r="DZ3613" s="377"/>
      <c r="EA3613" s="377"/>
      <c r="EB3613" s="377"/>
      <c r="EC3613" s="377"/>
      <c r="ED3613" s="377"/>
      <c r="EE3613" s="377"/>
      <c r="EF3613" s="377"/>
      <c r="EG3613" s="377"/>
      <c r="EH3613" s="377"/>
      <c r="EI3613" s="377"/>
      <c r="EJ3613" s="377"/>
      <c r="EK3613" s="377"/>
      <c r="EL3613" s="377"/>
      <c r="EM3613" s="377"/>
      <c r="EN3613" s="377"/>
      <c r="EO3613" s="377"/>
      <c r="EP3613" s="377"/>
      <c r="EQ3613" s="377"/>
      <c r="ER3613" s="377"/>
      <c r="ES3613" s="377"/>
      <c r="ET3613" s="377"/>
      <c r="EU3613" s="377"/>
      <c r="EV3613" s="377"/>
      <c r="EW3613" s="377"/>
      <c r="EX3613" s="377"/>
      <c r="EY3613" s="377"/>
      <c r="EZ3613" s="377"/>
      <c r="FA3613" s="377"/>
      <c r="FB3613" s="377"/>
      <c r="FC3613" s="377"/>
      <c r="FD3613" s="377"/>
      <c r="FE3613" s="377"/>
      <c r="FF3613" s="377"/>
      <c r="FG3613" s="377"/>
      <c r="FH3613" s="377"/>
      <c r="FI3613" s="377"/>
      <c r="FJ3613" s="377"/>
      <c r="FK3613" s="377"/>
      <c r="FL3613" s="377"/>
      <c r="FM3613" s="377"/>
      <c r="FN3613" s="377"/>
      <c r="FO3613" s="377"/>
      <c r="FP3613" s="377"/>
      <c r="FQ3613" s="377"/>
      <c r="FR3613" s="377"/>
      <c r="FS3613" s="377"/>
      <c r="FT3613" s="377"/>
      <c r="FU3613" s="377"/>
      <c r="FV3613" s="377"/>
      <c r="FW3613" s="377"/>
      <c r="FX3613" s="377"/>
      <c r="FY3613" s="377"/>
      <c r="FZ3613" s="377"/>
      <c r="GA3613" s="377"/>
      <c r="GB3613" s="377"/>
      <c r="GC3613" s="377"/>
      <c r="GD3613" s="377"/>
      <c r="GE3613" s="377"/>
      <c r="GF3613" s="377"/>
      <c r="GG3613" s="377"/>
      <c r="GH3613" s="377"/>
      <c r="GI3613" s="377"/>
      <c r="GJ3613" s="377"/>
      <c r="GK3613" s="377"/>
      <c r="GL3613" s="377"/>
      <c r="GM3613" s="377"/>
      <c r="GN3613" s="377"/>
      <c r="GO3613" s="377"/>
      <c r="GP3613" s="377"/>
      <c r="GQ3613" s="377"/>
      <c r="GR3613" s="377"/>
      <c r="GS3613" s="377"/>
      <c r="GT3613" s="377"/>
      <c r="GU3613" s="377"/>
      <c r="GV3613" s="377"/>
      <c r="GW3613" s="377"/>
      <c r="GX3613" s="377"/>
      <c r="GY3613" s="377"/>
      <c r="GZ3613" s="377"/>
      <c r="HA3613" s="377"/>
      <c r="HB3613" s="377"/>
      <c r="HC3613" s="377"/>
      <c r="HD3613" s="377"/>
      <c r="HE3613" s="377"/>
      <c r="HF3613" s="377"/>
      <c r="HG3613" s="377"/>
      <c r="HH3613" s="377"/>
      <c r="HI3613" s="377"/>
      <c r="HJ3613" s="377"/>
      <c r="HK3613" s="377"/>
      <c r="HL3613" s="377"/>
      <c r="HM3613" s="377"/>
      <c r="HN3613" s="377"/>
      <c r="HO3613" s="377"/>
      <c r="HP3613" s="377"/>
      <c r="HQ3613" s="377"/>
      <c r="HR3613" s="377"/>
      <c r="HS3613" s="377"/>
      <c r="HT3613" s="377"/>
      <c r="HU3613" s="377"/>
      <c r="HV3613" s="377"/>
      <c r="HW3613" s="377"/>
      <c r="HX3613" s="377"/>
      <c r="HY3613" s="377"/>
      <c r="HZ3613" s="377"/>
      <c r="IA3613" s="377"/>
      <c r="IB3613" s="377"/>
      <c r="IC3613" s="377"/>
      <c r="ID3613" s="377"/>
      <c r="IE3613" s="377"/>
      <c r="IF3613" s="377"/>
      <c r="IG3613" s="377"/>
      <c r="IH3613" s="377"/>
      <c r="II3613" s="377"/>
      <c r="IJ3613" s="377"/>
      <c r="IK3613" s="377"/>
      <c r="IL3613" s="377"/>
      <c r="IM3613" s="377"/>
      <c r="IN3613" s="377"/>
      <c r="IO3613" s="377"/>
      <c r="IP3613" s="377"/>
      <c r="IQ3613" s="377"/>
      <c r="IR3613" s="377"/>
      <c r="IS3613" s="377"/>
      <c r="IT3613" s="377"/>
      <c r="IU3613" s="377"/>
      <c r="IV3613" s="377"/>
      <c r="IW3613" s="377"/>
      <c r="IX3613" s="377"/>
      <c r="IY3613" s="377"/>
      <c r="IZ3613" s="377"/>
      <c r="JA3613" s="377"/>
      <c r="JB3613" s="377"/>
      <c r="JC3613" s="377"/>
      <c r="JD3613" s="377"/>
      <c r="JE3613" s="377"/>
      <c r="JF3613" s="377"/>
      <c r="JG3613" s="377"/>
      <c r="JH3613" s="377"/>
      <c r="JI3613" s="377"/>
      <c r="JJ3613" s="377"/>
      <c r="JK3613" s="377"/>
      <c r="JL3613" s="377"/>
      <c r="JM3613" s="377"/>
      <c r="JN3613" s="377"/>
      <c r="JO3613" s="377"/>
      <c r="JP3613" s="377"/>
      <c r="JQ3613" s="377"/>
      <c r="JR3613" s="377"/>
      <c r="JS3613" s="377"/>
      <c r="JT3613" s="377"/>
      <c r="JU3613" s="377"/>
      <c r="JV3613" s="377"/>
      <c r="JW3613" s="377"/>
      <c r="JX3613" s="377"/>
      <c r="JY3613" s="377"/>
      <c r="JZ3613" s="377"/>
      <c r="KA3613" s="377"/>
      <c r="KB3613" s="377"/>
      <c r="KC3613" s="377"/>
      <c r="KD3613" s="377"/>
      <c r="KE3613" s="377"/>
      <c r="KF3613" s="377"/>
      <c r="KG3613" s="377"/>
      <c r="KH3613" s="377"/>
      <c r="KI3613" s="377"/>
      <c r="KJ3613" s="377"/>
      <c r="KK3613" s="377"/>
      <c r="KL3613" s="377"/>
      <c r="KM3613" s="377"/>
      <c r="KN3613" s="377"/>
      <c r="KO3613" s="377"/>
      <c r="KP3613" s="377"/>
      <c r="KQ3613" s="377"/>
      <c r="KR3613" s="377"/>
      <c r="KS3613" s="377"/>
      <c r="KT3613" s="377"/>
      <c r="KU3613" s="377"/>
      <c r="KV3613" s="377"/>
      <c r="KW3613" s="377"/>
      <c r="KX3613" s="377"/>
      <c r="KY3613" s="377"/>
      <c r="KZ3613" s="377"/>
      <c r="LA3613" s="377"/>
      <c r="LB3613" s="377"/>
      <c r="LC3613" s="377"/>
      <c r="LD3613" s="377"/>
      <c r="LE3613" s="377"/>
      <c r="LF3613" s="377"/>
      <c r="LG3613" s="377"/>
      <c r="LH3613" s="377"/>
      <c r="LI3613" s="377"/>
      <c r="LJ3613" s="377"/>
      <c r="LK3613" s="377"/>
      <c r="LL3613" s="377"/>
      <c r="LM3613" s="377"/>
      <c r="LN3613" s="377"/>
      <c r="LO3613" s="377"/>
      <c r="LP3613" s="377"/>
      <c r="LQ3613" s="377"/>
      <c r="LR3613" s="377"/>
      <c r="LS3613" s="377"/>
      <c r="LT3613" s="377"/>
      <c r="LU3613" s="377"/>
      <c r="LV3613" s="377"/>
      <c r="LW3613" s="377"/>
      <c r="LX3613" s="377"/>
      <c r="LY3613" s="377"/>
      <c r="LZ3613" s="377"/>
      <c r="MA3613" s="377"/>
      <c r="MB3613" s="377"/>
      <c r="MC3613" s="377"/>
      <c r="MD3613" s="377"/>
      <c r="ME3613" s="377"/>
      <c r="MF3613" s="377"/>
      <c r="MG3613" s="377"/>
      <c r="MH3613" s="377"/>
      <c r="MI3613" s="377"/>
      <c r="MJ3613" s="377"/>
      <c r="MK3613" s="377"/>
      <c r="ML3613" s="377"/>
      <c r="MM3613" s="377"/>
      <c r="MN3613" s="377"/>
      <c r="MO3613" s="377"/>
      <c r="MP3613" s="377"/>
      <c r="MQ3613" s="377"/>
      <c r="MR3613" s="377"/>
      <c r="MS3613" s="377"/>
      <c r="MT3613" s="377"/>
      <c r="MU3613" s="377"/>
      <c r="MV3613" s="377"/>
      <c r="MW3613" s="377"/>
      <c r="MX3613" s="377"/>
      <c r="MY3613" s="377"/>
      <c r="MZ3613" s="377"/>
      <c r="NA3613" s="377"/>
      <c r="NB3613" s="377"/>
      <c r="NC3613" s="377"/>
      <c r="ND3613" s="377"/>
      <c r="NE3613" s="377"/>
      <c r="NF3613" s="377"/>
      <c r="NG3613" s="377"/>
      <c r="NH3613" s="377"/>
      <c r="NI3613" s="377"/>
      <c r="NJ3613" s="377"/>
      <c r="NK3613" s="377"/>
      <c r="NL3613" s="377"/>
      <c r="NM3613" s="377"/>
      <c r="NN3613" s="377"/>
      <c r="NO3613" s="377"/>
      <c r="NP3613" s="377"/>
      <c r="NQ3613" s="377"/>
      <c r="NR3613" s="377"/>
      <c r="NS3613" s="377"/>
      <c r="NT3613" s="377"/>
      <c r="NU3613" s="377"/>
      <c r="NV3613" s="377"/>
      <c r="NW3613" s="377"/>
      <c r="NX3613" s="377"/>
      <c r="NY3613" s="377"/>
      <c r="NZ3613" s="377"/>
      <c r="OA3613" s="377"/>
      <c r="OB3613" s="377"/>
      <c r="OC3613" s="377"/>
      <c r="OD3613" s="377"/>
      <c r="OE3613" s="377"/>
      <c r="OF3613" s="377"/>
      <c r="OG3613" s="377"/>
      <c r="OH3613" s="377"/>
      <c r="OI3613" s="377"/>
      <c r="OJ3613" s="377"/>
      <c r="OK3613" s="377"/>
      <c r="OL3613" s="377"/>
      <c r="OM3613" s="377"/>
      <c r="ON3613" s="377"/>
      <c r="OO3613" s="377"/>
      <c r="OP3613" s="377"/>
      <c r="OQ3613" s="377"/>
      <c r="OR3613" s="377"/>
      <c r="OS3613" s="377"/>
      <c r="OT3613" s="377"/>
      <c r="OU3613" s="377"/>
      <c r="OV3613" s="377"/>
      <c r="OW3613" s="377"/>
      <c r="OX3613" s="377"/>
      <c r="OY3613" s="377"/>
      <c r="OZ3613" s="377"/>
      <c r="PA3613" s="377"/>
      <c r="PB3613" s="377"/>
      <c r="PC3613" s="377"/>
      <c r="PD3613" s="377"/>
      <c r="PE3613" s="377"/>
      <c r="PF3613" s="377"/>
      <c r="PG3613" s="377"/>
      <c r="PH3613" s="377"/>
      <c r="PI3613" s="377"/>
      <c r="PJ3613" s="377"/>
      <c r="PK3613" s="377"/>
      <c r="PL3613" s="377"/>
      <c r="PM3613" s="377"/>
      <c r="PN3613" s="377"/>
      <c r="PO3613" s="377"/>
      <c r="PP3613" s="377"/>
      <c r="PQ3613" s="377"/>
      <c r="PR3613" s="377"/>
      <c r="PS3613" s="377"/>
      <c r="PT3613" s="377"/>
      <c r="PU3613" s="377"/>
      <c r="PV3613" s="377"/>
      <c r="PW3613" s="377"/>
      <c r="PX3613" s="377"/>
      <c r="PY3613" s="377"/>
      <c r="PZ3613" s="377"/>
      <c r="QA3613" s="377"/>
      <c r="QB3613" s="377"/>
      <c r="QC3613" s="377"/>
      <c r="QD3613" s="377"/>
      <c r="QE3613" s="377"/>
      <c r="QF3613" s="377"/>
      <c r="QG3613" s="377"/>
      <c r="QH3613" s="377"/>
      <c r="QI3613" s="377"/>
      <c r="QJ3613" s="377"/>
      <c r="QK3613" s="377"/>
      <c r="QL3613" s="377"/>
      <c r="QM3613" s="377"/>
      <c r="QN3613" s="377"/>
      <c r="QO3613" s="377"/>
      <c r="QP3613" s="377"/>
      <c r="QQ3613" s="377"/>
      <c r="QR3613" s="377"/>
      <c r="QS3613" s="377"/>
      <c r="QT3613" s="377"/>
      <c r="QU3613" s="377"/>
      <c r="QV3613" s="377"/>
      <c r="QW3613" s="377"/>
      <c r="QX3613" s="377"/>
      <c r="QY3613" s="377"/>
      <c r="QZ3613" s="377"/>
      <c r="RA3613" s="377"/>
      <c r="RB3613" s="377"/>
      <c r="RC3613" s="377"/>
      <c r="RD3613" s="377"/>
      <c r="RE3613" s="377"/>
      <c r="RF3613" s="377"/>
      <c r="RG3613" s="377"/>
      <c r="RH3613" s="377"/>
      <c r="RI3613" s="377"/>
      <c r="RJ3613" s="377"/>
      <c r="RK3613" s="377"/>
      <c r="RL3613" s="377"/>
      <c r="RM3613" s="377"/>
      <c r="RN3613" s="377"/>
      <c r="RO3613" s="377"/>
      <c r="RP3613" s="377"/>
      <c r="RQ3613" s="377"/>
      <c r="RR3613" s="377"/>
      <c r="RS3613" s="377"/>
      <c r="RT3613" s="377"/>
      <c r="RU3613" s="377"/>
      <c r="RV3613" s="377"/>
      <c r="RW3613" s="377"/>
      <c r="RX3613" s="377"/>
      <c r="RY3613" s="377"/>
      <c r="RZ3613" s="377"/>
      <c r="SA3613" s="377"/>
      <c r="SB3613" s="377"/>
      <c r="SC3613" s="377"/>
      <c r="SD3613" s="377"/>
      <c r="SE3613" s="377"/>
      <c r="SF3613" s="377"/>
      <c r="SG3613" s="377"/>
      <c r="SH3613" s="377"/>
      <c r="SI3613" s="377"/>
      <c r="SJ3613" s="377"/>
      <c r="SK3613" s="377"/>
      <c r="SL3613" s="377"/>
      <c r="SM3613" s="377"/>
      <c r="SN3613" s="377"/>
      <c r="SO3613" s="377"/>
      <c r="SP3613" s="377"/>
      <c r="SQ3613" s="377"/>
      <c r="SR3613" s="377"/>
      <c r="SS3613" s="377"/>
      <c r="ST3613" s="377"/>
      <c r="SU3613" s="377"/>
      <c r="SV3613" s="377"/>
      <c r="SW3613" s="377"/>
      <c r="SX3613" s="377"/>
      <c r="SY3613" s="377"/>
      <c r="SZ3613" s="377"/>
      <c r="TA3613" s="377"/>
      <c r="TB3613" s="377"/>
      <c r="TC3613" s="377"/>
      <c r="TD3613" s="377"/>
      <c r="TE3613" s="377"/>
      <c r="TF3613" s="377"/>
      <c r="TG3613" s="377"/>
      <c r="TH3613" s="377"/>
      <c r="TI3613" s="377"/>
      <c r="TJ3613" s="377"/>
      <c r="TK3613" s="377"/>
      <c r="TL3613" s="377"/>
      <c r="TM3613" s="377"/>
      <c r="TN3613" s="377"/>
      <c r="TO3613" s="377"/>
      <c r="TP3613" s="377"/>
      <c r="TQ3613" s="377"/>
      <c r="TR3613" s="377"/>
      <c r="TS3613" s="377"/>
      <c r="TT3613" s="377"/>
      <c r="TU3613" s="377"/>
      <c r="TV3613" s="377"/>
      <c r="TW3613" s="377"/>
      <c r="TX3613" s="377"/>
      <c r="TY3613" s="377"/>
      <c r="TZ3613" s="377"/>
      <c r="UA3613" s="377"/>
      <c r="UB3613" s="377"/>
      <c r="UC3613" s="377"/>
      <c r="UD3613" s="377"/>
      <c r="UE3613" s="377"/>
      <c r="UF3613" s="377"/>
      <c r="UG3613" s="377"/>
      <c r="UH3613" s="377"/>
      <c r="UI3613" s="377"/>
      <c r="UJ3613" s="377"/>
      <c r="UK3613" s="377"/>
      <c r="UL3613" s="377"/>
      <c r="UM3613" s="377"/>
      <c r="UN3613" s="377"/>
      <c r="UO3613" s="377"/>
      <c r="UP3613" s="377"/>
      <c r="UQ3613" s="377"/>
      <c r="UR3613" s="377"/>
      <c r="US3613" s="377"/>
      <c r="UT3613" s="377"/>
      <c r="UU3613" s="377"/>
      <c r="UV3613" s="377"/>
      <c r="UW3613" s="377"/>
      <c r="UX3613" s="377"/>
      <c r="UY3613" s="377"/>
      <c r="UZ3613" s="377"/>
      <c r="VA3613" s="377"/>
      <c r="VB3613" s="377"/>
      <c r="VC3613" s="377"/>
      <c r="VD3613" s="377"/>
      <c r="VE3613" s="377"/>
      <c r="VF3613" s="377"/>
      <c r="VG3613" s="377"/>
      <c r="VH3613" s="377"/>
      <c r="VI3613" s="377"/>
      <c r="VJ3613" s="377"/>
      <c r="VK3613" s="377"/>
      <c r="VL3613" s="377"/>
      <c r="VM3613" s="377"/>
      <c r="VN3613" s="377"/>
      <c r="VO3613" s="377"/>
      <c r="VP3613" s="377"/>
      <c r="VQ3613" s="377"/>
      <c r="VR3613" s="377"/>
      <c r="VS3613" s="377"/>
      <c r="VT3613" s="377"/>
      <c r="VU3613" s="377"/>
      <c r="VV3613" s="377"/>
      <c r="VW3613" s="377"/>
      <c r="VX3613" s="377"/>
      <c r="VY3613" s="377"/>
      <c r="VZ3613" s="377"/>
      <c r="WA3613" s="377"/>
      <c r="WB3613" s="377"/>
      <c r="WC3613" s="377"/>
      <c r="WD3613" s="377"/>
      <c r="WE3613" s="377"/>
      <c r="WF3613" s="377"/>
      <c r="WG3613" s="377"/>
      <c r="WH3613" s="377"/>
      <c r="WI3613" s="377"/>
      <c r="WJ3613" s="377"/>
      <c r="WK3613" s="377"/>
      <c r="WL3613" s="377"/>
      <c r="WM3613" s="377"/>
      <c r="WN3613" s="377"/>
      <c r="WO3613" s="377"/>
      <c r="WP3613" s="377"/>
      <c r="WQ3613" s="377"/>
      <c r="WR3613" s="377"/>
      <c r="WS3613" s="377"/>
      <c r="WT3613" s="377"/>
      <c r="WU3613" s="377"/>
      <c r="WV3613" s="377"/>
      <c r="WW3613" s="377"/>
      <c r="WX3613" s="377"/>
      <c r="WY3613" s="377"/>
      <c r="WZ3613" s="377"/>
      <c r="XA3613" s="377"/>
      <c r="XB3613" s="377"/>
      <c r="XC3613" s="377"/>
      <c r="XD3613" s="377"/>
      <c r="XE3613" s="377"/>
      <c r="XF3613" s="377"/>
      <c r="XG3613" s="377"/>
      <c r="XH3613" s="377"/>
      <c r="XI3613" s="377"/>
      <c r="XJ3613" s="377"/>
      <c r="XK3613" s="377"/>
      <c r="XL3613" s="377"/>
      <c r="XM3613" s="377"/>
      <c r="XN3613" s="377"/>
      <c r="XO3613" s="377"/>
      <c r="XP3613" s="377"/>
      <c r="XQ3613" s="377"/>
      <c r="XR3613" s="377"/>
      <c r="XS3613" s="377"/>
      <c r="XT3613" s="377"/>
      <c r="XU3613" s="377"/>
      <c r="XV3613" s="377"/>
      <c r="XW3613" s="377"/>
      <c r="XX3613" s="377"/>
      <c r="XY3613" s="377"/>
      <c r="XZ3613" s="377"/>
      <c r="YA3613" s="377"/>
      <c r="YB3613" s="377"/>
      <c r="YC3613" s="377"/>
      <c r="YD3613" s="377"/>
      <c r="YE3613" s="377"/>
      <c r="YF3613" s="377"/>
      <c r="YG3613" s="377"/>
      <c r="YH3613" s="377"/>
      <c r="YI3613" s="377"/>
      <c r="YJ3613" s="377"/>
      <c r="YK3613" s="377"/>
      <c r="YL3613" s="377"/>
      <c r="YM3613" s="377"/>
      <c r="YN3613" s="377"/>
      <c r="YO3613" s="377"/>
      <c r="YP3613" s="377"/>
      <c r="YQ3613" s="377"/>
      <c r="YR3613" s="377"/>
      <c r="YS3613" s="377"/>
      <c r="YT3613" s="377"/>
      <c r="YU3613" s="377"/>
      <c r="YV3613" s="377"/>
      <c r="YW3613" s="377"/>
      <c r="YX3613" s="377"/>
      <c r="YY3613" s="377"/>
      <c r="YZ3613" s="377"/>
      <c r="ZA3613" s="377"/>
      <c r="ZB3613" s="377"/>
      <c r="ZC3613" s="377"/>
      <c r="ZD3613" s="377"/>
      <c r="ZE3613" s="377"/>
      <c r="ZF3613" s="377"/>
      <c r="ZG3613" s="377"/>
      <c r="ZH3613" s="377"/>
      <c r="ZI3613" s="377"/>
      <c r="ZJ3613" s="377"/>
      <c r="ZK3613" s="377"/>
      <c r="ZL3613" s="377"/>
      <c r="ZM3613" s="377"/>
      <c r="ZN3613" s="377"/>
      <c r="ZO3613" s="377"/>
      <c r="ZP3613" s="377"/>
      <c r="ZQ3613" s="377"/>
      <c r="ZR3613" s="377"/>
      <c r="ZS3613" s="377"/>
      <c r="ZT3613" s="377"/>
      <c r="ZU3613" s="377"/>
      <c r="ZV3613" s="377"/>
      <c r="ZW3613" s="377"/>
      <c r="ZX3613" s="377"/>
      <c r="ZY3613" s="377"/>
      <c r="ZZ3613" s="377"/>
      <c r="AAA3613" s="377"/>
      <c r="AAB3613" s="377"/>
      <c r="AAC3613" s="377"/>
      <c r="AAD3613" s="377"/>
      <c r="AAE3613" s="377"/>
      <c r="AAF3613" s="377"/>
      <c r="AAG3613" s="377"/>
      <c r="AAH3613" s="377"/>
      <c r="AAI3613" s="377"/>
      <c r="AAJ3613" s="377"/>
      <c r="AAK3613" s="377"/>
      <c r="AAL3613" s="377"/>
      <c r="AAM3613" s="377"/>
      <c r="AAN3613" s="377"/>
      <c r="AAO3613" s="377"/>
      <c r="AAP3613" s="377"/>
      <c r="AAQ3613" s="377"/>
      <c r="AAR3613" s="377"/>
      <c r="AAS3613" s="377"/>
      <c r="AAT3613" s="377"/>
      <c r="AAU3613" s="377"/>
      <c r="AAV3613" s="377"/>
      <c r="AAW3613" s="377"/>
      <c r="AAX3613" s="377"/>
      <c r="AAY3613" s="377"/>
      <c r="AAZ3613" s="377"/>
      <c r="ABA3613" s="377"/>
      <c r="ABB3613" s="377"/>
      <c r="ABC3613" s="377"/>
      <c r="ABD3613" s="377"/>
      <c r="ABE3613" s="377"/>
      <c r="ABF3613" s="377"/>
      <c r="ABG3613" s="377"/>
      <c r="ABH3613" s="377"/>
      <c r="ABI3613" s="377"/>
      <c r="ABJ3613" s="377"/>
      <c r="ABK3613" s="377"/>
      <c r="ABL3613" s="377"/>
      <c r="ABM3613" s="377"/>
      <c r="ABN3613" s="377"/>
      <c r="ABO3613" s="377"/>
      <c r="ABP3613" s="377"/>
      <c r="ABQ3613" s="377"/>
      <c r="ABR3613" s="377"/>
      <c r="ABS3613" s="377"/>
      <c r="ABT3613" s="377"/>
      <c r="ABU3613" s="377"/>
      <c r="ABV3613" s="377"/>
      <c r="ABW3613" s="377"/>
      <c r="ABX3613" s="377"/>
      <c r="ABY3613" s="377"/>
      <c r="ABZ3613" s="377"/>
      <c r="ACA3613" s="377"/>
      <c r="ACB3613" s="377"/>
      <c r="ACC3613" s="377"/>
      <c r="ACD3613" s="377"/>
      <c r="ACE3613" s="377"/>
      <c r="ACF3613" s="377"/>
      <c r="ACG3613" s="377"/>
      <c r="ACH3613" s="377"/>
      <c r="ACI3613" s="377"/>
      <c r="ACJ3613" s="377"/>
      <c r="ACK3613" s="377"/>
      <c r="ACL3613" s="377"/>
      <c r="ACM3613" s="377"/>
      <c r="ACN3613" s="377"/>
      <c r="ACO3613" s="377"/>
      <c r="ACP3613" s="377"/>
      <c r="ACQ3613" s="377"/>
      <c r="ACR3613" s="377"/>
      <c r="ACS3613" s="377"/>
      <c r="ACT3613" s="377"/>
      <c r="ACU3613" s="377"/>
      <c r="ACV3613" s="377"/>
      <c r="ACW3613" s="377"/>
      <c r="ACX3613" s="377"/>
      <c r="ACY3613" s="377"/>
      <c r="ACZ3613" s="377"/>
      <c r="ADA3613" s="377"/>
      <c r="ADB3613" s="377"/>
      <c r="ADC3613" s="377"/>
      <c r="ADD3613" s="377"/>
      <c r="ADE3613" s="377"/>
      <c r="ADF3613" s="377"/>
      <c r="ADG3613" s="377"/>
      <c r="ADH3613" s="377"/>
      <c r="ADI3613" s="377"/>
      <c r="ADJ3613" s="377"/>
      <c r="ADK3613" s="377"/>
      <c r="ADL3613" s="377"/>
      <c r="ADM3613" s="377"/>
      <c r="ADN3613" s="377"/>
      <c r="ADO3613" s="377"/>
      <c r="ADP3613" s="377"/>
      <c r="ADQ3613" s="377"/>
      <c r="ADR3613" s="377"/>
      <c r="ADS3613" s="377"/>
      <c r="ADT3613" s="377"/>
      <c r="ADU3613" s="377"/>
      <c r="ADV3613" s="377"/>
      <c r="ADW3613" s="377"/>
      <c r="ADX3613" s="377"/>
      <c r="ADY3613" s="377"/>
      <c r="ADZ3613" s="377"/>
      <c r="AEA3613" s="377"/>
      <c r="AEB3613" s="377"/>
      <c r="AEC3613" s="377"/>
      <c r="AED3613" s="377"/>
      <c r="AEE3613" s="377"/>
      <c r="AEF3613" s="377"/>
      <c r="AEG3613" s="377"/>
      <c r="AEH3613" s="377"/>
      <c r="AEI3613" s="377"/>
      <c r="AEJ3613" s="377"/>
      <c r="AEK3613" s="377"/>
      <c r="AEL3613" s="377"/>
      <c r="AEM3613" s="377"/>
      <c r="AEN3613" s="377"/>
      <c r="AEO3613" s="377"/>
      <c r="AEP3613" s="377"/>
      <c r="AEQ3613" s="377"/>
      <c r="AER3613" s="377"/>
      <c r="AES3613" s="377"/>
      <c r="AET3613" s="377"/>
      <c r="AEU3613" s="377"/>
      <c r="AEV3613" s="377"/>
      <c r="AEW3613" s="377"/>
      <c r="AEX3613" s="377"/>
      <c r="AEY3613" s="377"/>
      <c r="AEZ3613" s="377"/>
      <c r="AFA3613" s="377"/>
      <c r="AFB3613" s="377"/>
      <c r="AFC3613" s="377"/>
      <c r="AFD3613" s="377"/>
      <c r="AFE3613" s="377"/>
      <c r="AFF3613" s="377"/>
      <c r="AFG3613" s="377"/>
      <c r="AFH3613" s="377"/>
      <c r="AFI3613" s="377"/>
      <c r="AFJ3613" s="377"/>
      <c r="AFK3613" s="377"/>
      <c r="AFL3613" s="377"/>
      <c r="AFM3613" s="377"/>
      <c r="AFN3613" s="377"/>
      <c r="AFO3613" s="377"/>
      <c r="AFP3613" s="377"/>
      <c r="AFQ3613" s="377"/>
      <c r="AFR3613" s="377"/>
      <c r="AFS3613" s="377"/>
      <c r="AFT3613" s="377"/>
      <c r="AFU3613" s="377"/>
      <c r="AFV3613" s="377"/>
      <c r="AFW3613" s="377"/>
      <c r="AFX3613" s="377"/>
      <c r="AFY3613" s="377"/>
      <c r="AFZ3613" s="377"/>
      <c r="AGA3613" s="377"/>
      <c r="AGB3613" s="377"/>
      <c r="AGC3613" s="377"/>
      <c r="AGD3613" s="377"/>
      <c r="AGE3613" s="377"/>
      <c r="AGF3613" s="377"/>
      <c r="AGG3613" s="377"/>
      <c r="AGH3613" s="377"/>
      <c r="AGI3613" s="377"/>
      <c r="AGJ3613" s="377"/>
      <c r="AGK3613" s="377"/>
      <c r="AGL3613" s="377"/>
      <c r="AGM3613" s="377"/>
      <c r="AGN3613" s="377"/>
      <c r="AGO3613" s="377"/>
      <c r="AGP3613" s="377"/>
      <c r="AGQ3613" s="377"/>
      <c r="AGR3613" s="377"/>
      <c r="AGS3613" s="377"/>
      <c r="AGT3613" s="377"/>
      <c r="AGU3613" s="377"/>
      <c r="AGV3613" s="377"/>
      <c r="AGW3613" s="377"/>
      <c r="AGX3613" s="377"/>
      <c r="AGY3613" s="377"/>
      <c r="AGZ3613" s="377"/>
      <c r="AHA3613" s="377"/>
      <c r="AHB3613" s="377"/>
      <c r="AHC3613" s="377"/>
      <c r="AHD3613" s="377"/>
      <c r="AHE3613" s="377"/>
      <c r="AHF3613" s="377"/>
      <c r="AHG3613" s="377"/>
      <c r="AHH3613" s="377"/>
      <c r="AHI3613" s="377"/>
      <c r="AHJ3613" s="377"/>
      <c r="AHK3613" s="377"/>
      <c r="AHL3613" s="377"/>
      <c r="AHM3613" s="377"/>
      <c r="AHN3613" s="377"/>
      <c r="AHO3613" s="377"/>
      <c r="AHP3613" s="377"/>
      <c r="AHQ3613" s="377"/>
      <c r="AHR3613" s="377"/>
      <c r="AHS3613" s="377"/>
      <c r="AHT3613" s="377"/>
      <c r="AHU3613" s="377"/>
      <c r="AHV3613" s="377"/>
      <c r="AHW3613" s="377"/>
      <c r="AHX3613" s="377"/>
      <c r="AHY3613" s="377"/>
      <c r="AHZ3613" s="377"/>
      <c r="AIA3613" s="377"/>
      <c r="AIB3613" s="377"/>
      <c r="AIC3613" s="377"/>
      <c r="AID3613" s="377"/>
      <c r="AIE3613" s="377"/>
      <c r="AIF3613" s="377"/>
      <c r="AIG3613" s="377"/>
      <c r="AIH3613" s="377"/>
      <c r="AII3613" s="377"/>
      <c r="AIJ3613" s="377"/>
      <c r="AIK3613" s="377"/>
      <c r="AIL3613" s="377"/>
      <c r="AIM3613" s="377"/>
      <c r="AIN3613" s="377"/>
      <c r="AIO3613" s="377"/>
      <c r="AIP3613" s="377"/>
      <c r="AIQ3613" s="377"/>
      <c r="AIR3613" s="377"/>
      <c r="AIS3613" s="377"/>
      <c r="AIT3613" s="377"/>
      <c r="AIU3613" s="377"/>
      <c r="AIV3613" s="377"/>
      <c r="AIW3613" s="377"/>
      <c r="AIX3613" s="377"/>
      <c r="AIY3613" s="377"/>
      <c r="AIZ3613" s="377"/>
      <c r="AJA3613" s="377"/>
      <c r="AJB3613" s="377"/>
      <c r="AJC3613" s="377"/>
      <c r="AJD3613" s="377"/>
      <c r="AJE3613" s="377"/>
      <c r="AJF3613" s="377"/>
      <c r="AJG3613" s="377"/>
      <c r="AJH3613" s="377"/>
      <c r="AJI3613" s="377"/>
      <c r="AJJ3613" s="377"/>
      <c r="AJK3613" s="377"/>
      <c r="AJL3613" s="377"/>
      <c r="AJM3613" s="377"/>
      <c r="AJN3613" s="377"/>
      <c r="AJO3613" s="377"/>
      <c r="AJP3613" s="377"/>
      <c r="AJQ3613" s="377"/>
      <c r="AJR3613" s="377"/>
      <c r="AJS3613" s="377"/>
      <c r="AJT3613" s="377"/>
      <c r="AJU3613" s="377"/>
      <c r="AJV3613" s="377"/>
      <c r="AJW3613" s="377"/>
      <c r="AJX3613" s="377"/>
      <c r="AJY3613" s="377"/>
      <c r="AJZ3613" s="377"/>
      <c r="AKA3613" s="377"/>
      <c r="AKB3613" s="377"/>
      <c r="AKC3613" s="377"/>
      <c r="AKD3613" s="377"/>
      <c r="AKE3613" s="377"/>
      <c r="AKF3613" s="377"/>
      <c r="AKG3613" s="377"/>
      <c r="AKH3613" s="377"/>
      <c r="AKI3613" s="377"/>
      <c r="AKJ3613" s="377"/>
      <c r="AKK3613" s="377"/>
      <c r="AKL3613" s="377"/>
      <c r="AKM3613" s="377"/>
      <c r="AKN3613" s="377"/>
      <c r="AKO3613" s="377"/>
      <c r="AKP3613" s="377"/>
      <c r="AKQ3613" s="377"/>
      <c r="AKR3613" s="377"/>
      <c r="AKS3613" s="377"/>
      <c r="AKT3613" s="377"/>
      <c r="AKU3613" s="377"/>
      <c r="AKV3613" s="377"/>
      <c r="AKW3613" s="377"/>
      <c r="AKX3613" s="377"/>
      <c r="AKY3613" s="377"/>
      <c r="AKZ3613" s="377"/>
      <c r="ALA3613" s="377"/>
      <c r="ALB3613" s="377"/>
      <c r="ALC3613" s="377"/>
      <c r="ALD3613" s="377"/>
      <c r="ALE3613" s="377"/>
      <c r="ALF3613" s="377"/>
      <c r="ALG3613" s="377"/>
      <c r="ALH3613" s="377"/>
      <c r="ALI3613" s="377"/>
      <c r="ALJ3613" s="377"/>
      <c r="ALK3613" s="377"/>
      <c r="ALL3613" s="377"/>
      <c r="ALM3613" s="377"/>
      <c r="ALN3613" s="377"/>
      <c r="ALO3613" s="377"/>
      <c r="ALP3613" s="377"/>
      <c r="ALQ3613" s="377"/>
      <c r="ALR3613" s="377"/>
      <c r="ALS3613" s="377"/>
      <c r="ALT3613" s="377"/>
      <c r="ALU3613" s="377"/>
      <c r="ALV3613" s="377"/>
      <c r="ALW3613" s="377"/>
      <c r="ALX3613" s="377"/>
      <c r="ALY3613" s="377"/>
      <c r="ALZ3613" s="377"/>
      <c r="AMA3613" s="377"/>
      <c r="AMB3613" s="377"/>
      <c r="AMC3613" s="377"/>
      <c r="AMD3613" s="377"/>
      <c r="AME3613" s="377"/>
      <c r="AMF3613" s="377"/>
      <c r="AMG3613" s="377"/>
      <c r="AMH3613" s="377"/>
      <c r="AMI3613" s="377"/>
      <c r="AMJ3613" s="377"/>
      <c r="AMK3613" s="377"/>
      <c r="AML3613" s="377"/>
      <c r="AMM3613" s="377"/>
      <c r="AMN3613" s="377"/>
      <c r="AMO3613" s="377"/>
      <c r="AMP3613" s="377"/>
      <c r="AMQ3613" s="377"/>
      <c r="AMR3613" s="377"/>
      <c r="AMS3613" s="377"/>
      <c r="AMT3613" s="377"/>
      <c r="AMU3613" s="377"/>
      <c r="AMV3613" s="377"/>
      <c r="AMW3613" s="377"/>
      <c r="AMX3613" s="377"/>
      <c r="AMY3613" s="377"/>
      <c r="AMZ3613" s="377"/>
      <c r="ANA3613" s="377"/>
      <c r="ANB3613" s="377"/>
      <c r="ANC3613" s="377"/>
      <c r="AND3613" s="377"/>
      <c r="ANE3613" s="377"/>
      <c r="ANF3613" s="377"/>
      <c r="ANG3613" s="377"/>
      <c r="ANH3613" s="377"/>
      <c r="ANI3613" s="377"/>
      <c r="ANJ3613" s="377"/>
      <c r="ANK3613" s="377"/>
      <c r="ANL3613" s="377"/>
      <c r="ANM3613" s="377"/>
      <c r="ANN3613" s="377"/>
      <c r="ANO3613" s="377"/>
      <c r="ANP3613" s="377"/>
      <c r="ANQ3613" s="377"/>
      <c r="ANR3613" s="377"/>
      <c r="ANS3613" s="377"/>
      <c r="ANT3613" s="377"/>
      <c r="ANU3613" s="377"/>
      <c r="ANV3613" s="377"/>
      <c r="ANW3613" s="377"/>
      <c r="ANX3613" s="377"/>
      <c r="ANY3613" s="377"/>
      <c r="ANZ3613" s="377"/>
      <c r="AOA3613" s="377"/>
      <c r="AOB3613" s="377"/>
      <c r="AOC3613" s="377"/>
      <c r="AOD3613" s="377"/>
      <c r="AOE3613" s="377"/>
      <c r="AOF3613" s="377"/>
      <c r="AOG3613" s="377"/>
      <c r="AOH3613" s="377"/>
      <c r="AOI3613" s="377"/>
      <c r="AOJ3613" s="377"/>
      <c r="AOK3613" s="377"/>
      <c r="AOL3613" s="377"/>
      <c r="AOM3613" s="377"/>
      <c r="AON3613" s="377"/>
      <c r="AOO3613" s="377"/>
      <c r="AOP3613" s="377"/>
      <c r="AOQ3613" s="377"/>
      <c r="AOR3613" s="377"/>
      <c r="AOS3613" s="377"/>
      <c r="AOT3613" s="377"/>
      <c r="AOU3613" s="377"/>
      <c r="AOV3613" s="377"/>
      <c r="AOW3613" s="377"/>
      <c r="AOX3613" s="377"/>
      <c r="AOY3613" s="377"/>
      <c r="AOZ3613" s="377"/>
      <c r="APA3613" s="377"/>
      <c r="APB3613" s="377"/>
      <c r="APC3613" s="377"/>
      <c r="APD3613" s="377"/>
      <c r="APE3613" s="377"/>
      <c r="APF3613" s="377"/>
      <c r="APG3613" s="377"/>
      <c r="APH3613" s="377"/>
      <c r="API3613" s="377"/>
      <c r="APJ3613" s="377"/>
      <c r="APK3613" s="377"/>
      <c r="APL3613" s="377"/>
      <c r="APM3613" s="377"/>
      <c r="APN3613" s="377"/>
      <c r="APO3613" s="377"/>
      <c r="APP3613" s="377"/>
      <c r="APQ3613" s="377"/>
      <c r="APR3613" s="377"/>
      <c r="APS3613" s="377"/>
      <c r="APT3613" s="377"/>
      <c r="APU3613" s="377"/>
      <c r="APV3613" s="377"/>
      <c r="APW3613" s="377"/>
      <c r="APX3613" s="377"/>
      <c r="APY3613" s="377"/>
      <c r="APZ3613" s="377"/>
      <c r="AQA3613" s="377"/>
      <c r="AQB3613" s="377"/>
      <c r="AQC3613" s="377"/>
      <c r="AQD3613" s="377"/>
      <c r="AQE3613" s="377"/>
      <c r="AQF3613" s="377"/>
      <c r="AQG3613" s="377"/>
      <c r="AQH3613" s="377"/>
      <c r="AQI3613" s="377"/>
      <c r="AQJ3613" s="377"/>
      <c r="AQK3613" s="377"/>
      <c r="AQL3613" s="377"/>
      <c r="AQM3613" s="377"/>
      <c r="AQN3613" s="377"/>
      <c r="AQO3613" s="377"/>
      <c r="AQP3613" s="377"/>
      <c r="AQQ3613" s="377"/>
      <c r="AQR3613" s="377"/>
      <c r="AQS3613" s="377"/>
      <c r="AQT3613" s="377"/>
      <c r="AQU3613" s="377"/>
      <c r="AQV3613" s="377"/>
      <c r="AQW3613" s="377"/>
      <c r="AQX3613" s="377"/>
      <c r="AQY3613" s="377"/>
      <c r="AQZ3613" s="377"/>
      <c r="ARA3613" s="377"/>
      <c r="ARB3613" s="377"/>
      <c r="ARC3613" s="377"/>
      <c r="ARD3613" s="377"/>
      <c r="ARE3613" s="377"/>
      <c r="ARF3613" s="377"/>
      <c r="ARG3613" s="377"/>
      <c r="ARH3613" s="377"/>
      <c r="ARI3613" s="377"/>
      <c r="ARJ3613" s="377"/>
      <c r="ARK3613" s="377"/>
      <c r="ARL3613" s="377"/>
      <c r="ARM3613" s="377"/>
      <c r="ARN3613" s="377"/>
      <c r="ARO3613" s="377"/>
      <c r="ARP3613" s="377"/>
      <c r="ARQ3613" s="377"/>
      <c r="ARR3613" s="377"/>
      <c r="ARS3613" s="377"/>
      <c r="ART3613" s="377"/>
      <c r="ARU3613" s="377"/>
      <c r="ARV3613" s="377"/>
      <c r="ARW3613" s="377"/>
      <c r="ARX3613" s="377"/>
      <c r="ARY3613" s="377"/>
      <c r="ARZ3613" s="377"/>
      <c r="ASA3613" s="377"/>
      <c r="ASB3613" s="377"/>
      <c r="ASC3613" s="377"/>
      <c r="ASD3613" s="377"/>
      <c r="ASE3613" s="377"/>
      <c r="ASF3613" s="377"/>
      <c r="ASG3613" s="377"/>
      <c r="ASH3613" s="377"/>
      <c r="ASI3613" s="377"/>
      <c r="ASJ3613" s="377"/>
      <c r="ASK3613" s="377"/>
      <c r="ASL3613" s="377"/>
      <c r="ASM3613" s="377"/>
      <c r="ASN3613" s="377"/>
      <c r="ASO3613" s="377"/>
      <c r="ASP3613" s="377"/>
      <c r="ASQ3613" s="377"/>
      <c r="ASR3613" s="377"/>
      <c r="ASS3613" s="377"/>
      <c r="AST3613" s="377"/>
      <c r="ASU3613" s="377"/>
      <c r="ASV3613" s="377"/>
      <c r="ASW3613" s="377"/>
      <c r="ASX3613" s="377"/>
      <c r="ASY3613" s="377"/>
      <c r="ASZ3613" s="377"/>
      <c r="ATA3613" s="377"/>
      <c r="ATB3613" s="377"/>
      <c r="ATC3613" s="377"/>
      <c r="ATD3613" s="377"/>
      <c r="ATE3613" s="377"/>
      <c r="ATF3613" s="377"/>
      <c r="ATG3613" s="377"/>
      <c r="ATH3613" s="377"/>
      <c r="ATI3613" s="377"/>
      <c r="ATJ3613" s="377"/>
      <c r="ATK3613" s="377"/>
      <c r="ATL3613" s="377"/>
      <c r="ATM3613" s="377"/>
      <c r="ATN3613" s="377"/>
      <c r="ATO3613" s="377"/>
      <c r="ATP3613" s="377"/>
      <c r="ATQ3613" s="377"/>
      <c r="ATR3613" s="377"/>
      <c r="ATS3613" s="377"/>
      <c r="ATT3613" s="377"/>
      <c r="ATU3613" s="377"/>
      <c r="ATV3613" s="377"/>
      <c r="ATW3613" s="377"/>
      <c r="ATX3613" s="377"/>
      <c r="ATY3613" s="377"/>
      <c r="ATZ3613" s="377"/>
      <c r="AUA3613" s="377"/>
      <c r="AUB3613" s="377"/>
      <c r="AUC3613" s="377"/>
      <c r="AUD3613" s="377"/>
      <c r="AUE3613" s="377"/>
      <c r="AUF3613" s="377"/>
      <c r="AUG3613" s="377"/>
      <c r="AUH3613" s="377"/>
      <c r="AUI3613" s="377"/>
      <c r="AUJ3613" s="377"/>
      <c r="AUK3613" s="377"/>
      <c r="AUL3613" s="377"/>
      <c r="AUM3613" s="377"/>
      <c r="AUN3613" s="377"/>
      <c r="AUO3613" s="377"/>
      <c r="AUP3613" s="377"/>
      <c r="AUQ3613" s="377"/>
      <c r="AUR3613" s="377"/>
      <c r="AUS3613" s="377"/>
      <c r="AUT3613" s="377"/>
      <c r="AUU3613" s="377"/>
      <c r="AUV3613" s="377"/>
      <c r="AUW3613" s="377"/>
      <c r="AUX3613" s="377"/>
      <c r="AUY3613" s="377"/>
      <c r="AUZ3613" s="377"/>
      <c r="AVA3613" s="377"/>
      <c r="AVB3613" s="377"/>
      <c r="AVC3613" s="377"/>
      <c r="AVD3613" s="377"/>
      <c r="AVE3613" s="377"/>
      <c r="AVF3613" s="377"/>
      <c r="AVG3613" s="377"/>
      <c r="AVH3613" s="377"/>
      <c r="AVI3613" s="377"/>
      <c r="AVJ3613" s="377"/>
      <c r="AVK3613" s="377"/>
      <c r="AVL3613" s="377"/>
      <c r="AVM3613" s="377"/>
      <c r="AVN3613" s="377"/>
      <c r="AVO3613" s="377"/>
      <c r="AVP3613" s="377"/>
      <c r="AVQ3613" s="377"/>
      <c r="AVR3613" s="377"/>
      <c r="AVS3613" s="377"/>
      <c r="AVT3613" s="377"/>
      <c r="AVU3613" s="377"/>
      <c r="AVV3613" s="377"/>
      <c r="AVW3613" s="377"/>
      <c r="AVX3613" s="377"/>
      <c r="AVY3613" s="377"/>
      <c r="AVZ3613" s="377"/>
      <c r="AWA3613" s="377"/>
      <c r="AWB3613" s="377"/>
      <c r="AWC3613" s="377"/>
      <c r="AWD3613" s="377"/>
      <c r="AWE3613" s="377"/>
      <c r="AWF3613" s="377"/>
      <c r="AWG3613" s="377"/>
      <c r="AWH3613" s="377"/>
      <c r="AWI3613" s="377"/>
      <c r="AWJ3613" s="377"/>
      <c r="AWK3613" s="377"/>
      <c r="AWL3613" s="377"/>
      <c r="AWM3613" s="377"/>
      <c r="AWN3613" s="377"/>
      <c r="AWO3613" s="377"/>
      <c r="AWP3613" s="377"/>
      <c r="AWQ3613" s="377"/>
      <c r="AWR3613" s="377"/>
      <c r="AWS3613" s="377"/>
      <c r="AWT3613" s="377"/>
      <c r="AWU3613" s="377"/>
      <c r="AWV3613" s="377"/>
      <c r="AWW3613" s="377"/>
      <c r="AWX3613" s="377"/>
      <c r="AWY3613" s="377"/>
      <c r="AWZ3613" s="377"/>
      <c r="AXA3613" s="377"/>
      <c r="AXB3613" s="377"/>
      <c r="AXC3613" s="377"/>
      <c r="AXD3613" s="377"/>
      <c r="AXE3613" s="377"/>
      <c r="AXF3613" s="377"/>
      <c r="AXG3613" s="377"/>
      <c r="AXH3613" s="377"/>
      <c r="AXI3613" s="377"/>
      <c r="AXJ3613" s="377"/>
      <c r="AXK3613" s="377"/>
      <c r="AXL3613" s="377"/>
      <c r="AXM3613" s="377"/>
      <c r="AXN3613" s="377"/>
      <c r="AXO3613" s="377"/>
      <c r="AXP3613" s="377"/>
      <c r="AXQ3613" s="377"/>
      <c r="AXR3613" s="377"/>
      <c r="AXS3613" s="377"/>
      <c r="AXT3613" s="377"/>
      <c r="AXU3613" s="377"/>
      <c r="AXV3613" s="377"/>
      <c r="AXW3613" s="377"/>
      <c r="AXX3613" s="377"/>
      <c r="AXY3613" s="377"/>
      <c r="AXZ3613" s="377"/>
      <c r="AYA3613" s="377"/>
      <c r="AYB3613" s="377"/>
      <c r="AYC3613" s="377"/>
      <c r="AYD3613" s="377"/>
      <c r="AYE3613" s="377"/>
      <c r="AYF3613" s="377"/>
      <c r="AYG3613" s="377"/>
      <c r="AYH3613" s="377"/>
      <c r="AYI3613" s="377"/>
      <c r="AYJ3613" s="377"/>
      <c r="AYK3613" s="377"/>
      <c r="AYL3613" s="377"/>
      <c r="AYM3613" s="377"/>
      <c r="AYN3613" s="377"/>
      <c r="AYO3613" s="377"/>
      <c r="AYP3613" s="377"/>
      <c r="AYQ3613" s="377"/>
      <c r="AYR3613" s="377"/>
      <c r="AYS3613" s="377"/>
      <c r="AYT3613" s="377"/>
      <c r="AYU3613" s="377"/>
      <c r="AYV3613" s="377"/>
      <c r="AYW3613" s="377"/>
      <c r="AYX3613" s="377"/>
      <c r="AYY3613" s="377"/>
      <c r="AYZ3613" s="377"/>
      <c r="AZA3613" s="377"/>
      <c r="AZB3613" s="377"/>
      <c r="AZC3613" s="377"/>
      <c r="AZD3613" s="377"/>
      <c r="AZE3613" s="377"/>
      <c r="AZF3613" s="377"/>
      <c r="AZG3613" s="377"/>
      <c r="AZH3613" s="377"/>
      <c r="AZI3613" s="377"/>
      <c r="AZJ3613" s="377"/>
      <c r="AZK3613" s="377"/>
      <c r="AZL3613" s="377"/>
      <c r="AZM3613" s="377"/>
      <c r="AZN3613" s="377"/>
      <c r="AZO3613" s="377"/>
      <c r="AZP3613" s="377"/>
      <c r="AZQ3613" s="377"/>
      <c r="AZR3613" s="377"/>
      <c r="AZS3613" s="377"/>
      <c r="AZT3613" s="377"/>
      <c r="AZU3613" s="377"/>
      <c r="AZV3613" s="377"/>
      <c r="AZW3613" s="377"/>
      <c r="AZX3613" s="377"/>
      <c r="AZY3613" s="377"/>
      <c r="AZZ3613" s="377"/>
      <c r="BAA3613" s="377"/>
      <c r="BAB3613" s="377"/>
      <c r="BAC3613" s="377"/>
      <c r="BAD3613" s="377"/>
      <c r="BAE3613" s="377"/>
      <c r="BAF3613" s="377"/>
      <c r="BAG3613" s="377"/>
      <c r="BAH3613" s="377"/>
      <c r="BAI3613" s="377"/>
      <c r="BAJ3613" s="377"/>
      <c r="BAK3613" s="377"/>
      <c r="BAL3613" s="377"/>
      <c r="BAM3613" s="377"/>
      <c r="BAN3613" s="377"/>
      <c r="BAO3613" s="377"/>
      <c r="BAP3613" s="377"/>
      <c r="BAQ3613" s="377"/>
      <c r="BAR3613" s="377"/>
      <c r="BAS3613" s="377"/>
      <c r="BAT3613" s="377"/>
      <c r="BAU3613" s="377"/>
      <c r="BAV3613" s="377"/>
      <c r="BAW3613" s="377"/>
      <c r="BAX3613" s="377"/>
      <c r="BAY3613" s="377"/>
      <c r="BAZ3613" s="377"/>
      <c r="BBA3613" s="377"/>
      <c r="BBB3613" s="377"/>
      <c r="BBC3613" s="377"/>
      <c r="BBD3613" s="377"/>
      <c r="BBE3613" s="377"/>
      <c r="BBF3613" s="377"/>
      <c r="BBG3613" s="377"/>
      <c r="BBH3613" s="377"/>
      <c r="BBI3613" s="377"/>
      <c r="BBJ3613" s="377"/>
      <c r="BBK3613" s="377"/>
      <c r="BBL3613" s="377"/>
      <c r="BBM3613" s="377"/>
      <c r="BBN3613" s="377"/>
      <c r="BBO3613" s="377"/>
      <c r="BBP3613" s="377"/>
      <c r="BBQ3613" s="377"/>
      <c r="BBR3613" s="377"/>
      <c r="BBS3613" s="377"/>
      <c r="BBT3613" s="377"/>
      <c r="BBU3613" s="377"/>
      <c r="BBV3613" s="377"/>
      <c r="BBW3613" s="377"/>
      <c r="BBX3613" s="377"/>
      <c r="BBY3613" s="377"/>
      <c r="BBZ3613" s="377"/>
      <c r="BCA3613" s="377"/>
      <c r="BCB3613" s="377"/>
      <c r="BCC3613" s="377"/>
      <c r="BCD3613" s="377"/>
      <c r="BCE3613" s="377"/>
      <c r="BCF3613" s="377"/>
      <c r="BCG3613" s="377"/>
      <c r="BCH3613" s="377"/>
      <c r="BCI3613" s="377"/>
      <c r="BCJ3613" s="377"/>
      <c r="BCK3613" s="377"/>
      <c r="BCL3613" s="377"/>
      <c r="BCM3613" s="377"/>
      <c r="BCN3613" s="377"/>
      <c r="BCO3613" s="377"/>
      <c r="BCP3613" s="377"/>
      <c r="BCQ3613" s="377"/>
      <c r="BCR3613" s="377"/>
      <c r="BCS3613" s="377"/>
      <c r="BCT3613" s="377"/>
      <c r="BCU3613" s="377"/>
      <c r="BCV3613" s="377"/>
      <c r="BCW3613" s="377"/>
      <c r="BCX3613" s="377"/>
      <c r="BCY3613" s="377"/>
      <c r="BCZ3613" s="377"/>
      <c r="BDA3613" s="377"/>
      <c r="BDB3613" s="377"/>
      <c r="BDC3613" s="377"/>
      <c r="BDD3613" s="377"/>
      <c r="BDE3613" s="377"/>
      <c r="BDF3613" s="377"/>
      <c r="BDG3613" s="377"/>
      <c r="BDH3613" s="377"/>
      <c r="BDI3613" s="377"/>
      <c r="BDJ3613" s="377"/>
      <c r="BDK3613" s="377"/>
      <c r="BDL3613" s="377"/>
      <c r="BDM3613" s="377"/>
      <c r="BDN3613" s="377"/>
      <c r="BDO3613" s="377"/>
      <c r="BDP3613" s="377"/>
      <c r="BDQ3613" s="377"/>
      <c r="BDR3613" s="377"/>
      <c r="BDS3613" s="377"/>
      <c r="BDT3613" s="377"/>
      <c r="BDU3613" s="377"/>
      <c r="BDV3613" s="377"/>
      <c r="BDW3613" s="377"/>
      <c r="BDX3613" s="377"/>
      <c r="BDY3613" s="377"/>
      <c r="BDZ3613" s="377"/>
      <c r="BEA3613" s="377"/>
      <c r="BEB3613" s="377"/>
      <c r="BEC3613" s="377"/>
      <c r="BED3613" s="377"/>
      <c r="BEE3613" s="377"/>
      <c r="BEF3613" s="377"/>
      <c r="BEG3613" s="377"/>
      <c r="BEH3613" s="377"/>
      <c r="BEI3613" s="377"/>
      <c r="BEJ3613" s="377"/>
      <c r="BEK3613" s="377"/>
      <c r="BEL3613" s="377"/>
      <c r="BEM3613" s="377"/>
      <c r="BEN3613" s="377"/>
      <c r="BEO3613" s="377"/>
      <c r="BEP3613" s="377"/>
      <c r="BEQ3613" s="377"/>
      <c r="BER3613" s="377"/>
      <c r="BES3613" s="377"/>
      <c r="BET3613" s="377"/>
      <c r="BEU3613" s="377"/>
      <c r="BEV3613" s="377"/>
      <c r="BEW3613" s="377"/>
      <c r="BEX3613" s="377"/>
      <c r="BEY3613" s="377"/>
      <c r="BEZ3613" s="377"/>
      <c r="BFA3613" s="377"/>
      <c r="BFB3613" s="377"/>
      <c r="BFC3613" s="377"/>
      <c r="BFD3613" s="377"/>
      <c r="BFE3613" s="377"/>
      <c r="BFF3613" s="377"/>
      <c r="BFG3613" s="377"/>
      <c r="BFH3613" s="377"/>
      <c r="BFI3613" s="377"/>
      <c r="BFJ3613" s="377"/>
      <c r="BFK3613" s="377"/>
      <c r="BFL3613" s="377"/>
      <c r="BFM3613" s="377"/>
      <c r="BFN3613" s="377"/>
      <c r="BFO3613" s="377"/>
      <c r="BFP3613" s="377"/>
      <c r="BFQ3613" s="377"/>
      <c r="BFR3613" s="377"/>
      <c r="BFS3613" s="377"/>
      <c r="BFT3613" s="377"/>
      <c r="BFU3613" s="377"/>
      <c r="BFV3613" s="377"/>
      <c r="BFW3613" s="377"/>
      <c r="BFX3613" s="377"/>
      <c r="BFY3613" s="377"/>
      <c r="BFZ3613" s="377"/>
      <c r="BGA3613" s="377"/>
      <c r="BGB3613" s="377"/>
      <c r="BGC3613" s="377"/>
      <c r="BGD3613" s="377"/>
      <c r="BGE3613" s="377"/>
      <c r="BGF3613" s="377"/>
      <c r="BGG3613" s="377"/>
      <c r="BGH3613" s="377"/>
      <c r="BGI3613" s="377"/>
      <c r="BGJ3613" s="377"/>
      <c r="BGK3613" s="377"/>
      <c r="BGL3613" s="377"/>
      <c r="BGM3613" s="377"/>
      <c r="BGN3613" s="377"/>
      <c r="BGO3613" s="377"/>
      <c r="BGP3613" s="377"/>
      <c r="BGQ3613" s="377"/>
      <c r="BGR3613" s="377"/>
      <c r="BGS3613" s="377"/>
      <c r="BGT3613" s="377"/>
      <c r="BGU3613" s="377"/>
      <c r="BGV3613" s="377"/>
      <c r="BGW3613" s="377"/>
      <c r="BGX3613" s="377"/>
      <c r="BGY3613" s="377"/>
      <c r="BGZ3613" s="377"/>
      <c r="BHA3613" s="377"/>
      <c r="BHB3613" s="377"/>
      <c r="BHC3613" s="377"/>
      <c r="BHD3613" s="377"/>
      <c r="BHE3613" s="377"/>
      <c r="BHF3613" s="377"/>
      <c r="BHG3613" s="377"/>
      <c r="BHH3613" s="377"/>
      <c r="BHI3613" s="377"/>
      <c r="BHJ3613" s="377"/>
      <c r="BHK3613" s="377"/>
      <c r="BHL3613" s="377"/>
      <c r="BHM3613" s="377"/>
      <c r="BHN3613" s="377"/>
      <c r="BHO3613" s="377"/>
      <c r="BHP3613" s="377"/>
      <c r="BHQ3613" s="377"/>
      <c r="BHR3613" s="377"/>
      <c r="BHS3613" s="377"/>
      <c r="BHT3613" s="377"/>
      <c r="BHU3613" s="377"/>
      <c r="BHV3613" s="377"/>
      <c r="BHW3613" s="377"/>
      <c r="BHX3613" s="377"/>
      <c r="BHY3613" s="377"/>
      <c r="BHZ3613" s="377"/>
      <c r="BIA3613" s="377"/>
      <c r="BIB3613" s="377"/>
      <c r="BIC3613" s="377"/>
      <c r="BID3613" s="377"/>
      <c r="BIE3613" s="377"/>
      <c r="BIF3613" s="377"/>
      <c r="BIG3613" s="377"/>
      <c r="BIH3613" s="377"/>
      <c r="BII3613" s="377"/>
      <c r="BIJ3613" s="377"/>
      <c r="BIK3613" s="377"/>
      <c r="BIL3613" s="377"/>
      <c r="BIM3613" s="377"/>
      <c r="BIN3613" s="377"/>
      <c r="BIO3613" s="377"/>
      <c r="BIP3613" s="377"/>
      <c r="BIQ3613" s="377"/>
      <c r="BIR3613" s="377"/>
      <c r="BIS3613" s="377"/>
      <c r="BIT3613" s="377"/>
      <c r="BIU3613" s="377"/>
      <c r="BIV3613" s="377"/>
      <c r="BIW3613" s="377"/>
      <c r="BIX3613" s="377"/>
      <c r="BIY3613" s="377"/>
      <c r="BIZ3613" s="377"/>
      <c r="BJA3613" s="377"/>
      <c r="BJB3613" s="377"/>
      <c r="BJC3613" s="377"/>
      <c r="BJD3613" s="377"/>
      <c r="BJE3613" s="377"/>
      <c r="BJF3613" s="377"/>
      <c r="BJG3613" s="377"/>
      <c r="BJH3613" s="377"/>
      <c r="BJI3613" s="377"/>
      <c r="BJJ3613" s="377"/>
      <c r="BJK3613" s="377"/>
      <c r="BJL3613" s="377"/>
      <c r="BJM3613" s="377"/>
      <c r="BJN3613" s="377"/>
      <c r="BJO3613" s="377"/>
      <c r="BJP3613" s="377"/>
      <c r="BJQ3613" s="377"/>
      <c r="BJR3613" s="377"/>
      <c r="BJS3613" s="377"/>
      <c r="BJT3613" s="377"/>
      <c r="BJU3613" s="377"/>
      <c r="BJV3613" s="377"/>
      <c r="BJW3613" s="377"/>
      <c r="BJX3613" s="377"/>
      <c r="BJY3613" s="377"/>
      <c r="BJZ3613" s="377"/>
      <c r="BKA3613" s="377"/>
      <c r="BKB3613" s="377"/>
      <c r="BKC3613" s="377"/>
      <c r="BKD3613" s="377"/>
      <c r="BKE3613" s="377"/>
      <c r="BKF3613" s="377"/>
      <c r="BKG3613" s="377"/>
      <c r="BKH3613" s="377"/>
      <c r="BKI3613" s="377"/>
      <c r="BKJ3613" s="377"/>
      <c r="BKK3613" s="377"/>
      <c r="BKL3613" s="377"/>
      <c r="BKM3613" s="377"/>
      <c r="BKN3613" s="377"/>
      <c r="BKO3613" s="377"/>
      <c r="BKP3613" s="377"/>
      <c r="BKQ3613" s="377"/>
      <c r="BKR3613" s="377"/>
      <c r="BKS3613" s="377"/>
      <c r="BKT3613" s="377"/>
      <c r="BKU3613" s="377"/>
      <c r="BKV3613" s="377"/>
      <c r="BKW3613" s="377"/>
      <c r="BKX3613" s="377"/>
      <c r="BKY3613" s="377"/>
      <c r="BKZ3613" s="377"/>
      <c r="BLA3613" s="377"/>
      <c r="BLB3613" s="377"/>
      <c r="BLC3613" s="377"/>
      <c r="BLD3613" s="377"/>
      <c r="BLE3613" s="377"/>
      <c r="BLF3613" s="377"/>
      <c r="BLG3613" s="377"/>
      <c r="BLH3613" s="377"/>
      <c r="BLI3613" s="377"/>
      <c r="BLJ3613" s="377"/>
      <c r="BLK3613" s="377"/>
      <c r="BLL3613" s="377"/>
      <c r="BLM3613" s="377"/>
      <c r="BLN3613" s="377"/>
      <c r="BLO3613" s="377"/>
      <c r="BLP3613" s="377"/>
      <c r="BLQ3613" s="377"/>
      <c r="BLR3613" s="377"/>
      <c r="BLS3613" s="377"/>
      <c r="BLT3613" s="377"/>
      <c r="BLU3613" s="377"/>
      <c r="BLV3613" s="377"/>
      <c r="BLW3613" s="377"/>
      <c r="BLX3613" s="377"/>
      <c r="BLY3613" s="377"/>
      <c r="BLZ3613" s="377"/>
      <c r="BMA3613" s="377"/>
      <c r="BMB3613" s="377"/>
      <c r="BMC3613" s="377"/>
      <c r="BMD3613" s="377"/>
      <c r="BME3613" s="377"/>
      <c r="BMF3613" s="377"/>
      <c r="BMG3613" s="377"/>
      <c r="BMH3613" s="377"/>
      <c r="BMI3613" s="377"/>
      <c r="BMJ3613" s="377"/>
      <c r="BMK3613" s="377"/>
      <c r="BML3613" s="377"/>
      <c r="BMM3613" s="377"/>
      <c r="BMN3613" s="377"/>
      <c r="BMO3613" s="377"/>
      <c r="BMP3613" s="377"/>
      <c r="BMQ3613" s="377"/>
      <c r="BMR3613" s="377"/>
      <c r="BMS3613" s="377"/>
      <c r="BMT3613" s="377"/>
      <c r="BMU3613" s="377"/>
      <c r="BMV3613" s="377"/>
      <c r="BMW3613" s="377"/>
      <c r="BMX3613" s="377"/>
      <c r="BMY3613" s="377"/>
      <c r="BMZ3613" s="377"/>
      <c r="BNA3613" s="377"/>
      <c r="BNB3613" s="377"/>
      <c r="BNC3613" s="377"/>
      <c r="BND3613" s="377"/>
      <c r="BNE3613" s="377"/>
      <c r="BNF3613" s="377"/>
      <c r="BNG3613" s="377"/>
      <c r="BNH3613" s="377"/>
      <c r="BNI3613" s="377"/>
      <c r="BNJ3613" s="377"/>
      <c r="BNK3613" s="377"/>
      <c r="BNL3613" s="377"/>
      <c r="BNM3613" s="377"/>
      <c r="BNN3613" s="377"/>
      <c r="BNO3613" s="377"/>
      <c r="BNP3613" s="377"/>
      <c r="BNQ3613" s="377"/>
      <c r="BNR3613" s="377"/>
      <c r="BNS3613" s="377"/>
      <c r="BNT3613" s="377"/>
      <c r="BNU3613" s="377"/>
      <c r="BNV3613" s="377"/>
      <c r="BNW3613" s="377"/>
      <c r="BNX3613" s="377"/>
      <c r="BNY3613" s="377"/>
      <c r="BNZ3613" s="377"/>
      <c r="BOA3613" s="377"/>
      <c r="BOB3613" s="377"/>
      <c r="BOC3613" s="377"/>
      <c r="BOD3613" s="377"/>
      <c r="BOE3613" s="377"/>
      <c r="BOF3613" s="377"/>
      <c r="BOG3613" s="377"/>
      <c r="BOH3613" s="377"/>
      <c r="BOI3613" s="377"/>
      <c r="BOJ3613" s="377"/>
      <c r="BOK3613" s="377"/>
      <c r="BOL3613" s="377"/>
      <c r="BOM3613" s="377"/>
      <c r="BON3613" s="377"/>
      <c r="BOO3613" s="377"/>
      <c r="BOP3613" s="377"/>
      <c r="BOQ3613" s="377"/>
      <c r="BOR3613" s="377"/>
      <c r="BOS3613" s="377"/>
      <c r="BOT3613" s="377"/>
      <c r="BOU3613" s="377"/>
      <c r="BOV3613" s="377"/>
      <c r="BOW3613" s="377"/>
      <c r="BOX3613" s="377"/>
      <c r="BOY3613" s="377"/>
      <c r="BOZ3613" s="377"/>
      <c r="BPA3613" s="377"/>
      <c r="BPB3613" s="377"/>
      <c r="BPC3613" s="377"/>
      <c r="BPD3613" s="377"/>
      <c r="BPE3613" s="377"/>
      <c r="BPF3613" s="377"/>
      <c r="BPG3613" s="377"/>
      <c r="BPH3613" s="377"/>
      <c r="BPI3613" s="377"/>
      <c r="BPJ3613" s="377"/>
      <c r="BPK3613" s="377"/>
      <c r="BPL3613" s="377"/>
      <c r="BPM3613" s="377"/>
      <c r="BPN3613" s="377"/>
      <c r="BPO3613" s="377"/>
      <c r="BPP3613" s="377"/>
      <c r="BPQ3613" s="377"/>
      <c r="BPR3613" s="377"/>
      <c r="BPS3613" s="377"/>
      <c r="BPT3613" s="377"/>
      <c r="BPU3613" s="377"/>
      <c r="BPV3613" s="377"/>
      <c r="BPW3613" s="377"/>
      <c r="BPX3613" s="377"/>
      <c r="BPY3613" s="377"/>
      <c r="BPZ3613" s="377"/>
      <c r="BQA3613" s="377"/>
      <c r="BQB3613" s="377"/>
      <c r="BQC3613" s="377"/>
      <c r="BQD3613" s="377"/>
      <c r="BQE3613" s="377"/>
      <c r="BQF3613" s="377"/>
      <c r="BQG3613" s="377"/>
      <c r="BQH3613" s="377"/>
      <c r="BQI3613" s="377"/>
      <c r="BQJ3613" s="377"/>
      <c r="BQK3613" s="377"/>
      <c r="BQL3613" s="377"/>
      <c r="BQM3613" s="377"/>
      <c r="BQN3613" s="377"/>
      <c r="BQO3613" s="377"/>
      <c r="BQP3613" s="377"/>
      <c r="BQQ3613" s="377"/>
      <c r="BQR3613" s="377"/>
      <c r="BQS3613" s="377"/>
      <c r="BQT3613" s="377"/>
      <c r="BQU3613" s="377"/>
      <c r="BQV3613" s="377"/>
      <c r="BQW3613" s="377"/>
      <c r="BQX3613" s="377"/>
      <c r="BQY3613" s="377"/>
      <c r="BQZ3613" s="377"/>
      <c r="BRA3613" s="377"/>
      <c r="BRB3613" s="377"/>
      <c r="BRC3613" s="377"/>
      <c r="BRD3613" s="377"/>
      <c r="BRE3613" s="377"/>
      <c r="BRF3613" s="377"/>
      <c r="BRG3613" s="377"/>
      <c r="BRH3613" s="377"/>
      <c r="BRI3613" s="377"/>
      <c r="BRJ3613" s="377"/>
      <c r="BRK3613" s="377"/>
      <c r="BRL3613" s="377"/>
      <c r="BRM3613" s="377"/>
      <c r="BRN3613" s="377"/>
      <c r="BRO3613" s="377"/>
      <c r="BRP3613" s="377"/>
      <c r="BRQ3613" s="377"/>
      <c r="BRR3613" s="377"/>
      <c r="BRS3613" s="377"/>
      <c r="BRT3613" s="377"/>
      <c r="BRU3613" s="377"/>
      <c r="BRV3613" s="377"/>
      <c r="BRW3613" s="377"/>
      <c r="BRX3613" s="377"/>
      <c r="BRY3613" s="377"/>
      <c r="BRZ3613" s="377"/>
      <c r="BSA3613" s="377"/>
      <c r="BSB3613" s="377"/>
      <c r="BSC3613" s="377"/>
      <c r="BSD3613" s="377"/>
      <c r="BSE3613" s="377"/>
      <c r="BSF3613" s="377"/>
      <c r="BSG3613" s="377"/>
      <c r="BSH3613" s="377"/>
      <c r="BSI3613" s="377"/>
      <c r="BSJ3613" s="377"/>
      <c r="BSK3613" s="377"/>
      <c r="BSL3613" s="377"/>
      <c r="BSM3613" s="377"/>
      <c r="BSN3613" s="377"/>
      <c r="BSO3613" s="377"/>
      <c r="BSP3613" s="377"/>
      <c r="BSQ3613" s="377"/>
      <c r="BSR3613" s="377"/>
      <c r="BSS3613" s="377"/>
      <c r="BST3613" s="377"/>
      <c r="BSU3613" s="377"/>
      <c r="BSV3613" s="377"/>
      <c r="BSW3613" s="377"/>
      <c r="BSX3613" s="377"/>
      <c r="BSY3613" s="377"/>
      <c r="BSZ3613" s="377"/>
      <c r="BTA3613" s="377"/>
      <c r="BTB3613" s="377"/>
      <c r="BTC3613" s="377"/>
      <c r="BTD3613" s="377"/>
      <c r="BTE3613" s="377"/>
      <c r="BTF3613" s="377"/>
      <c r="BTG3613" s="377"/>
      <c r="BTH3613" s="377"/>
      <c r="BTI3613" s="377"/>
      <c r="BTJ3613" s="377"/>
      <c r="BTK3613" s="377"/>
      <c r="BTL3613" s="377"/>
      <c r="BTM3613" s="377"/>
      <c r="BTN3613" s="377"/>
      <c r="BTO3613" s="377"/>
      <c r="BTP3613" s="377"/>
      <c r="BTQ3613" s="377"/>
      <c r="BTR3613" s="377"/>
      <c r="BTS3613" s="377"/>
      <c r="BTT3613" s="377"/>
      <c r="BTU3613" s="377"/>
      <c r="BTV3613" s="377"/>
      <c r="BTW3613" s="377"/>
      <c r="BTX3613" s="377"/>
      <c r="BTY3613" s="377"/>
      <c r="BTZ3613" s="377"/>
      <c r="BUA3613" s="377"/>
      <c r="BUB3613" s="377"/>
      <c r="BUC3613" s="377"/>
      <c r="BUD3613" s="377"/>
      <c r="BUE3613" s="377"/>
      <c r="BUF3613" s="377"/>
      <c r="BUG3613" s="377"/>
      <c r="BUH3613" s="377"/>
      <c r="BUI3613" s="377"/>
      <c r="BUJ3613" s="377"/>
      <c r="BUK3613" s="377"/>
      <c r="BUL3613" s="377"/>
      <c r="BUM3613" s="377"/>
      <c r="BUN3613" s="377"/>
      <c r="BUO3613" s="377"/>
      <c r="BUP3613" s="377"/>
      <c r="BUQ3613" s="377"/>
      <c r="BUR3613" s="377"/>
      <c r="BUS3613" s="377"/>
      <c r="BUT3613" s="377"/>
      <c r="BUU3613" s="377"/>
      <c r="BUV3613" s="377"/>
      <c r="BUW3613" s="377"/>
      <c r="BUX3613" s="377"/>
      <c r="BUY3613" s="377"/>
      <c r="BUZ3613" s="377"/>
      <c r="BVA3613" s="377"/>
      <c r="BVB3613" s="377"/>
      <c r="BVC3613" s="377"/>
      <c r="BVD3613" s="377"/>
      <c r="BVE3613" s="377"/>
      <c r="BVF3613" s="377"/>
      <c r="BVG3613" s="377"/>
      <c r="BVH3613" s="377"/>
      <c r="BVI3613" s="377"/>
      <c r="BVJ3613" s="377"/>
      <c r="BVK3613" s="377"/>
      <c r="BVL3613" s="377"/>
      <c r="BVM3613" s="377"/>
      <c r="BVN3613" s="377"/>
      <c r="BVO3613" s="377"/>
      <c r="BVP3613" s="377"/>
      <c r="BVQ3613" s="377"/>
      <c r="BVR3613" s="377"/>
      <c r="BVS3613" s="377"/>
      <c r="BVT3613" s="377"/>
      <c r="BVU3613" s="377"/>
      <c r="BVV3613" s="377"/>
      <c r="BVW3613" s="377"/>
      <c r="BVX3613" s="377"/>
      <c r="BVY3613" s="377"/>
      <c r="BVZ3613" s="377"/>
      <c r="BWA3613" s="377"/>
      <c r="BWB3613" s="377"/>
      <c r="BWC3613" s="377"/>
      <c r="BWD3613" s="377"/>
      <c r="BWE3613" s="377"/>
      <c r="BWF3613" s="377"/>
      <c r="BWG3613" s="377"/>
      <c r="BWH3613" s="377"/>
      <c r="BWI3613" s="377"/>
      <c r="BWJ3613" s="377"/>
      <c r="BWK3613" s="377"/>
      <c r="BWL3613" s="377"/>
      <c r="BWM3613" s="377"/>
      <c r="BWN3613" s="377"/>
      <c r="BWO3613" s="377"/>
      <c r="BWP3613" s="377"/>
      <c r="BWQ3613" s="377"/>
      <c r="BWR3613" s="377"/>
      <c r="BWS3613" s="377"/>
      <c r="BWT3613" s="377"/>
      <c r="BWU3613" s="377"/>
      <c r="BWV3613" s="377"/>
      <c r="BWW3613" s="377"/>
      <c r="BWX3613" s="377"/>
      <c r="BWY3613" s="377"/>
      <c r="BWZ3613" s="377"/>
      <c r="BXA3613" s="377"/>
      <c r="BXB3613" s="377"/>
      <c r="BXC3613" s="377"/>
      <c r="BXD3613" s="377"/>
      <c r="BXE3613" s="377"/>
      <c r="BXF3613" s="377"/>
      <c r="BXG3613" s="377"/>
      <c r="BXH3613" s="377"/>
      <c r="BXI3613" s="377"/>
      <c r="BXJ3613" s="377"/>
      <c r="BXK3613" s="377"/>
      <c r="BXL3613" s="377"/>
      <c r="BXM3613" s="377"/>
      <c r="BXN3613" s="377"/>
      <c r="BXO3613" s="377"/>
      <c r="BXP3613" s="377"/>
      <c r="BXQ3613" s="377"/>
      <c r="BXR3613" s="377"/>
      <c r="BXS3613" s="377"/>
      <c r="BXT3613" s="377"/>
      <c r="BXU3613" s="377"/>
      <c r="BXV3613" s="377"/>
      <c r="BXW3613" s="377"/>
      <c r="BXX3613" s="377"/>
      <c r="BXY3613" s="377"/>
      <c r="BXZ3613" s="377"/>
      <c r="BYA3613" s="377"/>
      <c r="BYB3613" s="377"/>
      <c r="BYC3613" s="377"/>
      <c r="BYD3613" s="377"/>
      <c r="BYE3613" s="377"/>
      <c r="BYF3613" s="377"/>
      <c r="BYG3613" s="377"/>
      <c r="BYH3613" s="377"/>
      <c r="BYI3613" s="377"/>
      <c r="BYJ3613" s="377"/>
      <c r="BYK3613" s="377"/>
      <c r="BYL3613" s="377"/>
      <c r="BYM3613" s="377"/>
      <c r="BYN3613" s="377"/>
      <c r="BYO3613" s="377"/>
      <c r="BYP3613" s="377"/>
      <c r="BYQ3613" s="377"/>
      <c r="BYR3613" s="377"/>
      <c r="BYS3613" s="377"/>
      <c r="BYT3613" s="377"/>
      <c r="BYU3613" s="377"/>
      <c r="BYV3613" s="377"/>
      <c r="BYW3613" s="377"/>
      <c r="BYX3613" s="377"/>
      <c r="BYY3613" s="377"/>
      <c r="BYZ3613" s="377"/>
      <c r="BZA3613" s="377"/>
      <c r="BZB3613" s="377"/>
      <c r="BZC3613" s="377"/>
      <c r="BZD3613" s="377"/>
      <c r="BZE3613" s="377"/>
      <c r="BZF3613" s="377"/>
      <c r="BZG3613" s="377"/>
      <c r="BZH3613" s="377"/>
      <c r="BZI3613" s="377"/>
      <c r="BZJ3613" s="377"/>
      <c r="BZK3613" s="377"/>
      <c r="BZL3613" s="377"/>
      <c r="BZM3613" s="377"/>
      <c r="BZN3613" s="377"/>
      <c r="BZO3613" s="377"/>
      <c r="BZP3613" s="377"/>
      <c r="BZQ3613" s="377"/>
      <c r="BZR3613" s="377"/>
      <c r="BZS3613" s="377"/>
      <c r="BZT3613" s="377"/>
      <c r="BZU3613" s="377"/>
      <c r="BZV3613" s="377"/>
      <c r="BZW3613" s="377"/>
      <c r="BZX3613" s="377"/>
      <c r="BZY3613" s="377"/>
      <c r="BZZ3613" s="377"/>
      <c r="CAA3613" s="377"/>
      <c r="CAB3613" s="377"/>
      <c r="CAC3613" s="377"/>
      <c r="CAD3613" s="377"/>
      <c r="CAE3613" s="377"/>
      <c r="CAF3613" s="377"/>
      <c r="CAG3613" s="377"/>
      <c r="CAH3613" s="377"/>
      <c r="CAI3613" s="377"/>
      <c r="CAJ3613" s="377"/>
      <c r="CAK3613" s="377"/>
      <c r="CAL3613" s="377"/>
      <c r="CAM3613" s="377"/>
      <c r="CAN3613" s="377"/>
      <c r="CAO3613" s="377"/>
      <c r="CAP3613" s="377"/>
      <c r="CAQ3613" s="377"/>
      <c r="CAR3613" s="377"/>
      <c r="CAS3613" s="377"/>
      <c r="CAT3613" s="377"/>
      <c r="CAU3613" s="377"/>
      <c r="CAV3613" s="377"/>
      <c r="CAW3613" s="377"/>
      <c r="CAX3613" s="377"/>
      <c r="CAY3613" s="377"/>
      <c r="CAZ3613" s="377"/>
      <c r="CBA3613" s="377"/>
      <c r="CBB3613" s="377"/>
      <c r="CBC3613" s="377"/>
      <c r="CBD3613" s="377"/>
      <c r="CBE3613" s="377"/>
      <c r="CBF3613" s="377"/>
      <c r="CBG3613" s="377"/>
      <c r="CBH3613" s="377"/>
      <c r="CBI3613" s="377"/>
      <c r="CBJ3613" s="377"/>
      <c r="CBK3613" s="377"/>
      <c r="CBL3613" s="377"/>
      <c r="CBM3613" s="377"/>
      <c r="CBN3613" s="377"/>
      <c r="CBO3613" s="377"/>
      <c r="CBP3613" s="377"/>
      <c r="CBQ3613" s="377"/>
      <c r="CBR3613" s="377"/>
      <c r="CBS3613" s="377"/>
      <c r="CBT3613" s="377"/>
      <c r="CBU3613" s="377"/>
      <c r="CBV3613" s="377"/>
      <c r="CBW3613" s="377"/>
      <c r="CBX3613" s="377"/>
      <c r="CBY3613" s="377"/>
      <c r="CBZ3613" s="377"/>
      <c r="CCA3613" s="377"/>
      <c r="CCB3613" s="377"/>
      <c r="CCC3613" s="377"/>
      <c r="CCD3613" s="377"/>
      <c r="CCE3613" s="377"/>
      <c r="CCF3613" s="377"/>
      <c r="CCG3613" s="377"/>
      <c r="CCH3613" s="377"/>
      <c r="CCI3613" s="377"/>
      <c r="CCJ3613" s="377"/>
      <c r="CCK3613" s="377"/>
      <c r="CCL3613" s="377"/>
      <c r="CCM3613" s="377"/>
      <c r="CCN3613" s="377"/>
      <c r="CCO3613" s="377"/>
      <c r="CCP3613" s="377"/>
      <c r="CCQ3613" s="377"/>
      <c r="CCR3613" s="377"/>
      <c r="CCS3613" s="377"/>
      <c r="CCT3613" s="377"/>
      <c r="CCU3613" s="377"/>
      <c r="CCV3613" s="377"/>
      <c r="CCW3613" s="377"/>
      <c r="CCX3613" s="377"/>
      <c r="CCY3613" s="377"/>
      <c r="CCZ3613" s="377"/>
      <c r="CDA3613" s="377"/>
      <c r="CDB3613" s="377"/>
      <c r="CDC3613" s="377"/>
      <c r="CDD3613" s="377"/>
      <c r="CDE3613" s="377"/>
      <c r="CDF3613" s="377"/>
      <c r="CDG3613" s="377"/>
      <c r="CDH3613" s="377"/>
      <c r="CDI3613" s="377"/>
      <c r="CDJ3613" s="377"/>
      <c r="CDK3613" s="377"/>
      <c r="CDL3613" s="377"/>
      <c r="CDM3613" s="377"/>
      <c r="CDN3613" s="377"/>
      <c r="CDO3613" s="377"/>
      <c r="CDP3613" s="377"/>
      <c r="CDQ3613" s="377"/>
      <c r="CDR3613" s="377"/>
      <c r="CDS3613" s="377"/>
      <c r="CDT3613" s="377"/>
      <c r="CDU3613" s="377"/>
      <c r="CDV3613" s="377"/>
      <c r="CDW3613" s="377"/>
      <c r="CDX3613" s="377"/>
      <c r="CDY3613" s="377"/>
      <c r="CDZ3613" s="377"/>
      <c r="CEA3613" s="377"/>
      <c r="CEB3613" s="377"/>
      <c r="CEC3613" s="377"/>
      <c r="CED3613" s="377"/>
      <c r="CEE3613" s="377"/>
      <c r="CEF3613" s="377"/>
      <c r="CEG3613" s="377"/>
      <c r="CEH3613" s="377"/>
      <c r="CEI3613" s="377"/>
      <c r="CEJ3613" s="377"/>
      <c r="CEK3613" s="377"/>
      <c r="CEL3613" s="377"/>
      <c r="CEM3613" s="377"/>
      <c r="CEN3613" s="377"/>
      <c r="CEO3613" s="377"/>
      <c r="CEP3613" s="377"/>
      <c r="CEQ3613" s="377"/>
      <c r="CER3613" s="377"/>
      <c r="CES3613" s="377"/>
      <c r="CET3613" s="377"/>
      <c r="CEU3613" s="377"/>
      <c r="CEV3613" s="377"/>
      <c r="CEW3613" s="377"/>
      <c r="CEX3613" s="377"/>
      <c r="CEY3613" s="377"/>
      <c r="CEZ3613" s="377"/>
      <c r="CFA3613" s="377"/>
      <c r="CFB3613" s="377"/>
      <c r="CFC3613" s="377"/>
      <c r="CFD3613" s="377"/>
      <c r="CFE3613" s="377"/>
      <c r="CFF3613" s="377"/>
      <c r="CFG3613" s="377"/>
      <c r="CFH3613" s="377"/>
      <c r="CFI3613" s="377"/>
      <c r="CFJ3613" s="377"/>
      <c r="CFK3613" s="377"/>
      <c r="CFL3613" s="377"/>
      <c r="CFM3613" s="377"/>
      <c r="CFN3613" s="377"/>
      <c r="CFO3613" s="377"/>
      <c r="CFP3613" s="377"/>
      <c r="CFQ3613" s="377"/>
      <c r="CFR3613" s="377"/>
      <c r="CFS3613" s="377"/>
      <c r="CFT3613" s="377"/>
      <c r="CFU3613" s="377"/>
      <c r="CFV3613" s="377"/>
      <c r="CFW3613" s="377"/>
      <c r="CFX3613" s="377"/>
      <c r="CFY3613" s="377"/>
      <c r="CFZ3613" s="377"/>
      <c r="CGA3613" s="377"/>
      <c r="CGB3613" s="377"/>
      <c r="CGC3613" s="377"/>
      <c r="CGD3613" s="377"/>
      <c r="CGE3613" s="377"/>
      <c r="CGF3613" s="377"/>
      <c r="CGG3613" s="377"/>
      <c r="CGH3613" s="377"/>
      <c r="CGI3613" s="377"/>
      <c r="CGJ3613" s="377"/>
      <c r="CGK3613" s="377"/>
      <c r="CGL3613" s="377"/>
      <c r="CGM3613" s="377"/>
      <c r="CGN3613" s="377"/>
      <c r="CGO3613" s="377"/>
      <c r="CGP3613" s="377"/>
      <c r="CGQ3613" s="377"/>
      <c r="CGR3613" s="377"/>
      <c r="CGS3613" s="377"/>
      <c r="CGT3613" s="377"/>
      <c r="CGU3613" s="377"/>
      <c r="CGV3613" s="377"/>
      <c r="CGW3613" s="377"/>
      <c r="CGX3613" s="377"/>
      <c r="CGY3613" s="377"/>
      <c r="CGZ3613" s="377"/>
      <c r="CHA3613" s="377"/>
      <c r="CHB3613" s="377"/>
      <c r="CHC3613" s="377"/>
      <c r="CHD3613" s="377"/>
      <c r="CHE3613" s="377"/>
      <c r="CHF3613" s="377"/>
      <c r="CHG3613" s="377"/>
      <c r="CHH3613" s="377"/>
      <c r="CHI3613" s="377"/>
      <c r="CHJ3613" s="377"/>
      <c r="CHK3613" s="377"/>
      <c r="CHL3613" s="377"/>
      <c r="CHM3613" s="377"/>
      <c r="CHN3613" s="377"/>
      <c r="CHO3613" s="377"/>
      <c r="CHP3613" s="377"/>
      <c r="CHQ3613" s="377"/>
      <c r="CHR3613" s="377"/>
      <c r="CHS3613" s="377"/>
      <c r="CHT3613" s="377"/>
      <c r="CHU3613" s="377"/>
      <c r="CHV3613" s="377"/>
      <c r="CHW3613" s="377"/>
      <c r="CHX3613" s="377"/>
      <c r="CHY3613" s="377"/>
      <c r="CHZ3613" s="377"/>
      <c r="CIA3613" s="377"/>
      <c r="CIB3613" s="377"/>
      <c r="CIC3613" s="377"/>
      <c r="CID3613" s="377"/>
      <c r="CIE3613" s="377"/>
      <c r="CIF3613" s="377"/>
      <c r="CIG3613" s="377"/>
      <c r="CIH3613" s="377"/>
      <c r="CII3613" s="377"/>
      <c r="CIJ3613" s="377"/>
      <c r="CIK3613" s="377"/>
      <c r="CIL3613" s="377"/>
      <c r="CIM3613" s="377"/>
      <c r="CIN3613" s="377"/>
      <c r="CIO3613" s="377"/>
      <c r="CIP3613" s="377"/>
      <c r="CIQ3613" s="377"/>
      <c r="CIR3613" s="377"/>
      <c r="CIS3613" s="377"/>
      <c r="CIT3613" s="377"/>
      <c r="CIU3613" s="377"/>
      <c r="CIV3613" s="377"/>
      <c r="CIW3613" s="377"/>
      <c r="CIX3613" s="377"/>
      <c r="CIY3613" s="377"/>
      <c r="CIZ3613" s="377"/>
      <c r="CJA3613" s="377"/>
      <c r="CJB3613" s="377"/>
      <c r="CJC3613" s="377"/>
      <c r="CJD3613" s="377"/>
      <c r="CJE3613" s="377"/>
      <c r="CJF3613" s="377"/>
      <c r="CJG3613" s="377"/>
      <c r="CJH3613" s="377"/>
      <c r="CJI3613" s="377"/>
      <c r="CJJ3613" s="377"/>
      <c r="CJK3613" s="377"/>
      <c r="CJL3613" s="377"/>
      <c r="CJM3613" s="377"/>
      <c r="CJN3613" s="377"/>
      <c r="CJO3613" s="377"/>
      <c r="CJP3613" s="377"/>
      <c r="CJQ3613" s="377"/>
      <c r="CJR3613" s="377"/>
      <c r="CJS3613" s="377"/>
      <c r="CJT3613" s="377"/>
      <c r="CJU3613" s="377"/>
      <c r="CJV3613" s="377"/>
      <c r="CJW3613" s="377"/>
      <c r="CJX3613" s="377"/>
      <c r="CJY3613" s="377"/>
      <c r="CJZ3613" s="377"/>
      <c r="CKA3613" s="377"/>
      <c r="CKB3613" s="377"/>
      <c r="CKC3613" s="377"/>
      <c r="CKD3613" s="377"/>
      <c r="CKE3613" s="377"/>
      <c r="CKF3613" s="377"/>
      <c r="CKG3613" s="377"/>
      <c r="CKH3613" s="377"/>
      <c r="CKI3613" s="377"/>
      <c r="CKJ3613" s="377"/>
      <c r="CKK3613" s="377"/>
      <c r="CKL3613" s="377"/>
      <c r="CKM3613" s="377"/>
      <c r="CKN3613" s="377"/>
      <c r="CKO3613" s="377"/>
      <c r="CKP3613" s="377"/>
      <c r="CKQ3613" s="377"/>
      <c r="CKR3613" s="377"/>
      <c r="CKS3613" s="377"/>
      <c r="CKT3613" s="377"/>
      <c r="CKU3613" s="377"/>
      <c r="CKV3613" s="377"/>
      <c r="CKW3613" s="377"/>
      <c r="CKX3613" s="377"/>
      <c r="CKY3613" s="377"/>
      <c r="CKZ3613" s="377"/>
      <c r="CLA3613" s="377"/>
      <c r="CLB3613" s="377"/>
      <c r="CLC3613" s="377"/>
      <c r="CLD3613" s="377"/>
      <c r="CLE3613" s="377"/>
      <c r="CLF3613" s="377"/>
      <c r="CLG3613" s="377"/>
      <c r="CLH3613" s="377"/>
      <c r="CLI3613" s="377"/>
      <c r="CLJ3613" s="377"/>
      <c r="CLK3613" s="377"/>
      <c r="CLL3613" s="377"/>
      <c r="CLM3613" s="377"/>
      <c r="CLN3613" s="377"/>
      <c r="CLO3613" s="377"/>
      <c r="CLP3613" s="377"/>
      <c r="CLQ3613" s="377"/>
      <c r="CLR3613" s="377"/>
      <c r="CLS3613" s="377"/>
      <c r="CLT3613" s="377"/>
      <c r="CLU3613" s="377"/>
      <c r="CLV3613" s="377"/>
      <c r="CLW3613" s="377"/>
      <c r="CLX3613" s="377"/>
      <c r="CLY3613" s="377"/>
      <c r="CLZ3613" s="377"/>
      <c r="CMA3613" s="377"/>
      <c r="CMB3613" s="377"/>
      <c r="CMC3613" s="377"/>
      <c r="CMD3613" s="377"/>
      <c r="CME3613" s="377"/>
      <c r="CMF3613" s="377"/>
      <c r="CMG3613" s="377"/>
      <c r="CMH3613" s="377"/>
      <c r="CMI3613" s="377"/>
      <c r="CMJ3613" s="377"/>
      <c r="CMK3613" s="377"/>
      <c r="CML3613" s="377"/>
      <c r="CMM3613" s="377"/>
      <c r="CMN3613" s="377"/>
      <c r="CMO3613" s="377"/>
      <c r="CMP3613" s="377"/>
      <c r="CMQ3613" s="377"/>
      <c r="CMR3613" s="377"/>
      <c r="CMS3613" s="377"/>
      <c r="CMT3613" s="377"/>
      <c r="CMU3613" s="377"/>
      <c r="CMV3613" s="377"/>
      <c r="CMW3613" s="377"/>
      <c r="CMX3613" s="377"/>
      <c r="CMY3613" s="377"/>
      <c r="CMZ3613" s="377"/>
      <c r="CNA3613" s="377"/>
      <c r="CNB3613" s="377"/>
      <c r="CNC3613" s="377"/>
      <c r="CND3613" s="377"/>
      <c r="CNE3613" s="377"/>
      <c r="CNF3613" s="377"/>
      <c r="CNG3613" s="377"/>
      <c r="CNH3613" s="377"/>
      <c r="CNI3613" s="377"/>
      <c r="CNJ3613" s="377"/>
      <c r="CNK3613" s="377"/>
      <c r="CNL3613" s="377"/>
      <c r="CNM3613" s="377"/>
      <c r="CNN3613" s="377"/>
      <c r="CNO3613" s="377"/>
      <c r="CNP3613" s="377"/>
      <c r="CNQ3613" s="377"/>
      <c r="CNR3613" s="377"/>
      <c r="CNS3613" s="377"/>
      <c r="CNT3613" s="377"/>
      <c r="CNU3613" s="377"/>
      <c r="CNV3613" s="377"/>
      <c r="CNW3613" s="377"/>
      <c r="CNX3613" s="377"/>
      <c r="CNY3613" s="377"/>
      <c r="CNZ3613" s="377"/>
      <c r="COA3613" s="377"/>
      <c r="COB3613" s="377"/>
      <c r="COC3613" s="377"/>
      <c r="COD3613" s="377"/>
      <c r="COE3613" s="377"/>
      <c r="COF3613" s="377"/>
      <c r="COG3613" s="377"/>
      <c r="COH3613" s="377"/>
      <c r="COI3613" s="377"/>
      <c r="COJ3613" s="377"/>
      <c r="COK3613" s="377"/>
      <c r="COL3613" s="377"/>
      <c r="COM3613" s="377"/>
      <c r="CON3613" s="377"/>
      <c r="COO3613" s="377"/>
      <c r="COP3613" s="377"/>
      <c r="COQ3613" s="377"/>
      <c r="COR3613" s="377"/>
      <c r="COS3613" s="377"/>
      <c r="COT3613" s="377"/>
      <c r="COU3613" s="377"/>
      <c r="COV3613" s="377"/>
      <c r="COW3613" s="377"/>
      <c r="COX3613" s="377"/>
      <c r="COY3613" s="377"/>
      <c r="COZ3613" s="377"/>
      <c r="CPA3613" s="377"/>
      <c r="CPB3613" s="377"/>
      <c r="CPC3613" s="377"/>
      <c r="CPD3613" s="377"/>
      <c r="CPE3613" s="377"/>
      <c r="CPF3613" s="377"/>
      <c r="CPG3613" s="377"/>
      <c r="CPH3613" s="377"/>
      <c r="CPI3613" s="377"/>
      <c r="CPJ3613" s="377"/>
      <c r="CPK3613" s="377"/>
      <c r="CPL3613" s="377"/>
      <c r="CPM3613" s="377"/>
      <c r="CPN3613" s="377"/>
      <c r="CPO3613" s="377"/>
      <c r="CPP3613" s="377"/>
      <c r="CPQ3613" s="377"/>
      <c r="CPR3613" s="377"/>
      <c r="CPS3613" s="377"/>
      <c r="CPT3613" s="377"/>
      <c r="CPU3613" s="377"/>
      <c r="CPV3613" s="377"/>
      <c r="CPW3613" s="377"/>
      <c r="CPX3613" s="377"/>
      <c r="CPY3613" s="377"/>
      <c r="CPZ3613" s="377"/>
      <c r="CQA3613" s="377"/>
      <c r="CQB3613" s="377"/>
      <c r="CQC3613" s="377"/>
      <c r="CQD3613" s="377"/>
      <c r="CQE3613" s="377"/>
      <c r="CQF3613" s="377"/>
      <c r="CQG3613" s="377"/>
      <c r="CQH3613" s="377"/>
      <c r="CQI3613" s="377"/>
      <c r="CQJ3613" s="377"/>
      <c r="CQK3613" s="377"/>
      <c r="CQL3613" s="377"/>
      <c r="CQM3613" s="377"/>
      <c r="CQN3613" s="377"/>
      <c r="CQO3613" s="377"/>
      <c r="CQP3613" s="377"/>
      <c r="CQQ3613" s="377"/>
      <c r="CQR3613" s="377"/>
      <c r="CQS3613" s="377"/>
      <c r="CQT3613" s="377"/>
      <c r="CQU3613" s="377"/>
      <c r="CQV3613" s="377"/>
      <c r="CQW3613" s="377"/>
      <c r="CQX3613" s="377"/>
      <c r="CQY3613" s="377"/>
      <c r="CQZ3613" s="377"/>
      <c r="CRA3613" s="377"/>
      <c r="CRB3613" s="377"/>
      <c r="CRC3613" s="377"/>
      <c r="CRD3613" s="377"/>
      <c r="CRE3613" s="377"/>
      <c r="CRF3613" s="377"/>
      <c r="CRG3613" s="377"/>
      <c r="CRH3613" s="377"/>
      <c r="CRI3613" s="377"/>
      <c r="CRJ3613" s="377"/>
      <c r="CRK3613" s="377"/>
      <c r="CRL3613" s="377"/>
      <c r="CRM3613" s="377"/>
      <c r="CRN3613" s="377"/>
      <c r="CRO3613" s="377"/>
      <c r="CRP3613" s="377"/>
      <c r="CRQ3613" s="377"/>
      <c r="CRR3613" s="377"/>
      <c r="CRS3613" s="377"/>
      <c r="CRT3613" s="377"/>
      <c r="CRU3613" s="377"/>
      <c r="CRV3613" s="377"/>
      <c r="CRW3613" s="377"/>
      <c r="CRX3613" s="377"/>
      <c r="CRY3613" s="377"/>
      <c r="CRZ3613" s="377"/>
      <c r="CSA3613" s="377"/>
      <c r="CSB3613" s="377"/>
      <c r="CSC3613" s="377"/>
      <c r="CSD3613" s="377"/>
      <c r="CSE3613" s="377"/>
      <c r="CSF3613" s="377"/>
      <c r="CSG3613" s="377"/>
      <c r="CSH3613" s="377"/>
      <c r="CSI3613" s="377"/>
      <c r="CSJ3613" s="377"/>
      <c r="CSK3613" s="377"/>
      <c r="CSL3613" s="377"/>
      <c r="CSM3613" s="377"/>
      <c r="CSN3613" s="377"/>
      <c r="CSO3613" s="377"/>
      <c r="CSP3613" s="377"/>
      <c r="CSQ3613" s="377"/>
      <c r="CSR3613" s="377"/>
      <c r="CSS3613" s="377"/>
      <c r="CST3613" s="377"/>
      <c r="CSU3613" s="377"/>
      <c r="CSV3613" s="377"/>
      <c r="CSW3613" s="377"/>
      <c r="CSX3613" s="377"/>
      <c r="CSY3613" s="377"/>
      <c r="CSZ3613" s="377"/>
      <c r="CTA3613" s="377"/>
      <c r="CTB3613" s="377"/>
      <c r="CTC3613" s="377"/>
      <c r="CTD3613" s="377"/>
      <c r="CTE3613" s="377"/>
      <c r="CTF3613" s="377"/>
      <c r="CTG3613" s="377"/>
      <c r="CTH3613" s="377"/>
      <c r="CTI3613" s="377"/>
      <c r="CTJ3613" s="377"/>
      <c r="CTK3613" s="377"/>
      <c r="CTL3613" s="377"/>
      <c r="CTM3613" s="377"/>
      <c r="CTN3613" s="377"/>
      <c r="CTO3613" s="377"/>
      <c r="CTP3613" s="377"/>
      <c r="CTQ3613" s="377"/>
      <c r="CTR3613" s="377"/>
      <c r="CTS3613" s="377"/>
      <c r="CTT3613" s="377"/>
      <c r="CTU3613" s="377"/>
      <c r="CTV3613" s="377"/>
      <c r="CTW3613" s="377"/>
      <c r="CTX3613" s="377"/>
      <c r="CTY3613" s="377"/>
      <c r="CTZ3613" s="377"/>
      <c r="CUA3613" s="377"/>
      <c r="CUB3613" s="377"/>
      <c r="CUC3613" s="377"/>
      <c r="CUD3613" s="377"/>
      <c r="CUE3613" s="377"/>
      <c r="CUF3613" s="377"/>
      <c r="CUG3613" s="377"/>
      <c r="CUH3613" s="377"/>
      <c r="CUI3613" s="377"/>
      <c r="CUJ3613" s="377"/>
      <c r="CUK3613" s="377"/>
      <c r="CUL3613" s="377"/>
      <c r="CUM3613" s="377"/>
      <c r="CUN3613" s="377"/>
      <c r="CUO3613" s="377"/>
      <c r="CUP3613" s="377"/>
      <c r="CUQ3613" s="377"/>
      <c r="CUR3613" s="377"/>
      <c r="CUS3613" s="377"/>
      <c r="CUT3613" s="377"/>
      <c r="CUU3613" s="377"/>
      <c r="CUV3613" s="377"/>
      <c r="CUW3613" s="377"/>
      <c r="CUX3613" s="377"/>
      <c r="CUY3613" s="377"/>
      <c r="CUZ3613" s="377"/>
      <c r="CVA3613" s="377"/>
      <c r="CVB3613" s="377"/>
      <c r="CVC3613" s="377"/>
      <c r="CVD3613" s="377"/>
      <c r="CVE3613" s="377"/>
      <c r="CVF3613" s="377"/>
      <c r="CVG3613" s="377"/>
      <c r="CVH3613" s="377"/>
      <c r="CVI3613" s="377"/>
      <c r="CVJ3613" s="377"/>
      <c r="CVK3613" s="377"/>
      <c r="CVL3613" s="377"/>
      <c r="CVM3613" s="377"/>
      <c r="CVN3613" s="377"/>
      <c r="CVO3613" s="377"/>
      <c r="CVP3613" s="377"/>
      <c r="CVQ3613" s="377"/>
      <c r="CVR3613" s="377"/>
      <c r="CVS3613" s="377"/>
      <c r="CVT3613" s="377"/>
      <c r="CVU3613" s="377"/>
      <c r="CVV3613" s="377"/>
      <c r="CVW3613" s="377"/>
      <c r="CVX3613" s="377"/>
      <c r="CVY3613" s="377"/>
      <c r="CVZ3613" s="377"/>
      <c r="CWA3613" s="377"/>
      <c r="CWB3613" s="377"/>
      <c r="CWC3613" s="377"/>
      <c r="CWD3613" s="377"/>
      <c r="CWE3613" s="377"/>
      <c r="CWF3613" s="377"/>
      <c r="CWG3613" s="377"/>
      <c r="CWH3613" s="377"/>
      <c r="CWI3613" s="377"/>
      <c r="CWJ3613" s="377"/>
      <c r="CWK3613" s="377"/>
      <c r="CWL3613" s="377"/>
      <c r="CWM3613" s="377"/>
      <c r="CWN3613" s="377"/>
      <c r="CWO3613" s="377"/>
      <c r="CWP3613" s="377"/>
      <c r="CWQ3613" s="377"/>
      <c r="CWR3613" s="377"/>
      <c r="CWS3613" s="377"/>
      <c r="CWT3613" s="377"/>
      <c r="CWU3613" s="377"/>
      <c r="CWV3613" s="377"/>
      <c r="CWW3613" s="377"/>
      <c r="CWX3613" s="377"/>
      <c r="CWY3613" s="377"/>
      <c r="CWZ3613" s="377"/>
      <c r="CXA3613" s="377"/>
      <c r="CXB3613" s="377"/>
      <c r="CXC3613" s="377"/>
      <c r="CXD3613" s="377"/>
      <c r="CXE3613" s="377"/>
      <c r="CXF3613" s="377"/>
      <c r="CXG3613" s="377"/>
      <c r="CXH3613" s="377"/>
      <c r="CXI3613" s="377"/>
      <c r="CXJ3613" s="377"/>
      <c r="CXK3613" s="377"/>
      <c r="CXL3613" s="377"/>
      <c r="CXM3613" s="377"/>
      <c r="CXN3613" s="377"/>
      <c r="CXO3613" s="377"/>
      <c r="CXP3613" s="377"/>
      <c r="CXQ3613" s="377"/>
      <c r="CXR3613" s="377"/>
      <c r="CXS3613" s="377"/>
      <c r="CXT3613" s="377"/>
      <c r="CXU3613" s="377"/>
      <c r="CXV3613" s="377"/>
      <c r="CXW3613" s="377"/>
      <c r="CXX3613" s="377"/>
      <c r="CXY3613" s="377"/>
      <c r="CXZ3613" s="377"/>
      <c r="CYA3613" s="377"/>
      <c r="CYB3613" s="377"/>
      <c r="CYC3613" s="377"/>
      <c r="CYD3613" s="377"/>
      <c r="CYE3613" s="377"/>
      <c r="CYF3613" s="377"/>
      <c r="CYG3613" s="377"/>
      <c r="CYH3613" s="377"/>
      <c r="CYI3613" s="377"/>
      <c r="CYJ3613" s="377"/>
      <c r="CYK3613" s="377"/>
      <c r="CYL3613" s="377"/>
      <c r="CYM3613" s="377"/>
      <c r="CYN3613" s="377"/>
      <c r="CYO3613" s="377"/>
      <c r="CYP3613" s="377"/>
      <c r="CYQ3613" s="377"/>
      <c r="CYR3613" s="377"/>
      <c r="CYS3613" s="377"/>
      <c r="CYT3613" s="377"/>
      <c r="CYU3613" s="377"/>
      <c r="CYV3613" s="377"/>
      <c r="CYW3613" s="377"/>
      <c r="CYX3613" s="377"/>
      <c r="CYY3613" s="377"/>
      <c r="CYZ3613" s="377"/>
      <c r="CZA3613" s="377"/>
      <c r="CZB3613" s="377"/>
      <c r="CZC3613" s="377"/>
      <c r="CZD3613" s="377"/>
      <c r="CZE3613" s="377"/>
      <c r="CZF3613" s="377"/>
      <c r="CZG3613" s="377"/>
      <c r="CZH3613" s="377"/>
      <c r="CZI3613" s="377"/>
      <c r="CZJ3613" s="377"/>
      <c r="CZK3613" s="377"/>
      <c r="CZL3613" s="377"/>
      <c r="CZM3613" s="377"/>
      <c r="CZN3613" s="377"/>
      <c r="CZO3613" s="377"/>
      <c r="CZP3613" s="377"/>
      <c r="CZQ3613" s="377"/>
      <c r="CZR3613" s="377"/>
      <c r="CZS3613" s="377"/>
      <c r="CZT3613" s="377"/>
      <c r="CZU3613" s="377"/>
      <c r="CZV3613" s="377"/>
      <c r="CZW3613" s="377"/>
      <c r="CZX3613" s="377"/>
      <c r="CZY3613" s="377"/>
      <c r="CZZ3613" s="377"/>
      <c r="DAA3613" s="377"/>
      <c r="DAB3613" s="377"/>
      <c r="DAC3613" s="377"/>
      <c r="DAD3613" s="377"/>
      <c r="DAE3613" s="377"/>
      <c r="DAF3613" s="377"/>
      <c r="DAG3613" s="377"/>
      <c r="DAH3613" s="377"/>
      <c r="DAI3613" s="377"/>
      <c r="DAJ3613" s="377"/>
      <c r="DAK3613" s="377"/>
      <c r="DAL3613" s="377"/>
      <c r="DAM3613" s="377"/>
      <c r="DAN3613" s="377"/>
      <c r="DAO3613" s="377"/>
      <c r="DAP3613" s="377"/>
      <c r="DAQ3613" s="377"/>
      <c r="DAR3613" s="377"/>
      <c r="DAS3613" s="377"/>
      <c r="DAT3613" s="377"/>
      <c r="DAU3613" s="377"/>
      <c r="DAV3613" s="377"/>
      <c r="DAW3613" s="377"/>
      <c r="DAX3613" s="377"/>
      <c r="DAY3613" s="377"/>
      <c r="DAZ3613" s="377"/>
      <c r="DBA3613" s="377"/>
      <c r="DBB3613" s="377"/>
      <c r="DBC3613" s="377"/>
      <c r="DBD3613" s="377"/>
      <c r="DBE3613" s="377"/>
      <c r="DBF3613" s="377"/>
      <c r="DBG3613" s="377"/>
      <c r="DBH3613" s="377"/>
      <c r="DBI3613" s="377"/>
      <c r="DBJ3613" s="377"/>
      <c r="DBK3613" s="377"/>
      <c r="DBL3613" s="377"/>
      <c r="DBM3613" s="377"/>
      <c r="DBN3613" s="377"/>
      <c r="DBO3613" s="377"/>
      <c r="DBP3613" s="377"/>
      <c r="DBQ3613" s="377"/>
      <c r="DBR3613" s="377"/>
      <c r="DBS3613" s="377"/>
      <c r="DBT3613" s="377"/>
      <c r="DBU3613" s="377"/>
      <c r="DBV3613" s="377"/>
      <c r="DBW3613" s="377"/>
      <c r="DBX3613" s="377"/>
      <c r="DBY3613" s="377"/>
      <c r="DBZ3613" s="377"/>
      <c r="DCA3613" s="377"/>
      <c r="DCB3613" s="377"/>
      <c r="DCC3613" s="377"/>
      <c r="DCD3613" s="377"/>
      <c r="DCE3613" s="377"/>
      <c r="DCF3613" s="377"/>
      <c r="DCG3613" s="377"/>
      <c r="DCH3613" s="377"/>
      <c r="DCI3613" s="377"/>
      <c r="DCJ3613" s="377"/>
      <c r="DCK3613" s="377"/>
      <c r="DCL3613" s="377"/>
      <c r="DCM3613" s="377"/>
      <c r="DCN3613" s="377"/>
      <c r="DCO3613" s="377"/>
      <c r="DCP3613" s="377"/>
      <c r="DCQ3613" s="377"/>
      <c r="DCR3613" s="377"/>
      <c r="DCS3613" s="377"/>
      <c r="DCT3613" s="377"/>
      <c r="DCU3613" s="377"/>
      <c r="DCV3613" s="377"/>
      <c r="DCW3613" s="377"/>
      <c r="DCX3613" s="377"/>
      <c r="DCY3613" s="377"/>
      <c r="DCZ3613" s="377"/>
      <c r="DDA3613" s="377"/>
      <c r="DDB3613" s="377"/>
      <c r="DDC3613" s="377"/>
      <c r="DDD3613" s="377"/>
      <c r="DDE3613" s="377"/>
      <c r="DDF3613" s="377"/>
      <c r="DDG3613" s="377"/>
      <c r="DDH3613" s="377"/>
      <c r="DDI3613" s="377"/>
      <c r="DDJ3613" s="377"/>
      <c r="DDK3613" s="377"/>
      <c r="DDL3613" s="377"/>
      <c r="DDM3613" s="377"/>
      <c r="DDN3613" s="377"/>
      <c r="DDO3613" s="377"/>
      <c r="DDP3613" s="377"/>
      <c r="DDQ3613" s="377"/>
      <c r="DDR3613" s="377"/>
      <c r="DDS3613" s="377"/>
      <c r="DDT3613" s="377"/>
      <c r="DDU3613" s="377"/>
      <c r="DDV3613" s="377"/>
      <c r="DDW3613" s="377"/>
      <c r="DDX3613" s="377"/>
      <c r="DDY3613" s="377"/>
      <c r="DDZ3613" s="377"/>
      <c r="DEA3613" s="377"/>
      <c r="DEB3613" s="377"/>
      <c r="DEC3613" s="377"/>
      <c r="DED3613" s="377"/>
      <c r="DEE3613" s="377"/>
      <c r="DEF3613" s="377"/>
      <c r="DEG3613" s="377"/>
      <c r="DEH3613" s="377"/>
      <c r="DEI3613" s="377"/>
      <c r="DEJ3613" s="377"/>
      <c r="DEK3613" s="377"/>
      <c r="DEL3613" s="377"/>
      <c r="DEM3613" s="377"/>
      <c r="DEN3613" s="377"/>
      <c r="DEO3613" s="377"/>
      <c r="DEP3613" s="377"/>
      <c r="DEQ3613" s="377"/>
      <c r="DER3613" s="377"/>
      <c r="DES3613" s="377"/>
      <c r="DET3613" s="377"/>
      <c r="DEU3613" s="377"/>
      <c r="DEV3613" s="377"/>
      <c r="DEW3613" s="377"/>
      <c r="DEX3613" s="377"/>
      <c r="DEY3613" s="377"/>
      <c r="DEZ3613" s="377"/>
      <c r="DFA3613" s="377"/>
      <c r="DFB3613" s="377"/>
      <c r="DFC3613" s="377"/>
      <c r="DFD3613" s="377"/>
      <c r="DFE3613" s="377"/>
      <c r="DFF3613" s="377"/>
      <c r="DFG3613" s="377"/>
      <c r="DFH3613" s="377"/>
      <c r="DFI3613" s="377"/>
      <c r="DFJ3613" s="377"/>
      <c r="DFK3613" s="377"/>
      <c r="DFL3613" s="377"/>
      <c r="DFM3613" s="377"/>
      <c r="DFN3613" s="377"/>
      <c r="DFO3613" s="377"/>
      <c r="DFP3613" s="377"/>
      <c r="DFQ3613" s="377"/>
      <c r="DFR3613" s="377"/>
      <c r="DFS3613" s="377"/>
      <c r="DFT3613" s="377"/>
      <c r="DFU3613" s="377"/>
      <c r="DFV3613" s="377"/>
      <c r="DFW3613" s="377"/>
      <c r="DFX3613" s="377"/>
      <c r="DFY3613" s="377"/>
      <c r="DFZ3613" s="377"/>
      <c r="DGA3613" s="377"/>
      <c r="DGB3613" s="377"/>
      <c r="DGC3613" s="377"/>
      <c r="DGD3613" s="377"/>
      <c r="DGE3613" s="377"/>
      <c r="DGF3613" s="377"/>
      <c r="DGG3613" s="377"/>
      <c r="DGH3613" s="377"/>
      <c r="DGI3613" s="377"/>
      <c r="DGJ3613" s="377"/>
      <c r="DGK3613" s="377"/>
      <c r="DGL3613" s="377"/>
      <c r="DGM3613" s="377"/>
      <c r="DGN3613" s="377"/>
      <c r="DGO3613" s="377"/>
      <c r="DGP3613" s="377"/>
      <c r="DGQ3613" s="377"/>
      <c r="DGR3613" s="377"/>
      <c r="DGS3613" s="377"/>
      <c r="DGT3613" s="377"/>
      <c r="DGU3613" s="377"/>
      <c r="DGV3613" s="377"/>
      <c r="DGW3613" s="377"/>
      <c r="DGX3613" s="377"/>
      <c r="DGY3613" s="377"/>
      <c r="DGZ3613" s="377"/>
      <c r="DHA3613" s="377"/>
      <c r="DHB3613" s="377"/>
      <c r="DHC3613" s="377"/>
      <c r="DHD3613" s="377"/>
      <c r="DHE3613" s="377"/>
      <c r="DHF3613" s="377"/>
      <c r="DHG3613" s="377"/>
      <c r="DHH3613" s="377"/>
      <c r="DHI3613" s="377"/>
      <c r="DHJ3613" s="377"/>
      <c r="DHK3613" s="377"/>
      <c r="DHL3613" s="377"/>
      <c r="DHM3613" s="377"/>
      <c r="DHN3613" s="377"/>
      <c r="DHO3613" s="377"/>
      <c r="DHP3613" s="377"/>
      <c r="DHQ3613" s="377"/>
      <c r="DHR3613" s="377"/>
      <c r="DHS3613" s="377"/>
      <c r="DHT3613" s="377"/>
      <c r="DHU3613" s="377"/>
      <c r="DHV3613" s="377"/>
      <c r="DHW3613" s="377"/>
      <c r="DHX3613" s="377"/>
      <c r="DHY3613" s="377"/>
      <c r="DHZ3613" s="377"/>
      <c r="DIA3613" s="377"/>
      <c r="DIB3613" s="377"/>
      <c r="DIC3613" s="377"/>
      <c r="DID3613" s="377"/>
      <c r="DIE3613" s="377"/>
      <c r="DIF3613" s="377"/>
      <c r="DIG3613" s="377"/>
      <c r="DIH3613" s="377"/>
      <c r="DII3613" s="377"/>
      <c r="DIJ3613" s="377"/>
      <c r="DIK3613" s="377"/>
      <c r="DIL3613" s="377"/>
      <c r="DIM3613" s="377"/>
      <c r="DIN3613" s="377"/>
      <c r="DIO3613" s="377"/>
      <c r="DIP3613" s="377"/>
      <c r="DIQ3613" s="377"/>
      <c r="DIR3613" s="377"/>
      <c r="DIS3613" s="377"/>
      <c r="DIT3613" s="377"/>
      <c r="DIU3613" s="377"/>
      <c r="DIV3613" s="377"/>
      <c r="DIW3613" s="377"/>
      <c r="DIX3613" s="377"/>
      <c r="DIY3613" s="377"/>
      <c r="DIZ3613" s="377"/>
      <c r="DJA3613" s="377"/>
      <c r="DJB3613" s="377"/>
      <c r="DJC3613" s="377"/>
      <c r="DJD3613" s="377"/>
      <c r="DJE3613" s="377"/>
      <c r="DJF3613" s="377"/>
      <c r="DJG3613" s="377"/>
      <c r="DJH3613" s="377"/>
      <c r="DJI3613" s="377"/>
      <c r="DJJ3613" s="377"/>
      <c r="DJK3613" s="377"/>
      <c r="DJL3613" s="377"/>
      <c r="DJM3613" s="377"/>
      <c r="DJN3613" s="377"/>
      <c r="DJO3613" s="377"/>
      <c r="DJP3613" s="377"/>
      <c r="DJQ3613" s="377"/>
      <c r="DJR3613" s="377"/>
      <c r="DJS3613" s="377"/>
      <c r="DJT3613" s="377"/>
      <c r="DJU3613" s="377"/>
      <c r="DJV3613" s="377"/>
      <c r="DJW3613" s="377"/>
      <c r="DJX3613" s="377"/>
      <c r="DJY3613" s="377"/>
      <c r="DJZ3613" s="377"/>
      <c r="DKA3613" s="377"/>
      <c r="DKB3613" s="377"/>
      <c r="DKC3613" s="377"/>
      <c r="DKD3613" s="377"/>
      <c r="DKE3613" s="377"/>
      <c r="DKF3613" s="377"/>
      <c r="DKG3613" s="377"/>
      <c r="DKH3613" s="377"/>
      <c r="DKI3613" s="377"/>
      <c r="DKJ3613" s="377"/>
      <c r="DKK3613" s="377"/>
      <c r="DKL3613" s="377"/>
      <c r="DKM3613" s="377"/>
      <c r="DKN3613" s="377"/>
      <c r="DKO3613" s="377"/>
      <c r="DKP3613" s="377"/>
      <c r="DKQ3613" s="377"/>
      <c r="DKR3613" s="377"/>
      <c r="DKS3613" s="377"/>
      <c r="DKT3613" s="377"/>
      <c r="DKU3613" s="377"/>
      <c r="DKV3613" s="377"/>
      <c r="DKW3613" s="377"/>
      <c r="DKX3613" s="377"/>
      <c r="DKY3613" s="377"/>
      <c r="DKZ3613" s="377"/>
      <c r="DLA3613" s="377"/>
      <c r="DLB3613" s="377"/>
      <c r="DLC3613" s="377"/>
      <c r="DLD3613" s="377"/>
      <c r="DLE3613" s="377"/>
      <c r="DLF3613" s="377"/>
      <c r="DLG3613" s="377"/>
      <c r="DLH3613" s="377"/>
      <c r="DLI3613" s="377"/>
      <c r="DLJ3613" s="377"/>
      <c r="DLK3613" s="377"/>
      <c r="DLL3613" s="377"/>
      <c r="DLM3613" s="377"/>
      <c r="DLN3613" s="377"/>
      <c r="DLO3613" s="377"/>
      <c r="DLP3613" s="377"/>
      <c r="DLQ3613" s="377"/>
      <c r="DLR3613" s="377"/>
      <c r="DLS3613" s="377"/>
      <c r="DLT3613" s="377"/>
      <c r="DLU3613" s="377"/>
      <c r="DLV3613" s="377"/>
      <c r="DLW3613" s="377"/>
      <c r="DLX3613" s="377"/>
      <c r="DLY3613" s="377"/>
      <c r="DLZ3613" s="377"/>
      <c r="DMA3613" s="377"/>
      <c r="DMB3613" s="377"/>
      <c r="DMC3613" s="377"/>
      <c r="DMD3613" s="377"/>
      <c r="DME3613" s="377"/>
      <c r="DMF3613" s="377"/>
      <c r="DMG3613" s="377"/>
      <c r="DMH3613" s="377"/>
      <c r="DMI3613" s="377"/>
      <c r="DMJ3613" s="377"/>
      <c r="DMK3613" s="377"/>
      <c r="DML3613" s="377"/>
      <c r="DMM3613" s="377"/>
      <c r="DMN3613" s="377"/>
      <c r="DMO3613" s="377"/>
      <c r="DMP3613" s="377"/>
      <c r="DMQ3613" s="377"/>
      <c r="DMR3613" s="377"/>
      <c r="DMS3613" s="377"/>
      <c r="DMT3613" s="377"/>
      <c r="DMU3613" s="377"/>
      <c r="DMV3613" s="377"/>
      <c r="DMW3613" s="377"/>
      <c r="DMX3613" s="377"/>
      <c r="DMY3613" s="377"/>
      <c r="DMZ3613" s="377"/>
      <c r="DNA3613" s="377"/>
      <c r="DNB3613" s="377"/>
      <c r="DNC3613" s="377"/>
      <c r="DND3613" s="377"/>
      <c r="DNE3613" s="377"/>
      <c r="DNF3613" s="377"/>
      <c r="DNG3613" s="377"/>
      <c r="DNH3613" s="377"/>
      <c r="DNI3613" s="377"/>
      <c r="DNJ3613" s="377"/>
      <c r="DNK3613" s="377"/>
      <c r="DNL3613" s="377"/>
      <c r="DNM3613" s="377"/>
      <c r="DNN3613" s="377"/>
      <c r="DNO3613" s="377"/>
      <c r="DNP3613" s="377"/>
      <c r="DNQ3613" s="377"/>
      <c r="DNR3613" s="377"/>
      <c r="DNS3613" s="377"/>
      <c r="DNT3613" s="377"/>
      <c r="DNU3613" s="377"/>
      <c r="DNV3613" s="377"/>
      <c r="DNW3613" s="377"/>
      <c r="DNX3613" s="377"/>
      <c r="DNY3613" s="377"/>
      <c r="DNZ3613" s="377"/>
      <c r="DOA3613" s="377"/>
      <c r="DOB3613" s="377"/>
      <c r="DOC3613" s="377"/>
      <c r="DOD3613" s="377"/>
      <c r="DOE3613" s="377"/>
      <c r="DOF3613" s="377"/>
      <c r="DOG3613" s="377"/>
      <c r="DOH3613" s="377"/>
      <c r="DOI3613" s="377"/>
      <c r="DOJ3613" s="377"/>
      <c r="DOK3613" s="377"/>
      <c r="DOL3613" s="377"/>
      <c r="DOM3613" s="377"/>
      <c r="DON3613" s="377"/>
      <c r="DOO3613" s="377"/>
      <c r="DOP3613" s="377"/>
      <c r="DOQ3613" s="377"/>
      <c r="DOR3613" s="377"/>
      <c r="DOS3613" s="377"/>
      <c r="DOT3613" s="377"/>
      <c r="DOU3613" s="377"/>
      <c r="DOV3613" s="377"/>
      <c r="DOW3613" s="377"/>
      <c r="DOX3613" s="377"/>
      <c r="DOY3613" s="377"/>
      <c r="DOZ3613" s="377"/>
      <c r="DPA3613" s="377"/>
      <c r="DPB3613" s="377"/>
      <c r="DPC3613" s="377"/>
      <c r="DPD3613" s="377"/>
      <c r="DPE3613" s="377"/>
      <c r="DPF3613" s="377"/>
      <c r="DPG3613" s="377"/>
      <c r="DPH3613" s="377"/>
      <c r="DPI3613" s="377"/>
      <c r="DPJ3613" s="377"/>
      <c r="DPK3613" s="377"/>
      <c r="DPL3613" s="377"/>
      <c r="DPM3613" s="377"/>
      <c r="DPN3613" s="377"/>
      <c r="DPO3613" s="377"/>
      <c r="DPP3613" s="377"/>
      <c r="DPQ3613" s="377"/>
      <c r="DPR3613" s="377"/>
      <c r="DPS3613" s="377"/>
      <c r="DPT3613" s="377"/>
      <c r="DPU3613" s="377"/>
      <c r="DPV3613" s="377"/>
      <c r="DPW3613" s="377"/>
      <c r="DPX3613" s="377"/>
      <c r="DPY3613" s="377"/>
      <c r="DPZ3613" s="377"/>
      <c r="DQA3613" s="377"/>
      <c r="DQB3613" s="377"/>
      <c r="DQC3613" s="377"/>
      <c r="DQD3613" s="377"/>
      <c r="DQE3613" s="377"/>
      <c r="DQF3613" s="377"/>
      <c r="DQG3613" s="377"/>
      <c r="DQH3613" s="377"/>
      <c r="DQI3613" s="377"/>
      <c r="DQJ3613" s="377"/>
      <c r="DQK3613" s="377"/>
      <c r="DQL3613" s="377"/>
      <c r="DQM3613" s="377"/>
      <c r="DQN3613" s="377"/>
      <c r="DQO3613" s="377"/>
      <c r="DQP3613" s="377"/>
      <c r="DQQ3613" s="377"/>
      <c r="DQR3613" s="377"/>
      <c r="DQS3613" s="377"/>
      <c r="DQT3613" s="377"/>
      <c r="DQU3613" s="377"/>
      <c r="DQV3613" s="377"/>
      <c r="DQW3613" s="377"/>
      <c r="DQX3613" s="377"/>
      <c r="DQY3613" s="377"/>
      <c r="DQZ3613" s="377"/>
      <c r="DRA3613" s="377"/>
      <c r="DRB3613" s="377"/>
      <c r="DRC3613" s="377"/>
      <c r="DRD3613" s="377"/>
      <c r="DRE3613" s="377"/>
      <c r="DRF3613" s="377"/>
      <c r="DRG3613" s="377"/>
      <c r="DRH3613" s="377"/>
      <c r="DRI3613" s="377"/>
      <c r="DRJ3613" s="377"/>
      <c r="DRK3613" s="377"/>
      <c r="DRL3613" s="377"/>
      <c r="DRM3613" s="377"/>
      <c r="DRN3613" s="377"/>
      <c r="DRO3613" s="377"/>
      <c r="DRP3613" s="377"/>
      <c r="DRQ3613" s="377"/>
      <c r="DRR3613" s="377"/>
      <c r="DRS3613" s="377"/>
      <c r="DRT3613" s="377"/>
      <c r="DRU3613" s="377"/>
      <c r="DRV3613" s="377"/>
      <c r="DRW3613" s="377"/>
      <c r="DRX3613" s="377"/>
      <c r="DRY3613" s="377"/>
      <c r="DRZ3613" s="377"/>
      <c r="DSA3613" s="377"/>
      <c r="DSB3613" s="377"/>
      <c r="DSC3613" s="377"/>
      <c r="DSD3613" s="377"/>
      <c r="DSE3613" s="377"/>
      <c r="DSF3613" s="377"/>
      <c r="DSG3613" s="377"/>
      <c r="DSH3613" s="377"/>
      <c r="DSI3613" s="377"/>
      <c r="DSJ3613" s="377"/>
      <c r="DSK3613" s="377"/>
      <c r="DSL3613" s="377"/>
      <c r="DSM3613" s="377"/>
      <c r="DSN3613" s="377"/>
      <c r="DSO3613" s="377"/>
      <c r="DSP3613" s="377"/>
      <c r="DSQ3613" s="377"/>
      <c r="DSR3613" s="377"/>
      <c r="DSS3613" s="377"/>
      <c r="DST3613" s="377"/>
      <c r="DSU3613" s="377"/>
      <c r="DSV3613" s="377"/>
      <c r="DSW3613" s="377"/>
      <c r="DSX3613" s="377"/>
      <c r="DSY3613" s="377"/>
      <c r="DSZ3613" s="377"/>
      <c r="DTA3613" s="377"/>
      <c r="DTB3613" s="377"/>
      <c r="DTC3613" s="377"/>
      <c r="DTD3613" s="377"/>
      <c r="DTE3613" s="377"/>
      <c r="DTF3613" s="377"/>
      <c r="DTG3613" s="377"/>
      <c r="DTH3613" s="377"/>
      <c r="DTI3613" s="377"/>
      <c r="DTJ3613" s="377"/>
      <c r="DTK3613" s="377"/>
      <c r="DTL3613" s="377"/>
      <c r="DTM3613" s="377"/>
      <c r="DTN3613" s="377"/>
      <c r="DTO3613" s="377"/>
      <c r="DTP3613" s="377"/>
      <c r="DTQ3613" s="377"/>
      <c r="DTR3613" s="377"/>
      <c r="DTS3613" s="377"/>
      <c r="DTT3613" s="377"/>
      <c r="DTU3613" s="377"/>
      <c r="DTV3613" s="377"/>
      <c r="DTW3613" s="377"/>
      <c r="DTX3613" s="377"/>
      <c r="DTY3613" s="377"/>
      <c r="DTZ3613" s="377"/>
      <c r="DUA3613" s="377"/>
      <c r="DUB3613" s="377"/>
      <c r="DUC3613" s="377"/>
      <c r="DUD3613" s="377"/>
      <c r="DUE3613" s="377"/>
      <c r="DUF3613" s="377"/>
      <c r="DUG3613" s="377"/>
      <c r="DUH3613" s="377"/>
      <c r="DUI3613" s="377"/>
      <c r="DUJ3613" s="377"/>
      <c r="DUK3613" s="377"/>
      <c r="DUL3613" s="377"/>
      <c r="DUM3613" s="377"/>
      <c r="DUN3613" s="377"/>
      <c r="DUO3613" s="377"/>
      <c r="DUP3613" s="377"/>
      <c r="DUQ3613" s="377"/>
      <c r="DUR3613" s="377"/>
      <c r="DUS3613" s="377"/>
      <c r="DUT3613" s="377"/>
      <c r="DUU3613" s="377"/>
      <c r="DUV3613" s="377"/>
      <c r="DUW3613" s="377"/>
      <c r="DUX3613" s="377"/>
      <c r="DUY3613" s="377"/>
      <c r="DUZ3613" s="377"/>
      <c r="DVA3613" s="377"/>
      <c r="DVB3613" s="377"/>
      <c r="DVC3613" s="377"/>
      <c r="DVD3613" s="377"/>
      <c r="DVE3613" s="377"/>
      <c r="DVF3613" s="377"/>
      <c r="DVG3613" s="377"/>
      <c r="DVH3613" s="377"/>
      <c r="DVI3613" s="377"/>
      <c r="DVJ3613" s="377"/>
      <c r="DVK3613" s="377"/>
      <c r="DVL3613" s="377"/>
      <c r="DVM3613" s="377"/>
      <c r="DVN3613" s="377"/>
      <c r="DVO3613" s="377"/>
      <c r="DVP3613" s="377"/>
      <c r="DVQ3613" s="377"/>
      <c r="DVR3613" s="377"/>
      <c r="DVS3613" s="377"/>
      <c r="DVT3613" s="377"/>
      <c r="DVU3613" s="377"/>
      <c r="DVV3613" s="377"/>
      <c r="DVW3613" s="377"/>
      <c r="DVX3613" s="377"/>
      <c r="DVY3613" s="377"/>
      <c r="DVZ3613" s="377"/>
      <c r="DWA3613" s="377"/>
      <c r="DWB3613" s="377"/>
      <c r="DWC3613" s="377"/>
      <c r="DWD3613" s="377"/>
      <c r="DWE3613" s="377"/>
      <c r="DWF3613" s="377"/>
      <c r="DWG3613" s="377"/>
      <c r="DWH3613" s="377"/>
      <c r="DWI3613" s="377"/>
      <c r="DWJ3613" s="377"/>
      <c r="DWK3613" s="377"/>
      <c r="DWL3613" s="377"/>
      <c r="DWM3613" s="377"/>
      <c r="DWN3613" s="377"/>
      <c r="DWO3613" s="377"/>
      <c r="DWP3613" s="377"/>
      <c r="DWQ3613" s="377"/>
      <c r="DWR3613" s="377"/>
      <c r="DWS3613" s="377"/>
      <c r="DWT3613" s="377"/>
      <c r="DWU3613" s="377"/>
      <c r="DWV3613" s="377"/>
      <c r="DWW3613" s="377"/>
      <c r="DWX3613" s="377"/>
      <c r="DWY3613" s="377"/>
      <c r="DWZ3613" s="377"/>
      <c r="DXA3613" s="377"/>
      <c r="DXB3613" s="377"/>
      <c r="DXC3613" s="377"/>
      <c r="DXD3613" s="377"/>
      <c r="DXE3613" s="377"/>
      <c r="DXF3613" s="377"/>
      <c r="DXG3613" s="377"/>
      <c r="DXH3613" s="377"/>
      <c r="DXI3613" s="377"/>
      <c r="DXJ3613" s="377"/>
      <c r="DXK3613" s="377"/>
      <c r="DXL3613" s="377"/>
      <c r="DXM3613" s="377"/>
      <c r="DXN3613" s="377"/>
      <c r="DXO3613" s="377"/>
      <c r="DXP3613" s="377"/>
      <c r="DXQ3613" s="377"/>
      <c r="DXR3613" s="377"/>
      <c r="DXS3613" s="377"/>
      <c r="DXT3613" s="377"/>
      <c r="DXU3613" s="377"/>
      <c r="DXV3613" s="377"/>
      <c r="DXW3613" s="377"/>
      <c r="DXX3613" s="377"/>
      <c r="DXY3613" s="377"/>
      <c r="DXZ3613" s="377"/>
      <c r="DYA3613" s="377"/>
      <c r="DYB3613" s="377"/>
      <c r="DYC3613" s="377"/>
      <c r="DYD3613" s="377"/>
      <c r="DYE3613" s="377"/>
      <c r="DYF3613" s="377"/>
      <c r="DYG3613" s="377"/>
      <c r="DYH3613" s="377"/>
      <c r="DYI3613" s="377"/>
      <c r="DYJ3613" s="377"/>
      <c r="DYK3613" s="377"/>
      <c r="DYL3613" s="377"/>
      <c r="DYM3613" s="377"/>
      <c r="DYN3613" s="377"/>
      <c r="DYO3613" s="377"/>
      <c r="DYP3613" s="377"/>
      <c r="DYQ3613" s="377"/>
      <c r="DYR3613" s="377"/>
      <c r="DYS3613" s="377"/>
      <c r="DYT3613" s="377"/>
      <c r="DYU3613" s="377"/>
      <c r="DYV3613" s="377"/>
      <c r="DYW3613" s="377"/>
      <c r="DYX3613" s="377"/>
      <c r="DYY3613" s="377"/>
      <c r="DYZ3613" s="377"/>
      <c r="DZA3613" s="377"/>
      <c r="DZB3613" s="377"/>
      <c r="DZC3613" s="377"/>
      <c r="DZD3613" s="377"/>
      <c r="DZE3613" s="377"/>
      <c r="DZF3613" s="377"/>
      <c r="DZG3613" s="377"/>
      <c r="DZH3613" s="377"/>
      <c r="DZI3613" s="377"/>
      <c r="DZJ3613" s="377"/>
      <c r="DZK3613" s="377"/>
      <c r="DZL3613" s="377"/>
      <c r="DZM3613" s="377"/>
      <c r="DZN3613" s="377"/>
      <c r="DZO3613" s="377"/>
      <c r="DZP3613" s="377"/>
      <c r="DZQ3613" s="377"/>
      <c r="DZR3613" s="377"/>
      <c r="DZS3613" s="377"/>
      <c r="DZT3613" s="377"/>
      <c r="DZU3613" s="377"/>
      <c r="DZV3613" s="377"/>
      <c r="DZW3613" s="377"/>
      <c r="DZX3613" s="377"/>
      <c r="DZY3613" s="377"/>
      <c r="DZZ3613" s="377"/>
      <c r="EAA3613" s="377"/>
      <c r="EAB3613" s="377"/>
      <c r="EAC3613" s="377"/>
      <c r="EAD3613" s="377"/>
      <c r="EAE3613" s="377"/>
      <c r="EAF3613" s="377"/>
      <c r="EAG3613" s="377"/>
      <c r="EAH3613" s="377"/>
      <c r="EAI3613" s="377"/>
      <c r="EAJ3613" s="377"/>
      <c r="EAK3613" s="377"/>
      <c r="EAL3613" s="377"/>
      <c r="EAM3613" s="377"/>
      <c r="EAN3613" s="377"/>
      <c r="EAO3613" s="377"/>
      <c r="EAP3613" s="377"/>
      <c r="EAQ3613" s="377"/>
      <c r="EAR3613" s="377"/>
      <c r="EAS3613" s="377"/>
      <c r="EAT3613" s="377"/>
      <c r="EAU3613" s="377"/>
      <c r="EAV3613" s="377"/>
      <c r="EAW3613" s="377"/>
      <c r="EAX3613" s="377"/>
      <c r="EAY3613" s="377"/>
      <c r="EAZ3613" s="377"/>
      <c r="EBA3613" s="377"/>
      <c r="EBB3613" s="377"/>
      <c r="EBC3613" s="377"/>
      <c r="EBD3613" s="377"/>
      <c r="EBE3613" s="377"/>
      <c r="EBF3613" s="377"/>
      <c r="EBG3613" s="377"/>
      <c r="EBH3613" s="377"/>
      <c r="EBI3613" s="377"/>
      <c r="EBJ3613" s="377"/>
      <c r="EBK3613" s="377"/>
      <c r="EBL3613" s="377"/>
      <c r="EBM3613" s="377"/>
      <c r="EBN3613" s="377"/>
      <c r="EBO3613" s="377"/>
      <c r="EBP3613" s="377"/>
      <c r="EBQ3613" s="377"/>
      <c r="EBR3613" s="377"/>
      <c r="EBS3613" s="377"/>
      <c r="EBT3613" s="377"/>
      <c r="EBU3613" s="377"/>
      <c r="EBV3613" s="377"/>
      <c r="EBW3613" s="377"/>
      <c r="EBX3613" s="377"/>
      <c r="EBY3613" s="377"/>
      <c r="EBZ3613" s="377"/>
      <c r="ECA3613" s="377"/>
      <c r="ECB3613" s="377"/>
      <c r="ECC3613" s="377"/>
      <c r="ECD3613" s="377"/>
      <c r="ECE3613" s="377"/>
      <c r="ECF3613" s="377"/>
      <c r="ECG3613" s="377"/>
      <c r="ECH3613" s="377"/>
      <c r="ECI3613" s="377"/>
      <c r="ECJ3613" s="377"/>
      <c r="ECK3613" s="377"/>
      <c r="ECL3613" s="377"/>
      <c r="ECM3613" s="377"/>
      <c r="ECN3613" s="377"/>
      <c r="ECO3613" s="377"/>
      <c r="ECP3613" s="377"/>
      <c r="ECQ3613" s="377"/>
      <c r="ECR3613" s="377"/>
      <c r="ECS3613" s="377"/>
      <c r="ECT3613" s="377"/>
      <c r="ECU3613" s="377"/>
      <c r="ECV3613" s="377"/>
      <c r="ECW3613" s="377"/>
      <c r="ECX3613" s="377"/>
      <c r="ECY3613" s="377"/>
      <c r="ECZ3613" s="377"/>
      <c r="EDA3613" s="377"/>
      <c r="EDB3613" s="377"/>
      <c r="EDC3613" s="377"/>
      <c r="EDD3613" s="377"/>
      <c r="EDE3613" s="377"/>
      <c r="EDF3613" s="377"/>
      <c r="EDG3613" s="377"/>
      <c r="EDH3613" s="377"/>
      <c r="EDI3613" s="377"/>
      <c r="EDJ3613" s="377"/>
      <c r="EDK3613" s="377"/>
      <c r="EDL3613" s="377"/>
      <c r="EDM3613" s="377"/>
      <c r="EDN3613" s="377"/>
      <c r="EDO3613" s="377"/>
      <c r="EDP3613" s="377"/>
      <c r="EDQ3613" s="377"/>
      <c r="EDR3613" s="377"/>
      <c r="EDS3613" s="377"/>
      <c r="EDT3613" s="377"/>
      <c r="EDU3613" s="377"/>
      <c r="EDV3613" s="377"/>
      <c r="EDW3613" s="377"/>
      <c r="EDX3613" s="377"/>
      <c r="EDY3613" s="377"/>
      <c r="EDZ3613" s="377"/>
      <c r="EEA3613" s="377"/>
      <c r="EEB3613" s="377"/>
      <c r="EEC3613" s="377"/>
      <c r="EED3613" s="377"/>
      <c r="EEE3613" s="377"/>
      <c r="EEF3613" s="377"/>
      <c r="EEG3613" s="377"/>
      <c r="EEH3613" s="377"/>
      <c r="EEI3613" s="377"/>
      <c r="EEJ3613" s="377"/>
      <c r="EEK3613" s="377"/>
      <c r="EEL3613" s="377"/>
      <c r="EEM3613" s="377"/>
      <c r="EEN3613" s="377"/>
      <c r="EEO3613" s="377"/>
      <c r="EEP3613" s="377"/>
      <c r="EEQ3613" s="377"/>
      <c r="EER3613" s="377"/>
      <c r="EES3613" s="377"/>
      <c r="EET3613" s="377"/>
      <c r="EEU3613" s="377"/>
      <c r="EEV3613" s="377"/>
      <c r="EEW3613" s="377"/>
      <c r="EEX3613" s="377"/>
      <c r="EEY3613" s="377"/>
      <c r="EEZ3613" s="377"/>
      <c r="EFA3613" s="377"/>
      <c r="EFB3613" s="377"/>
      <c r="EFC3613" s="377"/>
      <c r="EFD3613" s="377"/>
      <c r="EFE3613" s="377"/>
      <c r="EFF3613" s="377"/>
      <c r="EFG3613" s="377"/>
      <c r="EFH3613" s="377"/>
      <c r="EFI3613" s="377"/>
      <c r="EFJ3613" s="377"/>
      <c r="EFK3613" s="377"/>
      <c r="EFL3613" s="377"/>
      <c r="EFM3613" s="377"/>
      <c r="EFN3613" s="377"/>
      <c r="EFO3613" s="377"/>
      <c r="EFP3613" s="377"/>
      <c r="EFQ3613" s="377"/>
      <c r="EFR3613" s="377"/>
      <c r="EFS3613" s="377"/>
      <c r="EFT3613" s="377"/>
      <c r="EFU3613" s="377"/>
      <c r="EFV3613" s="377"/>
      <c r="EFW3613" s="377"/>
      <c r="EFX3613" s="377"/>
      <c r="EFY3613" s="377"/>
      <c r="EFZ3613" s="377"/>
      <c r="EGA3613" s="377"/>
      <c r="EGB3613" s="377"/>
      <c r="EGC3613" s="377"/>
      <c r="EGD3613" s="377"/>
      <c r="EGE3613" s="377"/>
      <c r="EGF3613" s="377"/>
      <c r="EGG3613" s="377"/>
      <c r="EGH3613" s="377"/>
      <c r="EGI3613" s="377"/>
      <c r="EGJ3613" s="377"/>
      <c r="EGK3613" s="377"/>
      <c r="EGL3613" s="377"/>
      <c r="EGM3613" s="377"/>
      <c r="EGN3613" s="377"/>
      <c r="EGO3613" s="377"/>
      <c r="EGP3613" s="377"/>
      <c r="EGQ3613" s="377"/>
      <c r="EGR3613" s="377"/>
      <c r="EGS3613" s="377"/>
      <c r="EGT3613" s="377"/>
      <c r="EGU3613" s="377"/>
      <c r="EGV3613" s="377"/>
      <c r="EGW3613" s="377"/>
      <c r="EGX3613" s="377"/>
      <c r="EGY3613" s="377"/>
      <c r="EGZ3613" s="377"/>
      <c r="EHA3613" s="377"/>
      <c r="EHB3613" s="377"/>
      <c r="EHC3613" s="377"/>
      <c r="EHD3613" s="377"/>
      <c r="EHE3613" s="377"/>
      <c r="EHF3613" s="377"/>
      <c r="EHG3613" s="377"/>
      <c r="EHH3613" s="377"/>
      <c r="EHI3613" s="377"/>
      <c r="EHJ3613" s="377"/>
      <c r="EHK3613" s="377"/>
      <c r="EHL3613" s="377"/>
      <c r="EHM3613" s="377"/>
      <c r="EHN3613" s="377"/>
      <c r="EHO3613" s="377"/>
      <c r="EHP3613" s="377"/>
      <c r="EHQ3613" s="377"/>
      <c r="EHR3613" s="377"/>
      <c r="EHS3613" s="377"/>
      <c r="EHT3613" s="377"/>
      <c r="EHU3613" s="377"/>
      <c r="EHV3613" s="377"/>
      <c r="EHW3613" s="377"/>
      <c r="EHX3613" s="377"/>
      <c r="EHY3613" s="377"/>
      <c r="EHZ3613" s="377"/>
      <c r="EIA3613" s="377"/>
      <c r="EIB3613" s="377"/>
      <c r="EIC3613" s="377"/>
      <c r="EID3613" s="377"/>
      <c r="EIE3613" s="377"/>
      <c r="EIF3613" s="377"/>
      <c r="EIG3613" s="377"/>
      <c r="EIH3613" s="377"/>
      <c r="EII3613" s="377"/>
      <c r="EIJ3613" s="377"/>
      <c r="EIK3613" s="377"/>
      <c r="EIL3613" s="377"/>
      <c r="EIM3613" s="377"/>
      <c r="EIN3613" s="377"/>
      <c r="EIO3613" s="377"/>
      <c r="EIP3613" s="377"/>
      <c r="EIQ3613" s="377"/>
      <c r="EIR3613" s="377"/>
      <c r="EIS3613" s="377"/>
      <c r="EIT3613" s="377"/>
      <c r="EIU3613" s="377"/>
      <c r="EIV3613" s="377"/>
      <c r="EIW3613" s="377"/>
      <c r="EIX3613" s="377"/>
      <c r="EIY3613" s="377"/>
      <c r="EIZ3613" s="377"/>
      <c r="EJA3613" s="377"/>
      <c r="EJB3613" s="377"/>
      <c r="EJC3613" s="377"/>
      <c r="EJD3613" s="377"/>
      <c r="EJE3613" s="377"/>
      <c r="EJF3613" s="377"/>
      <c r="EJG3613" s="377"/>
      <c r="EJH3613" s="377"/>
      <c r="EJI3613" s="377"/>
      <c r="EJJ3613" s="377"/>
      <c r="EJK3613" s="377"/>
      <c r="EJL3613" s="377"/>
      <c r="EJM3613" s="377"/>
      <c r="EJN3613" s="377"/>
      <c r="EJO3613" s="377"/>
      <c r="EJP3613" s="377"/>
      <c r="EJQ3613" s="377"/>
      <c r="EJR3613" s="377"/>
      <c r="EJS3613" s="377"/>
      <c r="EJT3613" s="377"/>
      <c r="EJU3613" s="377"/>
      <c r="EJV3613" s="377"/>
      <c r="EJW3613" s="377"/>
      <c r="EJX3613" s="377"/>
      <c r="EJY3613" s="377"/>
      <c r="EJZ3613" s="377"/>
      <c r="EKA3613" s="377"/>
      <c r="EKB3613" s="377"/>
      <c r="EKC3613" s="377"/>
      <c r="EKD3613" s="377"/>
      <c r="EKE3613" s="377"/>
      <c r="EKF3613" s="377"/>
      <c r="EKG3613" s="377"/>
      <c r="EKH3613" s="377"/>
      <c r="EKI3613" s="377"/>
      <c r="EKJ3613" s="377"/>
      <c r="EKK3613" s="377"/>
      <c r="EKL3613" s="377"/>
      <c r="EKM3613" s="377"/>
      <c r="EKN3613" s="377"/>
      <c r="EKO3613" s="377"/>
      <c r="EKP3613" s="377"/>
      <c r="EKQ3613" s="377"/>
      <c r="EKR3613" s="377"/>
      <c r="EKS3613" s="377"/>
      <c r="EKT3613" s="377"/>
      <c r="EKU3613" s="377"/>
      <c r="EKV3613" s="377"/>
      <c r="EKW3613" s="377"/>
      <c r="EKX3613" s="377"/>
      <c r="EKY3613" s="377"/>
      <c r="EKZ3613" s="377"/>
      <c r="ELA3613" s="377"/>
      <c r="ELB3613" s="377"/>
      <c r="ELC3613" s="377"/>
      <c r="ELD3613" s="377"/>
      <c r="ELE3613" s="377"/>
      <c r="ELF3613" s="377"/>
      <c r="ELG3613" s="377"/>
      <c r="ELH3613" s="377"/>
      <c r="ELI3613" s="377"/>
      <c r="ELJ3613" s="377"/>
      <c r="ELK3613" s="377"/>
      <c r="ELL3613" s="377"/>
      <c r="ELM3613" s="377"/>
      <c r="ELN3613" s="377"/>
      <c r="ELO3613" s="377"/>
      <c r="ELP3613" s="377"/>
      <c r="ELQ3613" s="377"/>
      <c r="ELR3613" s="377"/>
      <c r="ELS3613" s="377"/>
      <c r="ELT3613" s="377"/>
      <c r="ELU3613" s="377"/>
      <c r="ELV3613" s="377"/>
      <c r="ELW3613" s="377"/>
      <c r="ELX3613" s="377"/>
      <c r="ELY3613" s="377"/>
      <c r="ELZ3613" s="377"/>
      <c r="EMA3613" s="377"/>
      <c r="EMB3613" s="377"/>
      <c r="EMC3613" s="377"/>
      <c r="EMD3613" s="377"/>
      <c r="EME3613" s="377"/>
      <c r="EMF3613" s="377"/>
      <c r="EMG3613" s="377"/>
      <c r="EMH3613" s="377"/>
      <c r="EMI3613" s="377"/>
      <c r="EMJ3613" s="377"/>
      <c r="EMK3613" s="377"/>
      <c r="EML3613" s="377"/>
      <c r="EMM3613" s="377"/>
      <c r="EMN3613" s="377"/>
      <c r="EMO3613" s="377"/>
      <c r="EMP3613" s="377"/>
      <c r="EMQ3613" s="377"/>
      <c r="EMR3613" s="377"/>
      <c r="EMS3613" s="377"/>
      <c r="EMT3613" s="377"/>
      <c r="EMU3613" s="377"/>
      <c r="EMV3613" s="377"/>
      <c r="EMW3613" s="377"/>
      <c r="EMX3613" s="377"/>
      <c r="EMY3613" s="377"/>
      <c r="EMZ3613" s="377"/>
      <c r="ENA3613" s="377"/>
      <c r="ENB3613" s="377"/>
      <c r="ENC3613" s="377"/>
      <c r="END3613" s="377"/>
      <c r="ENE3613" s="377"/>
      <c r="ENF3613" s="377"/>
      <c r="ENG3613" s="377"/>
      <c r="ENH3613" s="377"/>
      <c r="ENI3613" s="377"/>
      <c r="ENJ3613" s="377"/>
      <c r="ENK3613" s="377"/>
      <c r="ENL3613" s="377"/>
      <c r="ENM3613" s="377"/>
      <c r="ENN3613" s="377"/>
      <c r="ENO3613" s="377"/>
      <c r="ENP3613" s="377"/>
      <c r="ENQ3613" s="377"/>
      <c r="ENR3613" s="377"/>
      <c r="ENS3613" s="377"/>
      <c r="ENT3613" s="377"/>
      <c r="ENU3613" s="377"/>
      <c r="ENV3613" s="377"/>
      <c r="ENW3613" s="377"/>
      <c r="ENX3613" s="377"/>
      <c r="ENY3613" s="377"/>
      <c r="ENZ3613" s="377"/>
      <c r="EOA3613" s="377"/>
      <c r="EOB3613" s="377"/>
      <c r="EOC3613" s="377"/>
      <c r="EOD3613" s="377"/>
      <c r="EOE3613" s="377"/>
      <c r="EOF3613" s="377"/>
      <c r="EOG3613" s="377"/>
      <c r="EOH3613" s="377"/>
      <c r="EOI3613" s="377"/>
      <c r="EOJ3613" s="377"/>
      <c r="EOK3613" s="377"/>
      <c r="EOL3613" s="377"/>
      <c r="EOM3613" s="377"/>
      <c r="EON3613" s="377"/>
      <c r="EOO3613" s="377"/>
      <c r="EOP3613" s="377"/>
      <c r="EOQ3613" s="377"/>
      <c r="EOR3613" s="377"/>
      <c r="EOS3613" s="377"/>
      <c r="EOT3613" s="377"/>
      <c r="EOU3613" s="377"/>
      <c r="EOV3613" s="377"/>
      <c r="EOW3613" s="377"/>
      <c r="EOX3613" s="377"/>
      <c r="EOY3613" s="377"/>
      <c r="EOZ3613" s="377"/>
      <c r="EPA3613" s="377"/>
      <c r="EPB3613" s="377"/>
      <c r="EPC3613" s="377"/>
      <c r="EPD3613" s="377"/>
      <c r="EPE3613" s="377"/>
      <c r="EPF3613" s="377"/>
      <c r="EPG3613" s="377"/>
      <c r="EPH3613" s="377"/>
      <c r="EPI3613" s="377"/>
      <c r="EPJ3613" s="377"/>
      <c r="EPK3613" s="377"/>
      <c r="EPL3613" s="377"/>
      <c r="EPM3613" s="377"/>
      <c r="EPN3613" s="377"/>
      <c r="EPO3613" s="377"/>
      <c r="EPP3613" s="377"/>
      <c r="EPQ3613" s="377"/>
      <c r="EPR3613" s="377"/>
      <c r="EPS3613" s="377"/>
      <c r="EPT3613" s="377"/>
      <c r="EPU3613" s="377"/>
      <c r="EPV3613" s="377"/>
      <c r="EPW3613" s="377"/>
      <c r="EPX3613" s="377"/>
      <c r="EPY3613" s="377"/>
      <c r="EPZ3613" s="377"/>
      <c r="EQA3613" s="377"/>
      <c r="EQB3613" s="377"/>
      <c r="EQC3613" s="377"/>
      <c r="EQD3613" s="377"/>
      <c r="EQE3613" s="377"/>
      <c r="EQF3613" s="377"/>
      <c r="EQG3613" s="377"/>
      <c r="EQH3613" s="377"/>
      <c r="EQI3613" s="377"/>
      <c r="EQJ3613" s="377"/>
      <c r="EQK3613" s="377"/>
      <c r="EQL3613" s="377"/>
      <c r="EQM3613" s="377"/>
      <c r="EQN3613" s="377"/>
      <c r="EQO3613" s="377"/>
      <c r="EQP3613" s="377"/>
      <c r="EQQ3613" s="377"/>
      <c r="EQR3613" s="377"/>
      <c r="EQS3613" s="377"/>
      <c r="EQT3613" s="377"/>
      <c r="EQU3613" s="377"/>
      <c r="EQV3613" s="377"/>
      <c r="EQW3613" s="377"/>
      <c r="EQX3613" s="377"/>
      <c r="EQY3613" s="377"/>
      <c r="EQZ3613" s="377"/>
      <c r="ERA3613" s="377"/>
      <c r="ERB3613" s="377"/>
      <c r="ERC3613" s="377"/>
      <c r="ERD3613" s="377"/>
      <c r="ERE3613" s="377"/>
      <c r="ERF3613" s="377"/>
      <c r="ERG3613" s="377"/>
      <c r="ERH3613" s="377"/>
      <c r="ERI3613" s="377"/>
      <c r="ERJ3613" s="377"/>
      <c r="ERK3613" s="377"/>
      <c r="ERL3613" s="377"/>
      <c r="ERM3613" s="377"/>
      <c r="ERN3613" s="377"/>
      <c r="ERO3613" s="377"/>
      <c r="ERP3613" s="377"/>
      <c r="ERQ3613" s="377"/>
      <c r="ERR3613" s="377"/>
      <c r="ERS3613" s="377"/>
      <c r="ERT3613" s="377"/>
      <c r="ERU3613" s="377"/>
      <c r="ERV3613" s="377"/>
      <c r="ERW3613" s="377"/>
      <c r="ERX3613" s="377"/>
      <c r="ERY3613" s="377"/>
      <c r="ERZ3613" s="377"/>
      <c r="ESA3613" s="377"/>
      <c r="ESB3613" s="377"/>
      <c r="ESC3613" s="377"/>
      <c r="ESD3613" s="377"/>
      <c r="ESE3613" s="377"/>
      <c r="ESF3613" s="377"/>
      <c r="ESG3613" s="377"/>
      <c r="ESH3613" s="377"/>
      <c r="ESI3613" s="377"/>
      <c r="ESJ3613" s="377"/>
      <c r="ESK3613" s="377"/>
      <c r="ESL3613" s="377"/>
      <c r="ESM3613" s="377"/>
      <c r="ESN3613" s="377"/>
      <c r="ESO3613" s="377"/>
      <c r="ESP3613" s="377"/>
      <c r="ESQ3613" s="377"/>
      <c r="ESR3613" s="377"/>
      <c r="ESS3613" s="377"/>
      <c r="EST3613" s="377"/>
      <c r="ESU3613" s="377"/>
      <c r="ESV3613" s="377"/>
      <c r="ESW3613" s="377"/>
      <c r="ESX3613" s="377"/>
      <c r="ESY3613" s="377"/>
      <c r="ESZ3613" s="377"/>
      <c r="ETA3613" s="377"/>
      <c r="ETB3613" s="377"/>
      <c r="ETC3613" s="377"/>
      <c r="ETD3613" s="377"/>
      <c r="ETE3613" s="377"/>
      <c r="ETF3613" s="377"/>
      <c r="ETG3613" s="377"/>
      <c r="ETH3613" s="377"/>
      <c r="ETI3613" s="377"/>
      <c r="ETJ3613" s="377"/>
      <c r="ETK3613" s="377"/>
      <c r="ETL3613" s="377"/>
      <c r="ETM3613" s="377"/>
      <c r="ETN3613" s="377"/>
      <c r="ETO3613" s="377"/>
      <c r="ETP3613" s="377"/>
      <c r="ETQ3613" s="377"/>
      <c r="ETR3613" s="377"/>
      <c r="ETS3613" s="377"/>
      <c r="ETT3613" s="377"/>
      <c r="ETU3613" s="377"/>
      <c r="ETV3613" s="377"/>
      <c r="ETW3613" s="377"/>
      <c r="ETX3613" s="377"/>
      <c r="ETY3613" s="377"/>
      <c r="ETZ3613" s="377"/>
      <c r="EUA3613" s="377"/>
      <c r="EUB3613" s="377"/>
      <c r="EUC3613" s="377"/>
      <c r="EUD3613" s="377"/>
      <c r="EUE3613" s="377"/>
      <c r="EUF3613" s="377"/>
      <c r="EUG3613" s="377"/>
      <c r="EUH3613" s="377"/>
      <c r="EUI3613" s="377"/>
      <c r="EUJ3613" s="377"/>
      <c r="EUK3613" s="377"/>
      <c r="EUL3613" s="377"/>
      <c r="EUM3613" s="377"/>
      <c r="EUN3613" s="377"/>
      <c r="EUO3613" s="377"/>
      <c r="EUP3613" s="377"/>
      <c r="EUQ3613" s="377"/>
      <c r="EUR3613" s="377"/>
      <c r="EUS3613" s="377"/>
      <c r="EUT3613" s="377"/>
      <c r="EUU3613" s="377"/>
      <c r="EUV3613" s="377"/>
      <c r="EUW3613" s="377"/>
      <c r="EUX3613" s="377"/>
      <c r="EUY3613" s="377"/>
      <c r="EUZ3613" s="377"/>
      <c r="EVA3613" s="377"/>
      <c r="EVB3613" s="377"/>
      <c r="EVC3613" s="377"/>
      <c r="EVD3613" s="377"/>
      <c r="EVE3613" s="377"/>
      <c r="EVF3613" s="377"/>
      <c r="EVG3613" s="377"/>
      <c r="EVH3613" s="377"/>
      <c r="EVI3613" s="377"/>
      <c r="EVJ3613" s="377"/>
      <c r="EVK3613" s="377"/>
      <c r="EVL3613" s="377"/>
      <c r="EVM3613" s="377"/>
      <c r="EVN3613" s="377"/>
      <c r="EVO3613" s="377"/>
      <c r="EVP3613" s="377"/>
      <c r="EVQ3613" s="377"/>
      <c r="EVR3613" s="377"/>
      <c r="EVS3613" s="377"/>
      <c r="EVT3613" s="377"/>
      <c r="EVU3613" s="377"/>
      <c r="EVV3613" s="377"/>
      <c r="EVW3613" s="377"/>
      <c r="EVX3613" s="377"/>
      <c r="EVY3613" s="377"/>
      <c r="EVZ3613" s="377"/>
      <c r="EWA3613" s="377"/>
      <c r="EWB3613" s="377"/>
      <c r="EWC3613" s="377"/>
      <c r="EWD3613" s="377"/>
      <c r="EWE3613" s="377"/>
      <c r="EWF3613" s="377"/>
      <c r="EWG3613" s="377"/>
      <c r="EWH3613" s="377"/>
      <c r="EWI3613" s="377"/>
      <c r="EWJ3613" s="377"/>
      <c r="EWK3613" s="377"/>
      <c r="EWL3613" s="377"/>
      <c r="EWM3613" s="377"/>
      <c r="EWN3613" s="377"/>
      <c r="EWO3613" s="377"/>
      <c r="EWP3613" s="377"/>
      <c r="EWQ3613" s="377"/>
      <c r="EWR3613" s="377"/>
      <c r="EWS3613" s="377"/>
      <c r="EWT3613" s="377"/>
      <c r="EWU3613" s="377"/>
      <c r="EWV3613" s="377"/>
      <c r="EWW3613" s="377"/>
      <c r="EWX3613" s="377"/>
      <c r="EWY3613" s="377"/>
      <c r="EWZ3613" s="377"/>
      <c r="EXA3613" s="377"/>
      <c r="EXB3613" s="377"/>
      <c r="EXC3613" s="377"/>
      <c r="EXD3613" s="377"/>
      <c r="EXE3613" s="377"/>
      <c r="EXF3613" s="377"/>
      <c r="EXG3613" s="377"/>
      <c r="EXH3613" s="377"/>
      <c r="EXI3613" s="377"/>
      <c r="EXJ3613" s="377"/>
      <c r="EXK3613" s="377"/>
      <c r="EXL3613" s="377"/>
      <c r="EXM3613" s="377"/>
      <c r="EXN3613" s="377"/>
      <c r="EXO3613" s="377"/>
      <c r="EXP3613" s="377"/>
      <c r="EXQ3613" s="377"/>
      <c r="EXR3613" s="377"/>
      <c r="EXS3613" s="377"/>
      <c r="EXT3613" s="377"/>
      <c r="EXU3613" s="377"/>
      <c r="EXV3613" s="377"/>
      <c r="EXW3613" s="377"/>
      <c r="EXX3613" s="377"/>
      <c r="EXY3613" s="377"/>
      <c r="EXZ3613" s="377"/>
      <c r="EYA3613" s="377"/>
      <c r="EYB3613" s="377"/>
      <c r="EYC3613" s="377"/>
      <c r="EYD3613" s="377"/>
      <c r="EYE3613" s="377"/>
      <c r="EYF3613" s="377"/>
      <c r="EYG3613" s="377"/>
      <c r="EYH3613" s="377"/>
      <c r="EYI3613" s="377"/>
      <c r="EYJ3613" s="377"/>
      <c r="EYK3613" s="377"/>
      <c r="EYL3613" s="377"/>
      <c r="EYM3613" s="377"/>
      <c r="EYN3613" s="377"/>
      <c r="EYO3613" s="377"/>
      <c r="EYP3613" s="377"/>
      <c r="EYQ3613" s="377"/>
      <c r="EYR3613" s="377"/>
      <c r="EYS3613" s="377"/>
      <c r="EYT3613" s="377"/>
      <c r="EYU3613" s="377"/>
      <c r="EYV3613" s="377"/>
      <c r="EYW3613" s="377"/>
      <c r="EYX3613" s="377"/>
      <c r="EYY3613" s="377"/>
      <c r="EYZ3613" s="377"/>
      <c r="EZA3613" s="377"/>
      <c r="EZB3613" s="377"/>
      <c r="EZC3613" s="377"/>
      <c r="EZD3613" s="377"/>
      <c r="EZE3613" s="377"/>
      <c r="EZF3613" s="377"/>
      <c r="EZG3613" s="377"/>
      <c r="EZH3613" s="377"/>
      <c r="EZI3613" s="377"/>
      <c r="EZJ3613" s="377"/>
      <c r="EZK3613" s="377"/>
      <c r="EZL3613" s="377"/>
      <c r="EZM3613" s="377"/>
      <c r="EZN3613" s="377"/>
      <c r="EZO3613" s="377"/>
      <c r="EZP3613" s="377"/>
      <c r="EZQ3613" s="377"/>
      <c r="EZR3613" s="377"/>
      <c r="EZS3613" s="377"/>
      <c r="EZT3613" s="377"/>
      <c r="EZU3613" s="377"/>
      <c r="EZV3613" s="377"/>
      <c r="EZW3613" s="377"/>
      <c r="EZX3613" s="377"/>
      <c r="EZY3613" s="377"/>
      <c r="EZZ3613" s="377"/>
      <c r="FAA3613" s="377"/>
      <c r="FAB3613" s="377"/>
      <c r="FAC3613" s="377"/>
      <c r="FAD3613" s="377"/>
      <c r="FAE3613" s="377"/>
      <c r="FAF3613" s="377"/>
      <c r="FAG3613" s="377"/>
      <c r="FAH3613" s="377"/>
      <c r="FAI3613" s="377"/>
      <c r="FAJ3613" s="377"/>
      <c r="FAK3613" s="377"/>
      <c r="FAL3613" s="377"/>
      <c r="FAM3613" s="377"/>
      <c r="FAN3613" s="377"/>
      <c r="FAO3613" s="377"/>
      <c r="FAP3613" s="377"/>
      <c r="FAQ3613" s="377"/>
      <c r="FAR3613" s="377"/>
      <c r="FAS3613" s="377"/>
      <c r="FAT3613" s="377"/>
      <c r="FAU3613" s="377"/>
      <c r="FAV3613" s="377"/>
      <c r="FAW3613" s="377"/>
      <c r="FAX3613" s="377"/>
      <c r="FAY3613" s="377"/>
      <c r="FAZ3613" s="377"/>
      <c r="FBA3613" s="377"/>
      <c r="FBB3613" s="377"/>
      <c r="FBC3613" s="377"/>
      <c r="FBD3613" s="377"/>
      <c r="FBE3613" s="377"/>
      <c r="FBF3613" s="377"/>
      <c r="FBG3613" s="377"/>
      <c r="FBH3613" s="377"/>
      <c r="FBI3613" s="377"/>
      <c r="FBJ3613" s="377"/>
      <c r="FBK3613" s="377"/>
      <c r="FBL3613" s="377"/>
      <c r="FBM3613" s="377"/>
      <c r="FBN3613" s="377"/>
      <c r="FBO3613" s="377"/>
      <c r="FBP3613" s="377"/>
      <c r="FBQ3613" s="377"/>
      <c r="FBR3613" s="377"/>
      <c r="FBS3613" s="377"/>
      <c r="FBT3613" s="377"/>
      <c r="FBU3613" s="377"/>
      <c r="FBV3613" s="377"/>
      <c r="FBW3613" s="377"/>
      <c r="FBX3613" s="377"/>
      <c r="FBY3613" s="377"/>
      <c r="FBZ3613" s="377"/>
      <c r="FCA3613" s="377"/>
      <c r="FCB3613" s="377"/>
      <c r="FCC3613" s="377"/>
      <c r="FCD3613" s="377"/>
      <c r="FCE3613" s="377"/>
      <c r="FCF3613" s="377"/>
      <c r="FCG3613" s="377"/>
      <c r="FCH3613" s="377"/>
      <c r="FCI3613" s="377"/>
      <c r="FCJ3613" s="377"/>
      <c r="FCK3613" s="377"/>
      <c r="FCL3613" s="377"/>
      <c r="FCM3613" s="377"/>
      <c r="FCN3613" s="377"/>
      <c r="FCO3613" s="377"/>
      <c r="FCP3613" s="377"/>
      <c r="FCQ3613" s="377"/>
      <c r="FCR3613" s="377"/>
      <c r="FCS3613" s="377"/>
      <c r="FCT3613" s="377"/>
      <c r="FCU3613" s="377"/>
      <c r="FCV3613" s="377"/>
      <c r="FCW3613" s="377"/>
      <c r="FCX3613" s="377"/>
      <c r="FCY3613" s="377"/>
      <c r="FCZ3613" s="377"/>
      <c r="FDA3613" s="377"/>
      <c r="FDB3613" s="377"/>
      <c r="FDC3613" s="377"/>
      <c r="FDD3613" s="377"/>
      <c r="FDE3613" s="377"/>
      <c r="FDF3613" s="377"/>
      <c r="FDG3613" s="377"/>
      <c r="FDH3613" s="377"/>
      <c r="FDI3613" s="377"/>
      <c r="FDJ3613" s="377"/>
      <c r="FDK3613" s="377"/>
      <c r="FDL3613" s="377"/>
      <c r="FDM3613" s="377"/>
      <c r="FDN3613" s="377"/>
      <c r="FDO3613" s="377"/>
      <c r="FDP3613" s="377"/>
      <c r="FDQ3613" s="377"/>
      <c r="FDR3613" s="377"/>
      <c r="FDS3613" s="377"/>
      <c r="FDT3613" s="377"/>
      <c r="FDU3613" s="377"/>
      <c r="FDV3613" s="377"/>
      <c r="FDW3613" s="377"/>
      <c r="FDX3613" s="377"/>
      <c r="FDY3613" s="377"/>
      <c r="FDZ3613" s="377"/>
      <c r="FEA3613" s="377"/>
      <c r="FEB3613" s="377"/>
      <c r="FEC3613" s="377"/>
      <c r="FED3613" s="377"/>
      <c r="FEE3613" s="377"/>
      <c r="FEF3613" s="377"/>
      <c r="FEG3613" s="377"/>
      <c r="FEH3613" s="377"/>
      <c r="FEI3613" s="377"/>
      <c r="FEJ3613" s="377"/>
      <c r="FEK3613" s="377"/>
      <c r="FEL3613" s="377"/>
      <c r="FEM3613" s="377"/>
      <c r="FEN3613" s="377"/>
      <c r="FEO3613" s="377"/>
      <c r="FEP3613" s="377"/>
      <c r="FEQ3613" s="377"/>
      <c r="FER3613" s="377"/>
      <c r="FES3613" s="377"/>
      <c r="FET3613" s="377"/>
      <c r="FEU3613" s="377"/>
      <c r="FEV3613" s="377"/>
      <c r="FEW3613" s="377"/>
      <c r="FEX3613" s="377"/>
      <c r="FEY3613" s="377"/>
      <c r="FEZ3613" s="377"/>
      <c r="FFA3613" s="377"/>
      <c r="FFB3613" s="377"/>
      <c r="FFC3613" s="377"/>
      <c r="FFD3613" s="377"/>
      <c r="FFE3613" s="377"/>
      <c r="FFF3613" s="377"/>
      <c r="FFG3613" s="377"/>
      <c r="FFH3613" s="377"/>
      <c r="FFI3613" s="377"/>
      <c r="FFJ3613" s="377"/>
      <c r="FFK3613" s="377"/>
      <c r="FFL3613" s="377"/>
      <c r="FFM3613" s="377"/>
      <c r="FFN3613" s="377"/>
      <c r="FFO3613" s="377"/>
      <c r="FFP3613" s="377"/>
      <c r="FFQ3613" s="377"/>
      <c r="FFR3613" s="377"/>
      <c r="FFS3613" s="377"/>
      <c r="FFT3613" s="377"/>
      <c r="FFU3613" s="377"/>
      <c r="FFV3613" s="377"/>
      <c r="FFW3613" s="377"/>
      <c r="FFX3613" s="377"/>
      <c r="FFY3613" s="377"/>
      <c r="FFZ3613" s="377"/>
      <c r="FGA3613" s="377"/>
      <c r="FGB3613" s="377"/>
      <c r="FGC3613" s="377"/>
      <c r="FGD3613" s="377"/>
      <c r="FGE3613" s="377"/>
      <c r="FGF3613" s="377"/>
      <c r="FGG3613" s="377"/>
      <c r="FGH3613" s="377"/>
      <c r="FGI3613" s="377"/>
      <c r="FGJ3613" s="377"/>
      <c r="FGK3613" s="377"/>
      <c r="FGL3613" s="377"/>
      <c r="FGM3613" s="377"/>
      <c r="FGN3613" s="377"/>
      <c r="FGO3613" s="377"/>
      <c r="FGP3613" s="377"/>
      <c r="FGQ3613" s="377"/>
      <c r="FGR3613" s="377"/>
      <c r="FGS3613" s="377"/>
      <c r="FGT3613" s="377"/>
      <c r="FGU3613" s="377"/>
      <c r="FGV3613" s="377"/>
      <c r="FGW3613" s="377"/>
      <c r="FGX3613" s="377"/>
      <c r="FGY3613" s="377"/>
      <c r="FGZ3613" s="377"/>
      <c r="FHA3613" s="377"/>
      <c r="FHB3613" s="377"/>
      <c r="FHC3613" s="377"/>
      <c r="FHD3613" s="377"/>
      <c r="FHE3613" s="377"/>
      <c r="FHF3613" s="377"/>
      <c r="FHG3613" s="377"/>
      <c r="FHH3613" s="377"/>
      <c r="FHI3613" s="377"/>
      <c r="FHJ3613" s="377"/>
      <c r="FHK3613" s="377"/>
      <c r="FHL3613" s="377"/>
      <c r="FHM3613" s="377"/>
      <c r="FHN3613" s="377"/>
      <c r="FHO3613" s="377"/>
      <c r="FHP3613" s="377"/>
      <c r="FHQ3613" s="377"/>
      <c r="FHR3613" s="377"/>
      <c r="FHS3613" s="377"/>
      <c r="FHT3613" s="377"/>
      <c r="FHU3613" s="377"/>
      <c r="FHV3613" s="377"/>
      <c r="FHW3613" s="377"/>
      <c r="FHX3613" s="377"/>
      <c r="FHY3613" s="377"/>
      <c r="FHZ3613" s="377"/>
      <c r="FIA3613" s="377"/>
      <c r="FIB3613" s="377"/>
      <c r="FIC3613" s="377"/>
      <c r="FID3613" s="377"/>
      <c r="FIE3613" s="377"/>
      <c r="FIF3613" s="377"/>
      <c r="FIG3613" s="377"/>
      <c r="FIH3613" s="377"/>
      <c r="FII3613" s="377"/>
      <c r="FIJ3613" s="377"/>
      <c r="FIK3613" s="377"/>
      <c r="FIL3613" s="377"/>
      <c r="FIM3613" s="377"/>
      <c r="FIN3613" s="377"/>
      <c r="FIO3613" s="377"/>
      <c r="FIP3613" s="377"/>
      <c r="FIQ3613" s="377"/>
      <c r="FIR3613" s="377"/>
      <c r="FIS3613" s="377"/>
      <c r="FIT3613" s="377"/>
      <c r="FIU3613" s="377"/>
      <c r="FIV3613" s="377"/>
      <c r="FIW3613" s="377"/>
      <c r="FIX3613" s="377"/>
      <c r="FIY3613" s="377"/>
      <c r="FIZ3613" s="377"/>
      <c r="FJA3613" s="377"/>
      <c r="FJB3613" s="377"/>
      <c r="FJC3613" s="377"/>
      <c r="FJD3613" s="377"/>
      <c r="FJE3613" s="377"/>
      <c r="FJF3613" s="377"/>
      <c r="FJG3613" s="377"/>
      <c r="FJH3613" s="377"/>
      <c r="FJI3613" s="377"/>
      <c r="FJJ3613" s="377"/>
      <c r="FJK3613" s="377"/>
      <c r="FJL3613" s="377"/>
      <c r="FJM3613" s="377"/>
      <c r="FJN3613" s="377"/>
      <c r="FJO3613" s="377"/>
      <c r="FJP3613" s="377"/>
      <c r="FJQ3613" s="377"/>
      <c r="FJR3613" s="377"/>
      <c r="FJS3613" s="377"/>
      <c r="FJT3613" s="377"/>
      <c r="FJU3613" s="377"/>
      <c r="FJV3613" s="377"/>
      <c r="FJW3613" s="377"/>
      <c r="FJX3613" s="377"/>
      <c r="FJY3613" s="377"/>
      <c r="FJZ3613" s="377"/>
      <c r="FKA3613" s="377"/>
      <c r="FKB3613" s="377"/>
      <c r="FKC3613" s="377"/>
      <c r="FKD3613" s="377"/>
      <c r="FKE3613" s="377"/>
      <c r="FKF3613" s="377"/>
      <c r="FKG3613" s="377"/>
      <c r="FKH3613" s="377"/>
      <c r="FKI3613" s="377"/>
      <c r="FKJ3613" s="377"/>
      <c r="FKK3613" s="377"/>
      <c r="FKL3613" s="377"/>
      <c r="FKM3613" s="377"/>
      <c r="FKN3613" s="377"/>
      <c r="FKO3613" s="377"/>
      <c r="FKP3613" s="377"/>
      <c r="FKQ3613" s="377"/>
      <c r="FKR3613" s="377"/>
      <c r="FKS3613" s="377"/>
      <c r="FKT3613" s="377"/>
      <c r="FKU3613" s="377"/>
      <c r="FKV3613" s="377"/>
      <c r="FKW3613" s="377"/>
      <c r="FKX3613" s="377"/>
      <c r="FKY3613" s="377"/>
      <c r="FKZ3613" s="377"/>
      <c r="FLA3613" s="377"/>
      <c r="FLB3613" s="377"/>
      <c r="FLC3613" s="377"/>
      <c r="FLD3613" s="377"/>
      <c r="FLE3613" s="377"/>
      <c r="FLF3613" s="377"/>
      <c r="FLG3613" s="377"/>
      <c r="FLH3613" s="377"/>
      <c r="FLI3613" s="377"/>
      <c r="FLJ3613" s="377"/>
      <c r="FLK3613" s="377"/>
      <c r="FLL3613" s="377"/>
      <c r="FLM3613" s="377"/>
      <c r="FLN3613" s="377"/>
      <c r="FLO3613" s="377"/>
      <c r="FLP3613" s="377"/>
      <c r="FLQ3613" s="377"/>
      <c r="FLR3613" s="377"/>
      <c r="FLS3613" s="377"/>
      <c r="FLT3613" s="377"/>
      <c r="FLU3613" s="377"/>
      <c r="FLV3613" s="377"/>
      <c r="FLW3613" s="377"/>
      <c r="FLX3613" s="377"/>
      <c r="FLY3613" s="377"/>
      <c r="FLZ3613" s="377"/>
      <c r="FMA3613" s="377"/>
      <c r="FMB3613" s="377"/>
      <c r="FMC3613" s="377"/>
      <c r="FMD3613" s="377"/>
      <c r="FME3613" s="377"/>
      <c r="FMF3613" s="377"/>
      <c r="FMG3613" s="377"/>
      <c r="FMH3613" s="377"/>
      <c r="FMI3613" s="377"/>
      <c r="FMJ3613" s="377"/>
      <c r="FMK3613" s="377"/>
      <c r="FML3613" s="377"/>
      <c r="FMM3613" s="377"/>
      <c r="FMN3613" s="377"/>
      <c r="FMO3613" s="377"/>
      <c r="FMP3613" s="377"/>
      <c r="FMQ3613" s="377"/>
      <c r="FMR3613" s="377"/>
      <c r="FMS3613" s="377"/>
      <c r="FMT3613" s="377"/>
      <c r="FMU3613" s="377"/>
      <c r="FMV3613" s="377"/>
      <c r="FMW3613" s="377"/>
      <c r="FMX3613" s="377"/>
      <c r="FMY3613" s="377"/>
      <c r="FMZ3613" s="377"/>
      <c r="FNA3613" s="377"/>
      <c r="FNB3613" s="377"/>
      <c r="FNC3613" s="377"/>
      <c r="FND3613" s="377"/>
      <c r="FNE3613" s="377"/>
      <c r="FNF3613" s="377"/>
      <c r="FNG3613" s="377"/>
      <c r="FNH3613" s="377"/>
      <c r="FNI3613" s="377"/>
      <c r="FNJ3613" s="377"/>
      <c r="FNK3613" s="377"/>
      <c r="FNL3613" s="377"/>
      <c r="FNM3613" s="377"/>
      <c r="FNN3613" s="377"/>
      <c r="FNO3613" s="377"/>
      <c r="FNP3613" s="377"/>
      <c r="FNQ3613" s="377"/>
      <c r="FNR3613" s="377"/>
      <c r="FNS3613" s="377"/>
      <c r="FNT3613" s="377"/>
      <c r="FNU3613" s="377"/>
      <c r="FNV3613" s="377"/>
      <c r="FNW3613" s="377"/>
      <c r="FNX3613" s="377"/>
      <c r="FNY3613" s="377"/>
      <c r="FNZ3613" s="377"/>
      <c r="FOA3613" s="377"/>
      <c r="FOB3613" s="377"/>
      <c r="FOC3613" s="377"/>
      <c r="FOD3613" s="377"/>
      <c r="FOE3613" s="377"/>
      <c r="FOF3613" s="377"/>
      <c r="FOG3613" s="377"/>
      <c r="FOH3613" s="377"/>
      <c r="FOI3613" s="377"/>
      <c r="FOJ3613" s="377"/>
      <c r="FOK3613" s="377"/>
      <c r="FOL3613" s="377"/>
      <c r="FOM3613" s="377"/>
      <c r="FON3613" s="377"/>
      <c r="FOO3613" s="377"/>
      <c r="FOP3613" s="377"/>
      <c r="FOQ3613" s="377"/>
      <c r="FOR3613" s="377"/>
      <c r="FOS3613" s="377"/>
      <c r="FOT3613" s="377"/>
      <c r="FOU3613" s="377"/>
      <c r="FOV3613" s="377"/>
      <c r="FOW3613" s="377"/>
      <c r="FOX3613" s="377"/>
      <c r="FOY3613" s="377"/>
      <c r="FOZ3613" s="377"/>
      <c r="FPA3613" s="377"/>
      <c r="FPB3613" s="377"/>
      <c r="FPC3613" s="377"/>
      <c r="FPD3613" s="377"/>
      <c r="FPE3613" s="377"/>
      <c r="FPF3613" s="377"/>
      <c r="FPG3613" s="377"/>
      <c r="FPH3613" s="377"/>
      <c r="FPI3613" s="377"/>
      <c r="FPJ3613" s="377"/>
      <c r="FPK3613" s="377"/>
      <c r="FPL3613" s="377"/>
      <c r="FPM3613" s="377"/>
      <c r="FPN3613" s="377"/>
      <c r="FPO3613" s="377"/>
      <c r="FPP3613" s="377"/>
      <c r="FPQ3613" s="377"/>
      <c r="FPR3613" s="377"/>
      <c r="FPS3613" s="377"/>
      <c r="FPT3613" s="377"/>
      <c r="FPU3613" s="377"/>
      <c r="FPV3613" s="377"/>
      <c r="FPW3613" s="377"/>
      <c r="FPX3613" s="377"/>
      <c r="FPY3613" s="377"/>
      <c r="FPZ3613" s="377"/>
      <c r="FQA3613" s="377"/>
      <c r="FQB3613" s="377"/>
      <c r="FQC3613" s="377"/>
      <c r="FQD3613" s="377"/>
      <c r="FQE3613" s="377"/>
      <c r="FQF3613" s="377"/>
      <c r="FQG3613" s="377"/>
      <c r="FQH3613" s="377"/>
      <c r="FQI3613" s="377"/>
      <c r="FQJ3613" s="377"/>
      <c r="FQK3613" s="377"/>
      <c r="FQL3613" s="377"/>
      <c r="FQM3613" s="377"/>
      <c r="FQN3613" s="377"/>
      <c r="FQO3613" s="377"/>
      <c r="FQP3613" s="377"/>
      <c r="FQQ3613" s="377"/>
      <c r="FQR3613" s="377"/>
      <c r="FQS3613" s="377"/>
      <c r="FQT3613" s="377"/>
      <c r="FQU3613" s="377"/>
      <c r="FQV3613" s="377"/>
      <c r="FQW3613" s="377"/>
      <c r="FQX3613" s="377"/>
      <c r="FQY3613" s="377"/>
      <c r="FQZ3613" s="377"/>
      <c r="FRA3613" s="377"/>
      <c r="FRB3613" s="377"/>
      <c r="FRC3613" s="377"/>
      <c r="FRD3613" s="377"/>
      <c r="FRE3613" s="377"/>
      <c r="FRF3613" s="377"/>
      <c r="FRG3613" s="377"/>
      <c r="FRH3613" s="377"/>
      <c r="FRI3613" s="377"/>
      <c r="FRJ3613" s="377"/>
      <c r="FRK3613" s="377"/>
      <c r="FRL3613" s="377"/>
      <c r="FRM3613" s="377"/>
      <c r="FRN3613" s="377"/>
      <c r="FRO3613" s="377"/>
      <c r="FRP3613" s="377"/>
      <c r="FRQ3613" s="377"/>
      <c r="FRR3613" s="377"/>
      <c r="FRS3613" s="377"/>
      <c r="FRT3613" s="377"/>
      <c r="FRU3613" s="377"/>
      <c r="FRV3613" s="377"/>
      <c r="FRW3613" s="377"/>
      <c r="FRX3613" s="377"/>
      <c r="FRY3613" s="377"/>
      <c r="FRZ3613" s="377"/>
      <c r="FSA3613" s="377"/>
      <c r="FSB3613" s="377"/>
      <c r="FSC3613" s="377"/>
      <c r="FSD3613" s="377"/>
      <c r="FSE3613" s="377"/>
      <c r="FSF3613" s="377"/>
      <c r="FSG3613" s="377"/>
      <c r="FSH3613" s="377"/>
      <c r="FSI3613" s="377"/>
      <c r="FSJ3613" s="377"/>
      <c r="FSK3613" s="377"/>
      <c r="FSL3613" s="377"/>
      <c r="FSM3613" s="377"/>
      <c r="FSN3613" s="377"/>
      <c r="FSO3613" s="377"/>
      <c r="FSP3613" s="377"/>
      <c r="FSQ3613" s="377"/>
      <c r="FSR3613" s="377"/>
      <c r="FSS3613" s="377"/>
      <c r="FST3613" s="377"/>
      <c r="FSU3613" s="377"/>
      <c r="FSV3613" s="377"/>
      <c r="FSW3613" s="377"/>
      <c r="FSX3613" s="377"/>
      <c r="FSY3613" s="377"/>
      <c r="FSZ3613" s="377"/>
      <c r="FTA3613" s="377"/>
      <c r="FTB3613" s="377"/>
      <c r="FTC3613" s="377"/>
      <c r="FTD3613" s="377"/>
      <c r="FTE3613" s="377"/>
      <c r="FTF3613" s="377"/>
      <c r="FTG3613" s="377"/>
      <c r="FTH3613" s="377"/>
      <c r="FTI3613" s="377"/>
      <c r="FTJ3613" s="377"/>
      <c r="FTK3613" s="377"/>
      <c r="FTL3613" s="377"/>
      <c r="FTM3613" s="377"/>
      <c r="FTN3613" s="377"/>
      <c r="FTO3613" s="377"/>
      <c r="FTP3613" s="377"/>
      <c r="FTQ3613" s="377"/>
      <c r="FTR3613" s="377"/>
      <c r="FTS3613" s="377"/>
      <c r="FTT3613" s="377"/>
      <c r="FTU3613" s="377"/>
      <c r="FTV3613" s="377"/>
      <c r="FTW3613" s="377"/>
      <c r="FTX3613" s="377"/>
      <c r="FTY3613" s="377"/>
      <c r="FTZ3613" s="377"/>
      <c r="FUA3613" s="377"/>
      <c r="FUB3613" s="377"/>
      <c r="FUC3613" s="377"/>
      <c r="FUD3613" s="377"/>
      <c r="FUE3613" s="377"/>
      <c r="FUF3613" s="377"/>
      <c r="FUG3613" s="377"/>
      <c r="FUH3613" s="377"/>
      <c r="FUI3613" s="377"/>
      <c r="FUJ3613" s="377"/>
      <c r="FUK3613" s="377"/>
      <c r="FUL3613" s="377"/>
      <c r="FUM3613" s="377"/>
      <c r="FUN3613" s="377"/>
      <c r="FUO3613" s="377"/>
      <c r="FUP3613" s="377"/>
      <c r="FUQ3613" s="377"/>
      <c r="FUR3613" s="377"/>
      <c r="FUS3613" s="377"/>
      <c r="FUT3613" s="377"/>
      <c r="FUU3613" s="377"/>
      <c r="FUV3613" s="377"/>
      <c r="FUW3613" s="377"/>
      <c r="FUX3613" s="377"/>
      <c r="FUY3613" s="377"/>
      <c r="FUZ3613" s="377"/>
      <c r="FVA3613" s="377"/>
      <c r="FVB3613" s="377"/>
      <c r="FVC3613" s="377"/>
      <c r="FVD3613" s="377"/>
      <c r="FVE3613" s="377"/>
      <c r="FVF3613" s="377"/>
      <c r="FVG3613" s="377"/>
      <c r="FVH3613" s="377"/>
      <c r="FVI3613" s="377"/>
      <c r="FVJ3613" s="377"/>
      <c r="FVK3613" s="377"/>
      <c r="FVL3613" s="377"/>
      <c r="FVM3613" s="377"/>
      <c r="FVN3613" s="377"/>
      <c r="FVO3613" s="377"/>
      <c r="FVP3613" s="377"/>
      <c r="FVQ3613" s="377"/>
      <c r="FVR3613" s="377"/>
      <c r="FVS3613" s="377"/>
      <c r="FVT3613" s="377"/>
      <c r="FVU3613" s="377"/>
      <c r="FVV3613" s="377"/>
      <c r="FVW3613" s="377"/>
      <c r="FVX3613" s="377"/>
      <c r="FVY3613" s="377"/>
      <c r="FVZ3613" s="377"/>
      <c r="FWA3613" s="377"/>
      <c r="FWB3613" s="377"/>
      <c r="FWC3613" s="377"/>
      <c r="FWD3613" s="377"/>
      <c r="FWE3613" s="377"/>
      <c r="FWF3613" s="377"/>
      <c r="FWG3613" s="377"/>
      <c r="FWH3613" s="377"/>
      <c r="FWI3613" s="377"/>
      <c r="FWJ3613" s="377"/>
      <c r="FWK3613" s="377"/>
      <c r="FWL3613" s="377"/>
      <c r="FWM3613" s="377"/>
      <c r="FWN3613" s="377"/>
      <c r="FWO3613" s="377"/>
      <c r="FWP3613" s="377"/>
      <c r="FWQ3613" s="377"/>
      <c r="FWR3613" s="377"/>
      <c r="FWS3613" s="377"/>
      <c r="FWT3613" s="377"/>
      <c r="FWU3613" s="377"/>
      <c r="FWV3613" s="377"/>
      <c r="FWW3613" s="377"/>
      <c r="FWX3613" s="377"/>
      <c r="FWY3613" s="377"/>
      <c r="FWZ3613" s="377"/>
      <c r="FXA3613" s="377"/>
      <c r="FXB3613" s="377"/>
      <c r="FXC3613" s="377"/>
      <c r="FXD3613" s="377"/>
      <c r="FXE3613" s="377"/>
      <c r="FXF3613" s="377"/>
      <c r="FXG3613" s="377"/>
      <c r="FXH3613" s="377"/>
      <c r="FXI3613" s="377"/>
      <c r="FXJ3613" s="377"/>
      <c r="FXK3613" s="377"/>
      <c r="FXL3613" s="377"/>
      <c r="FXM3613" s="377"/>
      <c r="FXN3613" s="377"/>
      <c r="FXO3613" s="377"/>
      <c r="FXP3613" s="377"/>
      <c r="FXQ3613" s="377"/>
      <c r="FXR3613" s="377"/>
      <c r="FXS3613" s="377"/>
      <c r="FXT3613" s="377"/>
      <c r="FXU3613" s="377"/>
      <c r="FXV3613" s="377"/>
      <c r="FXW3613" s="377"/>
      <c r="FXX3613" s="377"/>
      <c r="FXY3613" s="377"/>
      <c r="FXZ3613" s="377"/>
      <c r="FYA3613" s="377"/>
      <c r="FYB3613" s="377"/>
      <c r="FYC3613" s="377"/>
      <c r="FYD3613" s="377"/>
      <c r="FYE3613" s="377"/>
      <c r="FYF3613" s="377"/>
      <c r="FYG3613" s="377"/>
      <c r="FYH3613" s="377"/>
      <c r="FYI3613" s="377"/>
      <c r="FYJ3613" s="377"/>
      <c r="FYK3613" s="377"/>
      <c r="FYL3613" s="377"/>
      <c r="FYM3613" s="377"/>
      <c r="FYN3613" s="377"/>
      <c r="FYO3613" s="377"/>
      <c r="FYP3613" s="377"/>
      <c r="FYQ3613" s="377"/>
      <c r="FYR3613" s="377"/>
      <c r="FYS3613" s="377"/>
      <c r="FYT3613" s="377"/>
      <c r="FYU3613" s="377"/>
      <c r="FYV3613" s="377"/>
      <c r="FYW3613" s="377"/>
      <c r="FYX3613" s="377"/>
      <c r="FYY3613" s="377"/>
      <c r="FYZ3613" s="377"/>
      <c r="FZA3613" s="377"/>
      <c r="FZB3613" s="377"/>
      <c r="FZC3613" s="377"/>
      <c r="FZD3613" s="377"/>
      <c r="FZE3613" s="377"/>
      <c r="FZF3613" s="377"/>
      <c r="FZG3613" s="377"/>
      <c r="FZH3613" s="377"/>
      <c r="FZI3613" s="377"/>
      <c r="FZJ3613" s="377"/>
      <c r="FZK3613" s="377"/>
      <c r="FZL3613" s="377"/>
      <c r="FZM3613" s="377"/>
      <c r="FZN3613" s="377"/>
      <c r="FZO3613" s="377"/>
      <c r="FZP3613" s="377"/>
      <c r="FZQ3613" s="377"/>
      <c r="FZR3613" s="377"/>
      <c r="FZS3613" s="377"/>
      <c r="FZT3613" s="377"/>
      <c r="FZU3613" s="377"/>
      <c r="FZV3613" s="377"/>
      <c r="FZW3613" s="377"/>
      <c r="FZX3613" s="377"/>
      <c r="FZY3613" s="377"/>
      <c r="FZZ3613" s="377"/>
      <c r="GAA3613" s="377"/>
      <c r="GAB3613" s="377"/>
      <c r="GAC3613" s="377"/>
      <c r="GAD3613" s="377"/>
      <c r="GAE3613" s="377"/>
      <c r="GAF3613" s="377"/>
      <c r="GAG3613" s="377"/>
      <c r="GAH3613" s="377"/>
      <c r="GAI3613" s="377"/>
      <c r="GAJ3613" s="377"/>
      <c r="GAK3613" s="377"/>
      <c r="GAL3613" s="377"/>
      <c r="GAM3613" s="377"/>
      <c r="GAN3613" s="377"/>
      <c r="GAO3613" s="377"/>
      <c r="GAP3613" s="377"/>
      <c r="GAQ3613" s="377"/>
      <c r="GAR3613" s="377"/>
      <c r="GAS3613" s="377"/>
      <c r="GAT3613" s="377"/>
      <c r="GAU3613" s="377"/>
      <c r="GAV3613" s="377"/>
      <c r="GAW3613" s="377"/>
      <c r="GAX3613" s="377"/>
      <c r="GAY3613" s="377"/>
      <c r="GAZ3613" s="377"/>
      <c r="GBA3613" s="377"/>
      <c r="GBB3613" s="377"/>
      <c r="GBC3613" s="377"/>
      <c r="GBD3613" s="377"/>
      <c r="GBE3613" s="377"/>
      <c r="GBF3613" s="377"/>
      <c r="GBG3613" s="377"/>
      <c r="GBH3613" s="377"/>
      <c r="GBI3613" s="377"/>
      <c r="GBJ3613" s="377"/>
      <c r="GBK3613" s="377"/>
      <c r="GBL3613" s="377"/>
      <c r="GBM3613" s="377"/>
      <c r="GBN3613" s="377"/>
      <c r="GBO3613" s="377"/>
      <c r="GBP3613" s="377"/>
      <c r="GBQ3613" s="377"/>
      <c r="GBR3613" s="377"/>
      <c r="GBS3613" s="377"/>
      <c r="GBT3613" s="377"/>
      <c r="GBU3613" s="377"/>
      <c r="GBV3613" s="377"/>
      <c r="GBW3613" s="377"/>
      <c r="GBX3613" s="377"/>
      <c r="GBY3613" s="377"/>
      <c r="GBZ3613" s="377"/>
      <c r="GCA3613" s="377"/>
      <c r="GCB3613" s="377"/>
      <c r="GCC3613" s="377"/>
      <c r="GCD3613" s="377"/>
      <c r="GCE3613" s="377"/>
      <c r="GCF3613" s="377"/>
      <c r="GCG3613" s="377"/>
      <c r="GCH3613" s="377"/>
      <c r="GCI3613" s="377"/>
      <c r="GCJ3613" s="377"/>
      <c r="GCK3613" s="377"/>
      <c r="GCL3613" s="377"/>
      <c r="GCM3613" s="377"/>
      <c r="GCN3613" s="377"/>
      <c r="GCO3613" s="377"/>
      <c r="GCP3613" s="377"/>
      <c r="GCQ3613" s="377"/>
      <c r="GCR3613" s="377"/>
      <c r="GCS3613" s="377"/>
      <c r="GCT3613" s="377"/>
      <c r="GCU3613" s="377"/>
      <c r="GCV3613" s="377"/>
      <c r="GCW3613" s="377"/>
      <c r="GCX3613" s="377"/>
      <c r="GCY3613" s="377"/>
      <c r="GCZ3613" s="377"/>
      <c r="GDA3613" s="377"/>
      <c r="GDB3613" s="377"/>
      <c r="GDC3613" s="377"/>
      <c r="GDD3613" s="377"/>
      <c r="GDE3613" s="377"/>
      <c r="GDF3613" s="377"/>
      <c r="GDG3613" s="377"/>
      <c r="GDH3613" s="377"/>
      <c r="GDI3613" s="377"/>
      <c r="GDJ3613" s="377"/>
      <c r="GDK3613" s="377"/>
      <c r="GDL3613" s="377"/>
      <c r="GDM3613" s="377"/>
      <c r="GDN3613" s="377"/>
      <c r="GDO3613" s="377"/>
      <c r="GDP3613" s="377"/>
      <c r="GDQ3613" s="377"/>
      <c r="GDR3613" s="377"/>
      <c r="GDS3613" s="377"/>
      <c r="GDT3613" s="377"/>
      <c r="GDU3613" s="377"/>
      <c r="GDV3613" s="377"/>
      <c r="GDW3613" s="377"/>
      <c r="GDX3613" s="377"/>
      <c r="GDY3613" s="377"/>
      <c r="GDZ3613" s="377"/>
      <c r="GEA3613" s="377"/>
      <c r="GEB3613" s="377"/>
      <c r="GEC3613" s="377"/>
      <c r="GED3613" s="377"/>
      <c r="GEE3613" s="377"/>
      <c r="GEF3613" s="377"/>
      <c r="GEG3613" s="377"/>
      <c r="GEH3613" s="377"/>
      <c r="GEI3613" s="377"/>
      <c r="GEJ3613" s="377"/>
      <c r="GEK3613" s="377"/>
      <c r="GEL3613" s="377"/>
      <c r="GEM3613" s="377"/>
      <c r="GEN3613" s="377"/>
      <c r="GEO3613" s="377"/>
      <c r="GEP3613" s="377"/>
      <c r="GEQ3613" s="377"/>
      <c r="GER3613" s="377"/>
      <c r="GES3613" s="377"/>
      <c r="GET3613" s="377"/>
      <c r="GEU3613" s="377"/>
      <c r="GEV3613" s="377"/>
      <c r="GEW3613" s="377"/>
      <c r="GEX3613" s="377"/>
      <c r="GEY3613" s="377"/>
      <c r="GEZ3613" s="377"/>
      <c r="GFA3613" s="377"/>
      <c r="GFB3613" s="377"/>
      <c r="GFC3613" s="377"/>
      <c r="GFD3613" s="377"/>
      <c r="GFE3613" s="377"/>
      <c r="GFF3613" s="377"/>
      <c r="GFG3613" s="377"/>
      <c r="GFH3613" s="377"/>
      <c r="GFI3613" s="377"/>
      <c r="GFJ3613" s="377"/>
      <c r="GFK3613" s="377"/>
      <c r="GFL3613" s="377"/>
      <c r="GFM3613" s="377"/>
      <c r="GFN3613" s="377"/>
      <c r="GFO3613" s="377"/>
      <c r="GFP3613" s="377"/>
      <c r="GFQ3613" s="377"/>
      <c r="GFR3613" s="377"/>
      <c r="GFS3613" s="377"/>
      <c r="GFT3613" s="377"/>
      <c r="GFU3613" s="377"/>
      <c r="GFV3613" s="377"/>
      <c r="GFW3613" s="377"/>
      <c r="GFX3613" s="377"/>
      <c r="GFY3613" s="377"/>
      <c r="GFZ3613" s="377"/>
      <c r="GGA3613" s="377"/>
      <c r="GGB3613" s="377"/>
      <c r="GGC3613" s="377"/>
      <c r="GGD3613" s="377"/>
      <c r="GGE3613" s="377"/>
      <c r="GGF3613" s="377"/>
      <c r="GGG3613" s="377"/>
      <c r="GGH3613" s="377"/>
      <c r="GGI3613" s="377"/>
      <c r="GGJ3613" s="377"/>
      <c r="GGK3613" s="377"/>
      <c r="GGL3613" s="377"/>
      <c r="GGM3613" s="377"/>
      <c r="GGN3613" s="377"/>
      <c r="GGO3613" s="377"/>
      <c r="GGP3613" s="377"/>
      <c r="GGQ3613" s="377"/>
      <c r="GGR3613" s="377"/>
      <c r="GGS3613" s="377"/>
      <c r="GGT3613" s="377"/>
      <c r="GGU3613" s="377"/>
      <c r="GGV3613" s="377"/>
      <c r="GGW3613" s="377"/>
      <c r="GGX3613" s="377"/>
      <c r="GGY3613" s="377"/>
      <c r="GGZ3613" s="377"/>
      <c r="GHA3613" s="377"/>
      <c r="GHB3613" s="377"/>
      <c r="GHC3613" s="377"/>
      <c r="GHD3613" s="377"/>
      <c r="GHE3613" s="377"/>
      <c r="GHF3613" s="377"/>
      <c r="GHG3613" s="377"/>
      <c r="GHH3613" s="377"/>
      <c r="GHI3613" s="377"/>
      <c r="GHJ3613" s="377"/>
      <c r="GHK3613" s="377"/>
      <c r="GHL3613" s="377"/>
      <c r="GHM3613" s="377"/>
      <c r="GHN3613" s="377"/>
      <c r="GHO3613" s="377"/>
      <c r="GHP3613" s="377"/>
      <c r="GHQ3613" s="377"/>
      <c r="GHR3613" s="377"/>
      <c r="GHS3613" s="377"/>
      <c r="GHT3613" s="377"/>
      <c r="GHU3613" s="377"/>
      <c r="GHV3613" s="377"/>
      <c r="GHW3613" s="377"/>
      <c r="GHX3613" s="377"/>
      <c r="GHY3613" s="377"/>
      <c r="GHZ3613" s="377"/>
      <c r="GIA3613" s="377"/>
      <c r="GIB3613" s="377"/>
      <c r="GIC3613" s="377"/>
      <c r="GID3613" s="377"/>
      <c r="GIE3613" s="377"/>
      <c r="GIF3613" s="377"/>
      <c r="GIG3613" s="377"/>
      <c r="GIH3613" s="377"/>
      <c r="GII3613" s="377"/>
      <c r="GIJ3613" s="377"/>
      <c r="GIK3613" s="377"/>
      <c r="GIL3613" s="377"/>
      <c r="GIM3613" s="377"/>
      <c r="GIN3613" s="377"/>
      <c r="GIO3613" s="377"/>
      <c r="GIP3613" s="377"/>
      <c r="GIQ3613" s="377"/>
      <c r="GIR3613" s="377"/>
      <c r="GIS3613" s="377"/>
      <c r="GIT3613" s="377"/>
      <c r="GIU3613" s="377"/>
      <c r="GIV3613" s="377"/>
      <c r="GIW3613" s="377"/>
      <c r="GIX3613" s="377"/>
      <c r="GIY3613" s="377"/>
      <c r="GIZ3613" s="377"/>
      <c r="GJA3613" s="377"/>
      <c r="GJB3613" s="377"/>
      <c r="GJC3613" s="377"/>
      <c r="GJD3613" s="377"/>
      <c r="GJE3613" s="377"/>
      <c r="GJF3613" s="377"/>
      <c r="GJG3613" s="377"/>
      <c r="GJH3613" s="377"/>
      <c r="GJI3613" s="377"/>
      <c r="GJJ3613" s="377"/>
      <c r="GJK3613" s="377"/>
      <c r="GJL3613" s="377"/>
      <c r="GJM3613" s="377"/>
      <c r="GJN3613" s="377"/>
      <c r="GJO3613" s="377"/>
      <c r="GJP3613" s="377"/>
      <c r="GJQ3613" s="377"/>
      <c r="GJR3613" s="377"/>
      <c r="GJS3613" s="377"/>
      <c r="GJT3613" s="377"/>
      <c r="GJU3613" s="377"/>
      <c r="GJV3613" s="377"/>
      <c r="GJW3613" s="377"/>
      <c r="GJX3613" s="377"/>
      <c r="GJY3613" s="377"/>
      <c r="GJZ3613" s="377"/>
      <c r="GKA3613" s="377"/>
      <c r="GKB3613" s="377"/>
      <c r="GKC3613" s="377"/>
      <c r="GKD3613" s="377"/>
      <c r="GKE3613" s="377"/>
      <c r="GKF3613" s="377"/>
      <c r="GKG3613" s="377"/>
      <c r="GKH3613" s="377"/>
      <c r="GKI3613" s="377"/>
      <c r="GKJ3613" s="377"/>
      <c r="GKK3613" s="377"/>
      <c r="GKL3613" s="377"/>
      <c r="GKM3613" s="377"/>
      <c r="GKN3613" s="377"/>
      <c r="GKO3613" s="377"/>
      <c r="GKP3613" s="377"/>
      <c r="GKQ3613" s="377"/>
      <c r="GKR3613" s="377"/>
      <c r="GKS3613" s="377"/>
      <c r="GKT3613" s="377"/>
      <c r="GKU3613" s="377"/>
      <c r="GKV3613" s="377"/>
      <c r="GKW3613" s="377"/>
      <c r="GKX3613" s="377"/>
      <c r="GKY3613" s="377"/>
      <c r="GKZ3613" s="377"/>
      <c r="GLA3613" s="377"/>
      <c r="GLB3613" s="377"/>
      <c r="GLC3613" s="377"/>
      <c r="GLD3613" s="377"/>
      <c r="GLE3613" s="377"/>
      <c r="GLF3613" s="377"/>
      <c r="GLG3613" s="377"/>
      <c r="GLH3613" s="377"/>
      <c r="GLI3613" s="377"/>
      <c r="GLJ3613" s="377"/>
      <c r="GLK3613" s="377"/>
      <c r="GLL3613" s="377"/>
      <c r="GLM3613" s="377"/>
      <c r="GLN3613" s="377"/>
      <c r="GLO3613" s="377"/>
      <c r="GLP3613" s="377"/>
      <c r="GLQ3613" s="377"/>
      <c r="GLR3613" s="377"/>
      <c r="GLS3613" s="377"/>
      <c r="GLT3613" s="377"/>
      <c r="GLU3613" s="377"/>
      <c r="GLV3613" s="377"/>
      <c r="GLW3613" s="377"/>
      <c r="GLX3613" s="377"/>
      <c r="GLY3613" s="377"/>
      <c r="GLZ3613" s="377"/>
      <c r="GMA3613" s="377"/>
      <c r="GMB3613" s="377"/>
      <c r="GMC3613" s="377"/>
      <c r="GMD3613" s="377"/>
      <c r="GME3613" s="377"/>
      <c r="GMF3613" s="377"/>
      <c r="GMG3613" s="377"/>
      <c r="GMH3613" s="377"/>
      <c r="GMI3613" s="377"/>
      <c r="GMJ3613" s="377"/>
      <c r="GMK3613" s="377"/>
      <c r="GML3613" s="377"/>
      <c r="GMM3613" s="377"/>
      <c r="GMN3613" s="377"/>
      <c r="GMO3613" s="377"/>
      <c r="GMP3613" s="377"/>
      <c r="GMQ3613" s="377"/>
      <c r="GMR3613" s="377"/>
      <c r="GMS3613" s="377"/>
      <c r="GMT3613" s="377"/>
      <c r="GMU3613" s="377"/>
      <c r="GMV3613" s="377"/>
      <c r="GMW3613" s="377"/>
      <c r="GMX3613" s="377"/>
      <c r="GMY3613" s="377"/>
      <c r="GMZ3613" s="377"/>
      <c r="GNA3613" s="377"/>
      <c r="GNB3613" s="377"/>
      <c r="GNC3613" s="377"/>
      <c r="GND3613" s="377"/>
      <c r="GNE3613" s="377"/>
      <c r="GNF3613" s="377"/>
      <c r="GNG3613" s="377"/>
      <c r="GNH3613" s="377"/>
      <c r="GNI3613" s="377"/>
      <c r="GNJ3613" s="377"/>
      <c r="GNK3613" s="377"/>
      <c r="GNL3613" s="377"/>
      <c r="GNM3613" s="377"/>
      <c r="GNN3613" s="377"/>
      <c r="GNO3613" s="377"/>
      <c r="GNP3613" s="377"/>
      <c r="GNQ3613" s="377"/>
      <c r="GNR3613" s="377"/>
      <c r="GNS3613" s="377"/>
      <c r="GNT3613" s="377"/>
      <c r="GNU3613" s="377"/>
      <c r="GNV3613" s="377"/>
      <c r="GNW3613" s="377"/>
      <c r="GNX3613" s="377"/>
      <c r="GNY3613" s="377"/>
      <c r="GNZ3613" s="377"/>
      <c r="GOA3613" s="377"/>
      <c r="GOB3613" s="377"/>
      <c r="GOC3613" s="377"/>
      <c r="GOD3613" s="377"/>
      <c r="GOE3613" s="377"/>
      <c r="GOF3613" s="377"/>
      <c r="GOG3613" s="377"/>
      <c r="GOH3613" s="377"/>
      <c r="GOI3613" s="377"/>
      <c r="GOJ3613" s="377"/>
      <c r="GOK3613" s="377"/>
      <c r="GOL3613" s="377"/>
      <c r="GOM3613" s="377"/>
      <c r="GON3613" s="377"/>
      <c r="GOO3613" s="377"/>
      <c r="GOP3613" s="377"/>
      <c r="GOQ3613" s="377"/>
      <c r="GOR3613" s="377"/>
      <c r="GOS3613" s="377"/>
      <c r="GOT3613" s="377"/>
      <c r="GOU3613" s="377"/>
      <c r="GOV3613" s="377"/>
      <c r="GOW3613" s="377"/>
      <c r="GOX3613" s="377"/>
      <c r="GOY3613" s="377"/>
      <c r="GOZ3613" s="377"/>
      <c r="GPA3613" s="377"/>
      <c r="GPB3613" s="377"/>
      <c r="GPC3613" s="377"/>
      <c r="GPD3613" s="377"/>
      <c r="GPE3613" s="377"/>
      <c r="GPF3613" s="377"/>
      <c r="GPG3613" s="377"/>
      <c r="GPH3613" s="377"/>
      <c r="GPI3613" s="377"/>
      <c r="GPJ3613" s="377"/>
      <c r="GPK3613" s="377"/>
      <c r="GPL3613" s="377"/>
      <c r="GPM3613" s="377"/>
      <c r="GPN3613" s="377"/>
      <c r="GPO3613" s="377"/>
      <c r="GPP3613" s="377"/>
      <c r="GPQ3613" s="377"/>
      <c r="GPR3613" s="377"/>
      <c r="GPS3613" s="377"/>
      <c r="GPT3613" s="377"/>
      <c r="GPU3613" s="377"/>
      <c r="GPV3613" s="377"/>
      <c r="GPW3613" s="377"/>
      <c r="GPX3613" s="377"/>
      <c r="GPY3613" s="377"/>
      <c r="GPZ3613" s="377"/>
      <c r="GQA3613" s="377"/>
      <c r="GQB3613" s="377"/>
      <c r="GQC3613" s="377"/>
      <c r="GQD3613" s="377"/>
      <c r="GQE3613" s="377"/>
      <c r="GQF3613" s="377"/>
      <c r="GQG3613" s="377"/>
      <c r="GQH3613" s="377"/>
      <c r="GQI3613" s="377"/>
      <c r="GQJ3613" s="377"/>
      <c r="GQK3613" s="377"/>
      <c r="GQL3613" s="377"/>
      <c r="GQM3613" s="377"/>
      <c r="GQN3613" s="377"/>
      <c r="GQO3613" s="377"/>
      <c r="GQP3613" s="377"/>
      <c r="GQQ3613" s="377"/>
      <c r="GQR3613" s="377"/>
      <c r="GQS3613" s="377"/>
      <c r="GQT3613" s="377"/>
      <c r="GQU3613" s="377"/>
      <c r="GQV3613" s="377"/>
      <c r="GQW3613" s="377"/>
      <c r="GQX3613" s="377"/>
      <c r="GQY3613" s="377"/>
      <c r="GQZ3613" s="377"/>
      <c r="GRA3613" s="377"/>
      <c r="GRB3613" s="377"/>
      <c r="GRC3613" s="377"/>
      <c r="GRD3613" s="377"/>
      <c r="GRE3613" s="377"/>
      <c r="GRF3613" s="377"/>
      <c r="GRG3613" s="377"/>
      <c r="GRH3613" s="377"/>
      <c r="GRI3613" s="377"/>
      <c r="GRJ3613" s="377"/>
      <c r="GRK3613" s="377"/>
      <c r="GRL3613" s="377"/>
      <c r="GRM3613" s="377"/>
      <c r="GRN3613" s="377"/>
      <c r="GRO3613" s="377"/>
      <c r="GRP3613" s="377"/>
      <c r="GRQ3613" s="377"/>
      <c r="GRR3613" s="377"/>
      <c r="GRS3613" s="377"/>
      <c r="GRT3613" s="377"/>
      <c r="GRU3613" s="377"/>
      <c r="GRV3613" s="377"/>
      <c r="GRW3613" s="377"/>
      <c r="GRX3613" s="377"/>
      <c r="GRY3613" s="377"/>
      <c r="GRZ3613" s="377"/>
      <c r="GSA3613" s="377"/>
      <c r="GSB3613" s="377"/>
      <c r="GSC3613" s="377"/>
      <c r="GSD3613" s="377"/>
      <c r="GSE3613" s="377"/>
      <c r="GSF3613" s="377"/>
      <c r="GSG3613" s="377"/>
      <c r="GSH3613" s="377"/>
      <c r="GSI3613" s="377"/>
      <c r="GSJ3613" s="377"/>
      <c r="GSK3613" s="377"/>
      <c r="GSL3613" s="377"/>
      <c r="GSM3613" s="377"/>
      <c r="GSN3613" s="377"/>
      <c r="GSO3613" s="377"/>
      <c r="GSP3613" s="377"/>
      <c r="GSQ3613" s="377"/>
      <c r="GSR3613" s="377"/>
      <c r="GSS3613" s="377"/>
      <c r="GST3613" s="377"/>
      <c r="GSU3613" s="377"/>
      <c r="GSV3613" s="377"/>
      <c r="GSW3613" s="377"/>
      <c r="GSX3613" s="377"/>
      <c r="GSY3613" s="377"/>
      <c r="GSZ3613" s="377"/>
      <c r="GTA3613" s="377"/>
      <c r="GTB3613" s="377"/>
      <c r="GTC3613" s="377"/>
      <c r="GTD3613" s="377"/>
      <c r="GTE3613" s="377"/>
      <c r="GTF3613" s="377"/>
      <c r="GTG3613" s="377"/>
      <c r="GTH3613" s="377"/>
      <c r="GTI3613" s="377"/>
      <c r="GTJ3613" s="377"/>
      <c r="GTK3613" s="377"/>
      <c r="GTL3613" s="377"/>
      <c r="GTM3613" s="377"/>
      <c r="GTN3613" s="377"/>
      <c r="GTO3613" s="377"/>
      <c r="GTP3613" s="377"/>
      <c r="GTQ3613" s="377"/>
      <c r="GTR3613" s="377"/>
      <c r="GTS3613" s="377"/>
      <c r="GTT3613" s="377"/>
      <c r="GTU3613" s="377"/>
      <c r="GTV3613" s="377"/>
      <c r="GTW3613" s="377"/>
      <c r="GTX3613" s="377"/>
      <c r="GTY3613" s="377"/>
      <c r="GTZ3613" s="377"/>
      <c r="GUA3613" s="377"/>
      <c r="GUB3613" s="377"/>
      <c r="GUC3613" s="377"/>
      <c r="GUD3613" s="377"/>
      <c r="GUE3613" s="377"/>
      <c r="GUF3613" s="377"/>
      <c r="GUG3613" s="377"/>
      <c r="GUH3613" s="377"/>
      <c r="GUI3613" s="377"/>
      <c r="GUJ3613" s="377"/>
      <c r="GUK3613" s="377"/>
      <c r="GUL3613" s="377"/>
      <c r="GUM3613" s="377"/>
      <c r="GUN3613" s="377"/>
      <c r="GUO3613" s="377"/>
      <c r="GUP3613" s="377"/>
      <c r="GUQ3613" s="377"/>
      <c r="GUR3613" s="377"/>
      <c r="GUS3613" s="377"/>
      <c r="GUT3613" s="377"/>
      <c r="GUU3613" s="377"/>
      <c r="GUV3613" s="377"/>
      <c r="GUW3613" s="377"/>
      <c r="GUX3613" s="377"/>
      <c r="GUY3613" s="377"/>
      <c r="GUZ3613" s="377"/>
      <c r="GVA3613" s="377"/>
      <c r="GVB3613" s="377"/>
      <c r="GVC3613" s="377"/>
      <c r="GVD3613" s="377"/>
      <c r="GVE3613" s="377"/>
      <c r="GVF3613" s="377"/>
      <c r="GVG3613" s="377"/>
      <c r="GVH3613" s="377"/>
      <c r="GVI3613" s="377"/>
      <c r="GVJ3613" s="377"/>
      <c r="GVK3613" s="377"/>
      <c r="GVL3613" s="377"/>
      <c r="GVM3613" s="377"/>
      <c r="GVN3613" s="377"/>
      <c r="GVO3613" s="377"/>
      <c r="GVP3613" s="377"/>
      <c r="GVQ3613" s="377"/>
      <c r="GVR3613" s="377"/>
      <c r="GVS3613" s="377"/>
      <c r="GVT3613" s="377"/>
      <c r="GVU3613" s="377"/>
      <c r="GVV3613" s="377"/>
      <c r="GVW3613" s="377"/>
      <c r="GVX3613" s="377"/>
      <c r="GVY3613" s="377"/>
      <c r="GVZ3613" s="377"/>
      <c r="GWA3613" s="377"/>
      <c r="GWB3613" s="377"/>
      <c r="GWC3613" s="377"/>
      <c r="GWD3613" s="377"/>
      <c r="GWE3613" s="377"/>
      <c r="GWF3613" s="377"/>
      <c r="GWG3613" s="377"/>
      <c r="GWH3613" s="377"/>
      <c r="GWI3613" s="377"/>
      <c r="GWJ3613" s="377"/>
      <c r="GWK3613" s="377"/>
      <c r="GWL3613" s="377"/>
      <c r="GWM3613" s="377"/>
      <c r="GWN3613" s="377"/>
      <c r="GWO3613" s="377"/>
      <c r="GWP3613" s="377"/>
      <c r="GWQ3613" s="377"/>
      <c r="GWR3613" s="377"/>
      <c r="GWS3613" s="377"/>
      <c r="GWT3613" s="377"/>
      <c r="GWU3613" s="377"/>
      <c r="GWV3613" s="377"/>
      <c r="GWW3613" s="377"/>
      <c r="GWX3613" s="377"/>
      <c r="GWY3613" s="377"/>
      <c r="GWZ3613" s="377"/>
      <c r="GXA3613" s="377"/>
      <c r="GXB3613" s="377"/>
      <c r="GXC3613" s="377"/>
      <c r="GXD3613" s="377"/>
      <c r="GXE3613" s="377"/>
      <c r="GXF3613" s="377"/>
      <c r="GXG3613" s="377"/>
      <c r="GXH3613" s="377"/>
      <c r="GXI3613" s="377"/>
      <c r="GXJ3613" s="377"/>
      <c r="GXK3613" s="377"/>
      <c r="GXL3613" s="377"/>
      <c r="GXM3613" s="377"/>
      <c r="GXN3613" s="377"/>
      <c r="GXO3613" s="377"/>
      <c r="GXP3613" s="377"/>
      <c r="GXQ3613" s="377"/>
      <c r="GXR3613" s="377"/>
      <c r="GXS3613" s="377"/>
      <c r="GXT3613" s="377"/>
      <c r="GXU3613" s="377"/>
      <c r="GXV3613" s="377"/>
      <c r="GXW3613" s="377"/>
      <c r="GXX3613" s="377"/>
      <c r="GXY3613" s="377"/>
      <c r="GXZ3613" s="377"/>
      <c r="GYA3613" s="377"/>
      <c r="GYB3613" s="377"/>
      <c r="GYC3613" s="377"/>
      <c r="GYD3613" s="377"/>
      <c r="GYE3613" s="377"/>
      <c r="GYF3613" s="377"/>
      <c r="GYG3613" s="377"/>
      <c r="GYH3613" s="377"/>
      <c r="GYI3613" s="377"/>
      <c r="GYJ3613" s="377"/>
      <c r="GYK3613" s="377"/>
      <c r="GYL3613" s="377"/>
      <c r="GYM3613" s="377"/>
      <c r="GYN3613" s="377"/>
      <c r="GYO3613" s="377"/>
      <c r="GYP3613" s="377"/>
      <c r="GYQ3613" s="377"/>
      <c r="GYR3613" s="377"/>
      <c r="GYS3613" s="377"/>
      <c r="GYT3613" s="377"/>
      <c r="GYU3613" s="377"/>
      <c r="GYV3613" s="377"/>
      <c r="GYW3613" s="377"/>
      <c r="GYX3613" s="377"/>
      <c r="GYY3613" s="377"/>
      <c r="GYZ3613" s="377"/>
      <c r="GZA3613" s="377"/>
      <c r="GZB3613" s="377"/>
      <c r="GZC3613" s="377"/>
      <c r="GZD3613" s="377"/>
      <c r="GZE3613" s="377"/>
      <c r="GZF3613" s="377"/>
      <c r="GZG3613" s="377"/>
      <c r="GZH3613" s="377"/>
      <c r="GZI3613" s="377"/>
      <c r="GZJ3613" s="377"/>
      <c r="GZK3613" s="377"/>
      <c r="GZL3613" s="377"/>
      <c r="GZM3613" s="377"/>
      <c r="GZN3613" s="377"/>
      <c r="GZO3613" s="377"/>
      <c r="GZP3613" s="377"/>
      <c r="GZQ3613" s="377"/>
      <c r="GZR3613" s="377"/>
      <c r="GZS3613" s="377"/>
      <c r="GZT3613" s="377"/>
      <c r="GZU3613" s="377"/>
      <c r="GZV3613" s="377"/>
      <c r="GZW3613" s="377"/>
      <c r="GZX3613" s="377"/>
      <c r="GZY3613" s="377"/>
      <c r="GZZ3613" s="377"/>
      <c r="HAA3613" s="377"/>
      <c r="HAB3613" s="377"/>
      <c r="HAC3613" s="377"/>
      <c r="HAD3613" s="377"/>
      <c r="HAE3613" s="377"/>
      <c r="HAF3613" s="377"/>
      <c r="HAG3613" s="377"/>
      <c r="HAH3613" s="377"/>
      <c r="HAI3613" s="377"/>
      <c r="HAJ3613" s="377"/>
      <c r="HAK3613" s="377"/>
      <c r="HAL3613" s="377"/>
      <c r="HAM3613" s="377"/>
      <c r="HAN3613" s="377"/>
      <c r="HAO3613" s="377"/>
      <c r="HAP3613" s="377"/>
      <c r="HAQ3613" s="377"/>
      <c r="HAR3613" s="377"/>
      <c r="HAS3613" s="377"/>
      <c r="HAT3613" s="377"/>
      <c r="HAU3613" s="377"/>
      <c r="HAV3613" s="377"/>
      <c r="HAW3613" s="377"/>
      <c r="HAX3613" s="377"/>
      <c r="HAY3613" s="377"/>
      <c r="HAZ3613" s="377"/>
      <c r="HBA3613" s="377"/>
      <c r="HBB3613" s="377"/>
      <c r="HBC3613" s="377"/>
      <c r="HBD3613" s="377"/>
      <c r="HBE3613" s="377"/>
      <c r="HBF3613" s="377"/>
      <c r="HBG3613" s="377"/>
      <c r="HBH3613" s="377"/>
      <c r="HBI3613" s="377"/>
      <c r="HBJ3613" s="377"/>
      <c r="HBK3613" s="377"/>
      <c r="HBL3613" s="377"/>
      <c r="HBM3613" s="377"/>
      <c r="HBN3613" s="377"/>
      <c r="HBO3613" s="377"/>
      <c r="HBP3613" s="377"/>
      <c r="HBQ3613" s="377"/>
      <c r="HBR3613" s="377"/>
      <c r="HBS3613" s="377"/>
      <c r="HBT3613" s="377"/>
      <c r="HBU3613" s="377"/>
      <c r="HBV3613" s="377"/>
      <c r="HBW3613" s="377"/>
      <c r="HBX3613" s="377"/>
      <c r="HBY3613" s="377"/>
      <c r="HBZ3613" s="377"/>
      <c r="HCA3613" s="377"/>
      <c r="HCB3613" s="377"/>
      <c r="HCC3613" s="377"/>
      <c r="HCD3613" s="377"/>
      <c r="HCE3613" s="377"/>
      <c r="HCF3613" s="377"/>
      <c r="HCG3613" s="377"/>
      <c r="HCH3613" s="377"/>
      <c r="HCI3613" s="377"/>
      <c r="HCJ3613" s="377"/>
      <c r="HCK3613" s="377"/>
      <c r="HCL3613" s="377"/>
      <c r="HCM3613" s="377"/>
      <c r="HCN3613" s="377"/>
      <c r="HCO3613" s="377"/>
      <c r="HCP3613" s="377"/>
      <c r="HCQ3613" s="377"/>
      <c r="HCR3613" s="377"/>
      <c r="HCS3613" s="377"/>
      <c r="HCT3613" s="377"/>
      <c r="HCU3613" s="377"/>
      <c r="HCV3613" s="377"/>
      <c r="HCW3613" s="377"/>
      <c r="HCX3613" s="377"/>
      <c r="HCY3613" s="377"/>
      <c r="HCZ3613" s="377"/>
      <c r="HDA3613" s="377"/>
      <c r="HDB3613" s="377"/>
      <c r="HDC3613" s="377"/>
      <c r="HDD3613" s="377"/>
      <c r="HDE3613" s="377"/>
      <c r="HDF3613" s="377"/>
      <c r="HDG3613" s="377"/>
      <c r="HDH3613" s="377"/>
      <c r="HDI3613" s="377"/>
      <c r="HDJ3613" s="377"/>
      <c r="HDK3613" s="377"/>
      <c r="HDL3613" s="377"/>
      <c r="HDM3613" s="377"/>
      <c r="HDN3613" s="377"/>
      <c r="HDO3613" s="377"/>
      <c r="HDP3613" s="377"/>
      <c r="HDQ3613" s="377"/>
      <c r="HDR3613" s="377"/>
      <c r="HDS3613" s="377"/>
      <c r="HDT3613" s="377"/>
      <c r="HDU3613" s="377"/>
      <c r="HDV3613" s="377"/>
      <c r="HDW3613" s="377"/>
      <c r="HDX3613" s="377"/>
      <c r="HDY3613" s="377"/>
      <c r="HDZ3613" s="377"/>
      <c r="HEA3613" s="377"/>
      <c r="HEB3613" s="377"/>
      <c r="HEC3613" s="377"/>
      <c r="HED3613" s="377"/>
      <c r="HEE3613" s="377"/>
      <c r="HEF3613" s="377"/>
      <c r="HEG3613" s="377"/>
      <c r="HEH3613" s="377"/>
      <c r="HEI3613" s="377"/>
      <c r="HEJ3613" s="377"/>
      <c r="HEK3613" s="377"/>
      <c r="HEL3613" s="377"/>
      <c r="HEM3613" s="377"/>
      <c r="HEN3613" s="377"/>
      <c r="HEO3613" s="377"/>
      <c r="HEP3613" s="377"/>
      <c r="HEQ3613" s="377"/>
      <c r="HER3613" s="377"/>
      <c r="HES3613" s="377"/>
      <c r="HET3613" s="377"/>
      <c r="HEU3613" s="377"/>
      <c r="HEV3613" s="377"/>
      <c r="HEW3613" s="377"/>
      <c r="HEX3613" s="377"/>
      <c r="HEY3613" s="377"/>
      <c r="HEZ3613" s="377"/>
      <c r="HFA3613" s="377"/>
      <c r="HFB3613" s="377"/>
      <c r="HFC3613" s="377"/>
      <c r="HFD3613" s="377"/>
      <c r="HFE3613" s="377"/>
      <c r="HFF3613" s="377"/>
      <c r="HFG3613" s="377"/>
      <c r="HFH3613" s="377"/>
      <c r="HFI3613" s="377"/>
      <c r="HFJ3613" s="377"/>
      <c r="HFK3613" s="377"/>
      <c r="HFL3613" s="377"/>
      <c r="HFM3613" s="377"/>
      <c r="HFN3613" s="377"/>
      <c r="HFO3613" s="377"/>
      <c r="HFP3613" s="377"/>
      <c r="HFQ3613" s="377"/>
      <c r="HFR3613" s="377"/>
      <c r="HFS3613" s="377"/>
      <c r="HFT3613" s="377"/>
      <c r="HFU3613" s="377"/>
      <c r="HFV3613" s="377"/>
      <c r="HFW3613" s="377"/>
      <c r="HFX3613" s="377"/>
      <c r="HFY3613" s="377"/>
      <c r="HFZ3613" s="377"/>
      <c r="HGA3613" s="377"/>
      <c r="HGB3613" s="377"/>
      <c r="HGC3613" s="377"/>
      <c r="HGD3613" s="377"/>
      <c r="HGE3613" s="377"/>
      <c r="HGF3613" s="377"/>
      <c r="HGG3613" s="377"/>
      <c r="HGH3613" s="377"/>
      <c r="HGI3613" s="377"/>
      <c r="HGJ3613" s="377"/>
      <c r="HGK3613" s="377"/>
      <c r="HGL3613" s="377"/>
      <c r="HGM3613" s="377"/>
      <c r="HGN3613" s="377"/>
      <c r="HGO3613" s="377"/>
      <c r="HGP3613" s="377"/>
      <c r="HGQ3613" s="377"/>
      <c r="HGR3613" s="377"/>
      <c r="HGS3613" s="377"/>
      <c r="HGT3613" s="377"/>
      <c r="HGU3613" s="377"/>
      <c r="HGV3613" s="377"/>
      <c r="HGW3613" s="377"/>
      <c r="HGX3613" s="377"/>
      <c r="HGY3613" s="377"/>
      <c r="HGZ3613" s="377"/>
      <c r="HHA3613" s="377"/>
      <c r="HHB3613" s="377"/>
      <c r="HHC3613" s="377"/>
      <c r="HHD3613" s="377"/>
      <c r="HHE3613" s="377"/>
      <c r="HHF3613" s="377"/>
      <c r="HHG3613" s="377"/>
      <c r="HHH3613" s="377"/>
      <c r="HHI3613" s="377"/>
      <c r="HHJ3613" s="377"/>
      <c r="HHK3613" s="377"/>
      <c r="HHL3613" s="377"/>
      <c r="HHM3613" s="377"/>
      <c r="HHN3613" s="377"/>
      <c r="HHO3613" s="377"/>
      <c r="HHP3613" s="377"/>
      <c r="HHQ3613" s="377"/>
      <c r="HHR3613" s="377"/>
      <c r="HHS3613" s="377"/>
      <c r="HHT3613" s="377"/>
      <c r="HHU3613" s="377"/>
      <c r="HHV3613" s="377"/>
      <c r="HHW3613" s="377"/>
      <c r="HHX3613" s="377"/>
      <c r="HHY3613" s="377"/>
      <c r="HHZ3613" s="377"/>
      <c r="HIA3613" s="377"/>
      <c r="HIB3613" s="377"/>
      <c r="HIC3613" s="377"/>
      <c r="HID3613" s="377"/>
      <c r="HIE3613" s="377"/>
      <c r="HIF3613" s="377"/>
      <c r="HIG3613" s="377"/>
      <c r="HIH3613" s="377"/>
      <c r="HII3613" s="377"/>
      <c r="HIJ3613" s="377"/>
      <c r="HIK3613" s="377"/>
      <c r="HIL3613" s="377"/>
      <c r="HIM3613" s="377"/>
      <c r="HIN3613" s="377"/>
      <c r="HIO3613" s="377"/>
      <c r="HIP3613" s="377"/>
      <c r="HIQ3613" s="377"/>
      <c r="HIR3613" s="377"/>
      <c r="HIS3613" s="377"/>
      <c r="HIT3613" s="377"/>
      <c r="HIU3613" s="377"/>
      <c r="HIV3613" s="377"/>
      <c r="HIW3613" s="377"/>
      <c r="HIX3613" s="377"/>
      <c r="HIY3613" s="377"/>
      <c r="HIZ3613" s="377"/>
      <c r="HJA3613" s="377"/>
      <c r="HJB3613" s="377"/>
      <c r="HJC3613" s="377"/>
      <c r="HJD3613" s="377"/>
      <c r="HJE3613" s="377"/>
      <c r="HJF3613" s="377"/>
      <c r="HJG3613" s="377"/>
      <c r="HJH3613" s="377"/>
      <c r="HJI3613" s="377"/>
      <c r="HJJ3613" s="377"/>
      <c r="HJK3613" s="377"/>
      <c r="HJL3613" s="377"/>
      <c r="HJM3613" s="377"/>
      <c r="HJN3613" s="377"/>
      <c r="HJO3613" s="377"/>
      <c r="HJP3613" s="377"/>
      <c r="HJQ3613" s="377"/>
      <c r="HJR3613" s="377"/>
      <c r="HJS3613" s="377"/>
      <c r="HJT3613" s="377"/>
      <c r="HJU3613" s="377"/>
      <c r="HJV3613" s="377"/>
      <c r="HJW3613" s="377"/>
      <c r="HJX3613" s="377"/>
      <c r="HJY3613" s="377"/>
      <c r="HJZ3613" s="377"/>
      <c r="HKA3613" s="377"/>
      <c r="HKB3613" s="377"/>
      <c r="HKC3613" s="377"/>
      <c r="HKD3613" s="377"/>
      <c r="HKE3613" s="377"/>
      <c r="HKF3613" s="377"/>
      <c r="HKG3613" s="377"/>
      <c r="HKH3613" s="377"/>
      <c r="HKI3613" s="377"/>
      <c r="HKJ3613" s="377"/>
      <c r="HKK3613" s="377"/>
      <c r="HKL3613" s="377"/>
      <c r="HKM3613" s="377"/>
      <c r="HKN3613" s="377"/>
      <c r="HKO3613" s="377"/>
      <c r="HKP3613" s="377"/>
      <c r="HKQ3613" s="377"/>
      <c r="HKR3613" s="377"/>
      <c r="HKS3613" s="377"/>
      <c r="HKT3613" s="377"/>
      <c r="HKU3613" s="377"/>
      <c r="HKV3613" s="377"/>
      <c r="HKW3613" s="377"/>
      <c r="HKX3613" s="377"/>
      <c r="HKY3613" s="377"/>
      <c r="HKZ3613" s="377"/>
      <c r="HLA3613" s="377"/>
      <c r="HLB3613" s="377"/>
      <c r="HLC3613" s="377"/>
      <c r="HLD3613" s="377"/>
      <c r="HLE3613" s="377"/>
      <c r="HLF3613" s="377"/>
      <c r="HLG3613" s="377"/>
      <c r="HLH3613" s="377"/>
      <c r="HLI3613" s="377"/>
      <c r="HLJ3613" s="377"/>
      <c r="HLK3613" s="377"/>
      <c r="HLL3613" s="377"/>
      <c r="HLM3613" s="377"/>
      <c r="HLN3613" s="377"/>
      <c r="HLO3613" s="377"/>
      <c r="HLP3613" s="377"/>
      <c r="HLQ3613" s="377"/>
      <c r="HLR3613" s="377"/>
      <c r="HLS3613" s="377"/>
      <c r="HLT3613" s="377"/>
      <c r="HLU3613" s="377"/>
      <c r="HLV3613" s="377"/>
      <c r="HLW3613" s="377"/>
      <c r="HLX3613" s="377"/>
      <c r="HLY3613" s="377"/>
      <c r="HLZ3613" s="377"/>
      <c r="HMA3613" s="377"/>
      <c r="HMB3613" s="377"/>
      <c r="HMC3613" s="377"/>
      <c r="HMD3613" s="377"/>
      <c r="HME3613" s="377"/>
      <c r="HMF3613" s="377"/>
      <c r="HMG3613" s="377"/>
      <c r="HMH3613" s="377"/>
      <c r="HMI3613" s="377"/>
      <c r="HMJ3613" s="377"/>
      <c r="HMK3613" s="377"/>
      <c r="HML3613" s="377"/>
      <c r="HMM3613" s="377"/>
      <c r="HMN3613" s="377"/>
      <c r="HMO3613" s="377"/>
      <c r="HMP3613" s="377"/>
      <c r="HMQ3613" s="377"/>
      <c r="HMR3613" s="377"/>
      <c r="HMS3613" s="377"/>
      <c r="HMT3613" s="377"/>
      <c r="HMU3613" s="377"/>
      <c r="HMV3613" s="377"/>
      <c r="HMW3613" s="377"/>
      <c r="HMX3613" s="377"/>
      <c r="HMY3613" s="377"/>
      <c r="HMZ3613" s="377"/>
      <c r="HNA3613" s="377"/>
      <c r="HNB3613" s="377"/>
      <c r="HNC3613" s="377"/>
      <c r="HND3613" s="377"/>
      <c r="HNE3613" s="377"/>
      <c r="HNF3613" s="377"/>
      <c r="HNG3613" s="377"/>
      <c r="HNH3613" s="377"/>
      <c r="HNI3613" s="377"/>
      <c r="HNJ3613" s="377"/>
      <c r="HNK3613" s="377"/>
      <c r="HNL3613" s="377"/>
      <c r="HNM3613" s="377"/>
      <c r="HNN3613" s="377"/>
      <c r="HNO3613" s="377"/>
      <c r="HNP3613" s="377"/>
      <c r="HNQ3613" s="377"/>
      <c r="HNR3613" s="377"/>
      <c r="HNS3613" s="377"/>
      <c r="HNT3613" s="377"/>
      <c r="HNU3613" s="377"/>
      <c r="HNV3613" s="377"/>
      <c r="HNW3613" s="377"/>
      <c r="HNX3613" s="377"/>
      <c r="HNY3613" s="377"/>
      <c r="HNZ3613" s="377"/>
      <c r="HOA3613" s="377"/>
      <c r="HOB3613" s="377"/>
      <c r="HOC3613" s="377"/>
      <c r="HOD3613" s="377"/>
      <c r="HOE3613" s="377"/>
      <c r="HOF3613" s="377"/>
      <c r="HOG3613" s="377"/>
      <c r="HOH3613" s="377"/>
      <c r="HOI3613" s="377"/>
      <c r="HOJ3613" s="377"/>
      <c r="HOK3613" s="377"/>
      <c r="HOL3613" s="377"/>
      <c r="HOM3613" s="377"/>
      <c r="HON3613" s="377"/>
      <c r="HOO3613" s="377"/>
      <c r="HOP3613" s="377"/>
      <c r="HOQ3613" s="377"/>
      <c r="HOR3613" s="377"/>
      <c r="HOS3613" s="377"/>
      <c r="HOT3613" s="377"/>
      <c r="HOU3613" s="377"/>
      <c r="HOV3613" s="377"/>
      <c r="HOW3613" s="377"/>
      <c r="HOX3613" s="377"/>
      <c r="HOY3613" s="377"/>
      <c r="HOZ3613" s="377"/>
      <c r="HPA3613" s="377"/>
      <c r="HPB3613" s="377"/>
      <c r="HPC3613" s="377"/>
      <c r="HPD3613" s="377"/>
      <c r="HPE3613" s="377"/>
      <c r="HPF3613" s="377"/>
      <c r="HPG3613" s="377"/>
      <c r="HPH3613" s="377"/>
      <c r="HPI3613" s="377"/>
      <c r="HPJ3613" s="377"/>
      <c r="HPK3613" s="377"/>
      <c r="HPL3613" s="377"/>
      <c r="HPM3613" s="377"/>
      <c r="HPN3613" s="377"/>
      <c r="HPO3613" s="377"/>
      <c r="HPP3613" s="377"/>
      <c r="HPQ3613" s="377"/>
      <c r="HPR3613" s="377"/>
      <c r="HPS3613" s="377"/>
      <c r="HPT3613" s="377"/>
      <c r="HPU3613" s="377"/>
      <c r="HPV3613" s="377"/>
      <c r="HPW3613" s="377"/>
      <c r="HPX3613" s="377"/>
      <c r="HPY3613" s="377"/>
      <c r="HPZ3613" s="377"/>
      <c r="HQA3613" s="377"/>
      <c r="HQB3613" s="377"/>
      <c r="HQC3613" s="377"/>
      <c r="HQD3613" s="377"/>
      <c r="HQE3613" s="377"/>
      <c r="HQF3613" s="377"/>
      <c r="HQG3613" s="377"/>
      <c r="HQH3613" s="377"/>
      <c r="HQI3613" s="377"/>
      <c r="HQJ3613" s="377"/>
      <c r="HQK3613" s="377"/>
      <c r="HQL3613" s="377"/>
      <c r="HQM3613" s="377"/>
      <c r="HQN3613" s="377"/>
      <c r="HQO3613" s="377"/>
      <c r="HQP3613" s="377"/>
      <c r="HQQ3613" s="377"/>
      <c r="HQR3613" s="377"/>
      <c r="HQS3613" s="377"/>
      <c r="HQT3613" s="377"/>
      <c r="HQU3613" s="377"/>
      <c r="HQV3613" s="377"/>
      <c r="HQW3613" s="377"/>
      <c r="HQX3613" s="377"/>
      <c r="HQY3613" s="377"/>
      <c r="HQZ3613" s="377"/>
      <c r="HRA3613" s="377"/>
      <c r="HRB3613" s="377"/>
      <c r="HRC3613" s="377"/>
      <c r="HRD3613" s="377"/>
      <c r="HRE3613" s="377"/>
      <c r="HRF3613" s="377"/>
      <c r="HRG3613" s="377"/>
      <c r="HRH3613" s="377"/>
      <c r="HRI3613" s="377"/>
      <c r="HRJ3613" s="377"/>
      <c r="HRK3613" s="377"/>
      <c r="HRL3613" s="377"/>
      <c r="HRM3613" s="377"/>
      <c r="HRN3613" s="377"/>
      <c r="HRO3613" s="377"/>
      <c r="HRP3613" s="377"/>
      <c r="HRQ3613" s="377"/>
      <c r="HRR3613" s="377"/>
      <c r="HRS3613" s="377"/>
      <c r="HRT3613" s="377"/>
      <c r="HRU3613" s="377"/>
      <c r="HRV3613" s="377"/>
      <c r="HRW3613" s="377"/>
      <c r="HRX3613" s="377"/>
      <c r="HRY3613" s="377"/>
      <c r="HRZ3613" s="377"/>
      <c r="HSA3613" s="377"/>
      <c r="HSB3613" s="377"/>
      <c r="HSC3613" s="377"/>
      <c r="HSD3613" s="377"/>
      <c r="HSE3613" s="377"/>
      <c r="HSF3613" s="377"/>
      <c r="HSG3613" s="377"/>
      <c r="HSH3613" s="377"/>
      <c r="HSI3613" s="377"/>
      <c r="HSJ3613" s="377"/>
      <c r="HSK3613" s="377"/>
      <c r="HSL3613" s="377"/>
      <c r="HSM3613" s="377"/>
      <c r="HSN3613" s="377"/>
      <c r="HSO3613" s="377"/>
      <c r="HSP3613" s="377"/>
      <c r="HSQ3613" s="377"/>
      <c r="HSR3613" s="377"/>
      <c r="HSS3613" s="377"/>
      <c r="HST3613" s="377"/>
      <c r="HSU3613" s="377"/>
      <c r="HSV3613" s="377"/>
      <c r="HSW3613" s="377"/>
      <c r="HSX3613" s="377"/>
      <c r="HSY3613" s="377"/>
      <c r="HSZ3613" s="377"/>
      <c r="HTA3613" s="377"/>
      <c r="HTB3613" s="377"/>
      <c r="HTC3613" s="377"/>
      <c r="HTD3613" s="377"/>
      <c r="HTE3613" s="377"/>
      <c r="HTF3613" s="377"/>
      <c r="HTG3613" s="377"/>
      <c r="HTH3613" s="377"/>
      <c r="HTI3613" s="377"/>
      <c r="HTJ3613" s="377"/>
      <c r="HTK3613" s="377"/>
      <c r="HTL3613" s="377"/>
      <c r="HTM3613" s="377"/>
      <c r="HTN3613" s="377"/>
      <c r="HTO3613" s="377"/>
      <c r="HTP3613" s="377"/>
      <c r="HTQ3613" s="377"/>
      <c r="HTR3613" s="377"/>
      <c r="HTS3613" s="377"/>
      <c r="HTT3613" s="377"/>
      <c r="HTU3613" s="377"/>
      <c r="HTV3613" s="377"/>
      <c r="HTW3613" s="377"/>
      <c r="HTX3613" s="377"/>
      <c r="HTY3613" s="377"/>
      <c r="HTZ3613" s="377"/>
      <c r="HUA3613" s="377"/>
      <c r="HUB3613" s="377"/>
      <c r="HUC3613" s="377"/>
      <c r="HUD3613" s="377"/>
      <c r="HUE3613" s="377"/>
      <c r="HUF3613" s="377"/>
      <c r="HUG3613" s="377"/>
      <c r="HUH3613" s="377"/>
      <c r="HUI3613" s="377"/>
      <c r="HUJ3613" s="377"/>
      <c r="HUK3613" s="377"/>
      <c r="HUL3613" s="377"/>
      <c r="HUM3613" s="377"/>
      <c r="HUN3613" s="377"/>
      <c r="HUO3613" s="377"/>
      <c r="HUP3613" s="377"/>
      <c r="HUQ3613" s="377"/>
      <c r="HUR3613" s="377"/>
      <c r="HUS3613" s="377"/>
      <c r="HUT3613" s="377"/>
      <c r="HUU3613" s="377"/>
      <c r="HUV3613" s="377"/>
      <c r="HUW3613" s="377"/>
      <c r="HUX3613" s="377"/>
      <c r="HUY3613" s="377"/>
      <c r="HUZ3613" s="377"/>
      <c r="HVA3613" s="377"/>
      <c r="HVB3613" s="377"/>
      <c r="HVC3613" s="377"/>
      <c r="HVD3613" s="377"/>
      <c r="HVE3613" s="377"/>
      <c r="HVF3613" s="377"/>
      <c r="HVG3613" s="377"/>
      <c r="HVH3613" s="377"/>
      <c r="HVI3613" s="377"/>
      <c r="HVJ3613" s="377"/>
      <c r="HVK3613" s="377"/>
      <c r="HVL3613" s="377"/>
      <c r="HVM3613" s="377"/>
      <c r="HVN3613" s="377"/>
      <c r="HVO3613" s="377"/>
      <c r="HVP3613" s="377"/>
      <c r="HVQ3613" s="377"/>
      <c r="HVR3613" s="377"/>
      <c r="HVS3613" s="377"/>
      <c r="HVT3613" s="377"/>
      <c r="HVU3613" s="377"/>
      <c r="HVV3613" s="377"/>
      <c r="HVW3613" s="377"/>
      <c r="HVX3613" s="377"/>
      <c r="HVY3613" s="377"/>
      <c r="HVZ3613" s="377"/>
      <c r="HWA3613" s="377"/>
      <c r="HWB3613" s="377"/>
      <c r="HWC3613" s="377"/>
      <c r="HWD3613" s="377"/>
      <c r="HWE3613" s="377"/>
      <c r="HWF3613" s="377"/>
      <c r="HWG3613" s="377"/>
      <c r="HWH3613" s="377"/>
      <c r="HWI3613" s="377"/>
      <c r="HWJ3613" s="377"/>
      <c r="HWK3613" s="377"/>
      <c r="HWL3613" s="377"/>
      <c r="HWM3613" s="377"/>
      <c r="HWN3613" s="377"/>
      <c r="HWO3613" s="377"/>
      <c r="HWP3613" s="377"/>
      <c r="HWQ3613" s="377"/>
      <c r="HWR3613" s="377"/>
      <c r="HWS3613" s="377"/>
      <c r="HWT3613" s="377"/>
      <c r="HWU3613" s="377"/>
      <c r="HWV3613" s="377"/>
      <c r="HWW3613" s="377"/>
      <c r="HWX3613" s="377"/>
      <c r="HWY3613" s="377"/>
      <c r="HWZ3613" s="377"/>
      <c r="HXA3613" s="377"/>
      <c r="HXB3613" s="377"/>
      <c r="HXC3613" s="377"/>
      <c r="HXD3613" s="377"/>
      <c r="HXE3613" s="377"/>
      <c r="HXF3613" s="377"/>
      <c r="HXG3613" s="377"/>
      <c r="HXH3613" s="377"/>
      <c r="HXI3613" s="377"/>
      <c r="HXJ3613" s="377"/>
      <c r="HXK3613" s="377"/>
      <c r="HXL3613" s="377"/>
      <c r="HXM3613" s="377"/>
      <c r="HXN3613" s="377"/>
      <c r="HXO3613" s="377"/>
      <c r="HXP3613" s="377"/>
      <c r="HXQ3613" s="377"/>
      <c r="HXR3613" s="377"/>
      <c r="HXS3613" s="377"/>
      <c r="HXT3613" s="377"/>
      <c r="HXU3613" s="377"/>
      <c r="HXV3613" s="377"/>
      <c r="HXW3613" s="377"/>
      <c r="HXX3613" s="377"/>
      <c r="HXY3613" s="377"/>
      <c r="HXZ3613" s="377"/>
      <c r="HYA3613" s="377"/>
      <c r="HYB3613" s="377"/>
      <c r="HYC3613" s="377"/>
      <c r="HYD3613" s="377"/>
      <c r="HYE3613" s="377"/>
      <c r="HYF3613" s="377"/>
      <c r="HYG3613" s="377"/>
      <c r="HYH3613" s="377"/>
      <c r="HYI3613" s="377"/>
      <c r="HYJ3613" s="377"/>
      <c r="HYK3613" s="377"/>
      <c r="HYL3613" s="377"/>
      <c r="HYM3613" s="377"/>
      <c r="HYN3613" s="377"/>
      <c r="HYO3613" s="377"/>
      <c r="HYP3613" s="377"/>
      <c r="HYQ3613" s="377"/>
      <c r="HYR3613" s="377"/>
      <c r="HYS3613" s="377"/>
      <c r="HYT3613" s="377"/>
      <c r="HYU3613" s="377"/>
      <c r="HYV3613" s="377"/>
      <c r="HYW3613" s="377"/>
      <c r="HYX3613" s="377"/>
      <c r="HYY3613" s="377"/>
      <c r="HYZ3613" s="377"/>
      <c r="HZA3613" s="377"/>
      <c r="HZB3613" s="377"/>
      <c r="HZC3613" s="377"/>
      <c r="HZD3613" s="377"/>
      <c r="HZE3613" s="377"/>
      <c r="HZF3613" s="377"/>
      <c r="HZG3613" s="377"/>
      <c r="HZH3613" s="377"/>
      <c r="HZI3613" s="377"/>
      <c r="HZJ3613" s="377"/>
      <c r="HZK3613" s="377"/>
      <c r="HZL3613" s="377"/>
      <c r="HZM3613" s="377"/>
      <c r="HZN3613" s="377"/>
      <c r="HZO3613" s="377"/>
      <c r="HZP3613" s="377"/>
      <c r="HZQ3613" s="377"/>
      <c r="HZR3613" s="377"/>
      <c r="HZS3613" s="377"/>
      <c r="HZT3613" s="377"/>
      <c r="HZU3613" s="377"/>
      <c r="HZV3613" s="377"/>
      <c r="HZW3613" s="377"/>
      <c r="HZX3613" s="377"/>
      <c r="HZY3613" s="377"/>
      <c r="HZZ3613" s="377"/>
      <c r="IAA3613" s="377"/>
      <c r="IAB3613" s="377"/>
      <c r="IAC3613" s="377"/>
      <c r="IAD3613" s="377"/>
      <c r="IAE3613" s="377"/>
      <c r="IAF3613" s="377"/>
      <c r="IAG3613" s="377"/>
      <c r="IAH3613" s="377"/>
      <c r="IAI3613" s="377"/>
      <c r="IAJ3613" s="377"/>
      <c r="IAK3613" s="377"/>
      <c r="IAL3613" s="377"/>
      <c r="IAM3613" s="377"/>
      <c r="IAN3613" s="377"/>
      <c r="IAO3613" s="377"/>
      <c r="IAP3613" s="377"/>
      <c r="IAQ3613" s="377"/>
      <c r="IAR3613" s="377"/>
      <c r="IAS3613" s="377"/>
      <c r="IAT3613" s="377"/>
      <c r="IAU3613" s="377"/>
      <c r="IAV3613" s="377"/>
      <c r="IAW3613" s="377"/>
      <c r="IAX3613" s="377"/>
      <c r="IAY3613" s="377"/>
      <c r="IAZ3613" s="377"/>
      <c r="IBA3613" s="377"/>
      <c r="IBB3613" s="377"/>
      <c r="IBC3613" s="377"/>
      <c r="IBD3613" s="377"/>
      <c r="IBE3613" s="377"/>
      <c r="IBF3613" s="377"/>
      <c r="IBG3613" s="377"/>
      <c r="IBH3613" s="377"/>
      <c r="IBI3613" s="377"/>
      <c r="IBJ3613" s="377"/>
      <c r="IBK3613" s="377"/>
      <c r="IBL3613" s="377"/>
      <c r="IBM3613" s="377"/>
      <c r="IBN3613" s="377"/>
      <c r="IBO3613" s="377"/>
      <c r="IBP3613" s="377"/>
      <c r="IBQ3613" s="377"/>
      <c r="IBR3613" s="377"/>
      <c r="IBS3613" s="377"/>
      <c r="IBT3613" s="377"/>
      <c r="IBU3613" s="377"/>
      <c r="IBV3613" s="377"/>
      <c r="IBW3613" s="377"/>
      <c r="IBX3613" s="377"/>
      <c r="IBY3613" s="377"/>
      <c r="IBZ3613" s="377"/>
      <c r="ICA3613" s="377"/>
      <c r="ICB3613" s="377"/>
      <c r="ICC3613" s="377"/>
      <c r="ICD3613" s="377"/>
      <c r="ICE3613" s="377"/>
      <c r="ICF3613" s="377"/>
      <c r="ICG3613" s="377"/>
      <c r="ICH3613" s="377"/>
      <c r="ICI3613" s="377"/>
      <c r="ICJ3613" s="377"/>
      <c r="ICK3613" s="377"/>
      <c r="ICL3613" s="377"/>
      <c r="ICM3613" s="377"/>
      <c r="ICN3613" s="377"/>
      <c r="ICO3613" s="377"/>
      <c r="ICP3613" s="377"/>
      <c r="ICQ3613" s="377"/>
      <c r="ICR3613" s="377"/>
      <c r="ICS3613" s="377"/>
      <c r="ICT3613" s="377"/>
      <c r="ICU3613" s="377"/>
      <c r="ICV3613" s="377"/>
      <c r="ICW3613" s="377"/>
      <c r="ICX3613" s="377"/>
      <c r="ICY3613" s="377"/>
      <c r="ICZ3613" s="377"/>
      <c r="IDA3613" s="377"/>
      <c r="IDB3613" s="377"/>
      <c r="IDC3613" s="377"/>
      <c r="IDD3613" s="377"/>
      <c r="IDE3613" s="377"/>
      <c r="IDF3613" s="377"/>
      <c r="IDG3613" s="377"/>
      <c r="IDH3613" s="377"/>
      <c r="IDI3613" s="377"/>
      <c r="IDJ3613" s="377"/>
      <c r="IDK3613" s="377"/>
      <c r="IDL3613" s="377"/>
      <c r="IDM3613" s="377"/>
      <c r="IDN3613" s="377"/>
      <c r="IDO3613" s="377"/>
      <c r="IDP3613" s="377"/>
      <c r="IDQ3613" s="377"/>
      <c r="IDR3613" s="377"/>
      <c r="IDS3613" s="377"/>
      <c r="IDT3613" s="377"/>
      <c r="IDU3613" s="377"/>
      <c r="IDV3613" s="377"/>
      <c r="IDW3613" s="377"/>
      <c r="IDX3613" s="377"/>
      <c r="IDY3613" s="377"/>
      <c r="IDZ3613" s="377"/>
      <c r="IEA3613" s="377"/>
      <c r="IEB3613" s="377"/>
      <c r="IEC3613" s="377"/>
      <c r="IED3613" s="377"/>
      <c r="IEE3613" s="377"/>
      <c r="IEF3613" s="377"/>
      <c r="IEG3613" s="377"/>
      <c r="IEH3613" s="377"/>
      <c r="IEI3613" s="377"/>
      <c r="IEJ3613" s="377"/>
      <c r="IEK3613" s="377"/>
      <c r="IEL3613" s="377"/>
      <c r="IEM3613" s="377"/>
      <c r="IEN3613" s="377"/>
      <c r="IEO3613" s="377"/>
      <c r="IEP3613" s="377"/>
      <c r="IEQ3613" s="377"/>
      <c r="IER3613" s="377"/>
      <c r="IES3613" s="377"/>
      <c r="IET3613" s="377"/>
      <c r="IEU3613" s="377"/>
      <c r="IEV3613" s="377"/>
      <c r="IEW3613" s="377"/>
      <c r="IEX3613" s="377"/>
      <c r="IEY3613" s="377"/>
      <c r="IEZ3613" s="377"/>
      <c r="IFA3613" s="377"/>
      <c r="IFB3613" s="377"/>
      <c r="IFC3613" s="377"/>
      <c r="IFD3613" s="377"/>
      <c r="IFE3613" s="377"/>
      <c r="IFF3613" s="377"/>
      <c r="IFG3613" s="377"/>
      <c r="IFH3613" s="377"/>
      <c r="IFI3613" s="377"/>
      <c r="IFJ3613" s="377"/>
      <c r="IFK3613" s="377"/>
      <c r="IFL3613" s="377"/>
      <c r="IFM3613" s="377"/>
      <c r="IFN3613" s="377"/>
      <c r="IFO3613" s="377"/>
      <c r="IFP3613" s="377"/>
      <c r="IFQ3613" s="377"/>
      <c r="IFR3613" s="377"/>
      <c r="IFS3613" s="377"/>
      <c r="IFT3613" s="377"/>
      <c r="IFU3613" s="377"/>
      <c r="IFV3613" s="377"/>
      <c r="IFW3613" s="377"/>
      <c r="IFX3613" s="377"/>
      <c r="IFY3613" s="377"/>
      <c r="IFZ3613" s="377"/>
      <c r="IGA3613" s="377"/>
      <c r="IGB3613" s="377"/>
      <c r="IGC3613" s="377"/>
      <c r="IGD3613" s="377"/>
      <c r="IGE3613" s="377"/>
      <c r="IGF3613" s="377"/>
      <c r="IGG3613" s="377"/>
      <c r="IGH3613" s="377"/>
      <c r="IGI3613" s="377"/>
      <c r="IGJ3613" s="377"/>
      <c r="IGK3613" s="377"/>
      <c r="IGL3613" s="377"/>
      <c r="IGM3613" s="377"/>
      <c r="IGN3613" s="377"/>
      <c r="IGO3613" s="377"/>
      <c r="IGP3613" s="377"/>
      <c r="IGQ3613" s="377"/>
      <c r="IGR3613" s="377"/>
      <c r="IGS3613" s="377"/>
      <c r="IGT3613" s="377"/>
      <c r="IGU3613" s="377"/>
      <c r="IGV3613" s="377"/>
      <c r="IGW3613" s="377"/>
      <c r="IGX3613" s="377"/>
      <c r="IGY3613" s="377"/>
      <c r="IGZ3613" s="377"/>
      <c r="IHA3613" s="377"/>
      <c r="IHB3613" s="377"/>
      <c r="IHC3613" s="377"/>
      <c r="IHD3613" s="377"/>
      <c r="IHE3613" s="377"/>
      <c r="IHF3613" s="377"/>
      <c r="IHG3613" s="377"/>
      <c r="IHH3613" s="377"/>
      <c r="IHI3613" s="377"/>
      <c r="IHJ3613" s="377"/>
      <c r="IHK3613" s="377"/>
      <c r="IHL3613" s="377"/>
      <c r="IHM3613" s="377"/>
      <c r="IHN3613" s="377"/>
      <c r="IHO3613" s="377"/>
      <c r="IHP3613" s="377"/>
      <c r="IHQ3613" s="377"/>
      <c r="IHR3613" s="377"/>
      <c r="IHS3613" s="377"/>
      <c r="IHT3613" s="377"/>
      <c r="IHU3613" s="377"/>
      <c r="IHV3613" s="377"/>
      <c r="IHW3613" s="377"/>
      <c r="IHX3613" s="377"/>
      <c r="IHY3613" s="377"/>
      <c r="IHZ3613" s="377"/>
      <c r="IIA3613" s="377"/>
      <c r="IIB3613" s="377"/>
      <c r="IIC3613" s="377"/>
      <c r="IID3613" s="377"/>
      <c r="IIE3613" s="377"/>
      <c r="IIF3613" s="377"/>
      <c r="IIG3613" s="377"/>
      <c r="IIH3613" s="377"/>
      <c r="III3613" s="377"/>
      <c r="IIJ3613" s="377"/>
      <c r="IIK3613" s="377"/>
      <c r="IIL3613" s="377"/>
      <c r="IIM3613" s="377"/>
      <c r="IIN3613" s="377"/>
      <c r="IIO3613" s="377"/>
      <c r="IIP3613" s="377"/>
      <c r="IIQ3613" s="377"/>
      <c r="IIR3613" s="377"/>
      <c r="IIS3613" s="377"/>
      <c r="IIT3613" s="377"/>
      <c r="IIU3613" s="377"/>
      <c r="IIV3613" s="377"/>
      <c r="IIW3613" s="377"/>
      <c r="IIX3613" s="377"/>
      <c r="IIY3613" s="377"/>
      <c r="IIZ3613" s="377"/>
      <c r="IJA3613" s="377"/>
      <c r="IJB3613" s="377"/>
      <c r="IJC3613" s="377"/>
      <c r="IJD3613" s="377"/>
      <c r="IJE3613" s="377"/>
      <c r="IJF3613" s="377"/>
      <c r="IJG3613" s="377"/>
      <c r="IJH3613" s="377"/>
      <c r="IJI3613" s="377"/>
      <c r="IJJ3613" s="377"/>
      <c r="IJK3613" s="377"/>
      <c r="IJL3613" s="377"/>
      <c r="IJM3613" s="377"/>
      <c r="IJN3613" s="377"/>
      <c r="IJO3613" s="377"/>
      <c r="IJP3613" s="377"/>
      <c r="IJQ3613" s="377"/>
      <c r="IJR3613" s="377"/>
      <c r="IJS3613" s="377"/>
      <c r="IJT3613" s="377"/>
      <c r="IJU3613" s="377"/>
      <c r="IJV3613" s="377"/>
      <c r="IJW3613" s="377"/>
      <c r="IJX3613" s="377"/>
      <c r="IJY3613" s="377"/>
      <c r="IJZ3613" s="377"/>
      <c r="IKA3613" s="377"/>
      <c r="IKB3613" s="377"/>
      <c r="IKC3613" s="377"/>
      <c r="IKD3613" s="377"/>
      <c r="IKE3613" s="377"/>
      <c r="IKF3613" s="377"/>
      <c r="IKG3613" s="377"/>
      <c r="IKH3613" s="377"/>
      <c r="IKI3613" s="377"/>
      <c r="IKJ3613" s="377"/>
      <c r="IKK3613" s="377"/>
      <c r="IKL3613" s="377"/>
      <c r="IKM3613" s="377"/>
      <c r="IKN3613" s="377"/>
      <c r="IKO3613" s="377"/>
      <c r="IKP3613" s="377"/>
      <c r="IKQ3613" s="377"/>
      <c r="IKR3613" s="377"/>
      <c r="IKS3613" s="377"/>
      <c r="IKT3613" s="377"/>
      <c r="IKU3613" s="377"/>
      <c r="IKV3613" s="377"/>
      <c r="IKW3613" s="377"/>
      <c r="IKX3613" s="377"/>
      <c r="IKY3613" s="377"/>
      <c r="IKZ3613" s="377"/>
      <c r="ILA3613" s="377"/>
      <c r="ILB3613" s="377"/>
      <c r="ILC3613" s="377"/>
      <c r="ILD3613" s="377"/>
      <c r="ILE3613" s="377"/>
      <c r="ILF3613" s="377"/>
      <c r="ILG3613" s="377"/>
      <c r="ILH3613" s="377"/>
      <c r="ILI3613" s="377"/>
      <c r="ILJ3613" s="377"/>
      <c r="ILK3613" s="377"/>
      <c r="ILL3613" s="377"/>
      <c r="ILM3613" s="377"/>
      <c r="ILN3613" s="377"/>
      <c r="ILO3613" s="377"/>
      <c r="ILP3613" s="377"/>
      <c r="ILQ3613" s="377"/>
      <c r="ILR3613" s="377"/>
      <c r="ILS3613" s="377"/>
      <c r="ILT3613" s="377"/>
      <c r="ILU3613" s="377"/>
      <c r="ILV3613" s="377"/>
      <c r="ILW3613" s="377"/>
      <c r="ILX3613" s="377"/>
      <c r="ILY3613" s="377"/>
      <c r="ILZ3613" s="377"/>
      <c r="IMA3613" s="377"/>
      <c r="IMB3613" s="377"/>
      <c r="IMC3613" s="377"/>
      <c r="IMD3613" s="377"/>
      <c r="IME3613" s="377"/>
      <c r="IMF3613" s="377"/>
      <c r="IMG3613" s="377"/>
      <c r="IMH3613" s="377"/>
      <c r="IMI3613" s="377"/>
      <c r="IMJ3613" s="377"/>
      <c r="IMK3613" s="377"/>
      <c r="IML3613" s="377"/>
      <c r="IMM3613" s="377"/>
      <c r="IMN3613" s="377"/>
      <c r="IMO3613" s="377"/>
      <c r="IMP3613" s="377"/>
      <c r="IMQ3613" s="377"/>
      <c r="IMR3613" s="377"/>
      <c r="IMS3613" s="377"/>
      <c r="IMT3613" s="377"/>
      <c r="IMU3613" s="377"/>
      <c r="IMV3613" s="377"/>
      <c r="IMW3613" s="377"/>
      <c r="IMX3613" s="377"/>
      <c r="IMY3613" s="377"/>
      <c r="IMZ3613" s="377"/>
      <c r="INA3613" s="377"/>
      <c r="INB3613" s="377"/>
      <c r="INC3613" s="377"/>
      <c r="IND3613" s="377"/>
      <c r="INE3613" s="377"/>
      <c r="INF3613" s="377"/>
      <c r="ING3613" s="377"/>
      <c r="INH3613" s="377"/>
      <c r="INI3613" s="377"/>
      <c r="INJ3613" s="377"/>
      <c r="INK3613" s="377"/>
      <c r="INL3613" s="377"/>
      <c r="INM3613" s="377"/>
      <c r="INN3613" s="377"/>
      <c r="INO3613" s="377"/>
      <c r="INP3613" s="377"/>
      <c r="INQ3613" s="377"/>
      <c r="INR3613" s="377"/>
      <c r="INS3613" s="377"/>
      <c r="INT3613" s="377"/>
      <c r="INU3613" s="377"/>
      <c r="INV3613" s="377"/>
      <c r="INW3613" s="377"/>
      <c r="INX3613" s="377"/>
      <c r="INY3613" s="377"/>
      <c r="INZ3613" s="377"/>
      <c r="IOA3613" s="377"/>
      <c r="IOB3613" s="377"/>
      <c r="IOC3613" s="377"/>
      <c r="IOD3613" s="377"/>
      <c r="IOE3613" s="377"/>
      <c r="IOF3613" s="377"/>
      <c r="IOG3613" s="377"/>
      <c r="IOH3613" s="377"/>
      <c r="IOI3613" s="377"/>
      <c r="IOJ3613" s="377"/>
      <c r="IOK3613" s="377"/>
      <c r="IOL3613" s="377"/>
      <c r="IOM3613" s="377"/>
      <c r="ION3613" s="377"/>
      <c r="IOO3613" s="377"/>
      <c r="IOP3613" s="377"/>
      <c r="IOQ3613" s="377"/>
      <c r="IOR3613" s="377"/>
      <c r="IOS3613" s="377"/>
      <c r="IOT3613" s="377"/>
      <c r="IOU3613" s="377"/>
      <c r="IOV3613" s="377"/>
      <c r="IOW3613" s="377"/>
      <c r="IOX3613" s="377"/>
      <c r="IOY3613" s="377"/>
      <c r="IOZ3613" s="377"/>
      <c r="IPA3613" s="377"/>
      <c r="IPB3613" s="377"/>
      <c r="IPC3613" s="377"/>
      <c r="IPD3613" s="377"/>
      <c r="IPE3613" s="377"/>
      <c r="IPF3613" s="377"/>
      <c r="IPG3613" s="377"/>
      <c r="IPH3613" s="377"/>
      <c r="IPI3613" s="377"/>
      <c r="IPJ3613" s="377"/>
      <c r="IPK3613" s="377"/>
      <c r="IPL3613" s="377"/>
      <c r="IPM3613" s="377"/>
      <c r="IPN3613" s="377"/>
      <c r="IPO3613" s="377"/>
      <c r="IPP3613" s="377"/>
      <c r="IPQ3613" s="377"/>
      <c r="IPR3613" s="377"/>
      <c r="IPS3613" s="377"/>
      <c r="IPT3613" s="377"/>
      <c r="IPU3613" s="377"/>
      <c r="IPV3613" s="377"/>
      <c r="IPW3613" s="377"/>
      <c r="IPX3613" s="377"/>
      <c r="IPY3613" s="377"/>
      <c r="IPZ3613" s="377"/>
      <c r="IQA3613" s="377"/>
      <c r="IQB3613" s="377"/>
      <c r="IQC3613" s="377"/>
      <c r="IQD3613" s="377"/>
      <c r="IQE3613" s="377"/>
      <c r="IQF3613" s="377"/>
      <c r="IQG3613" s="377"/>
      <c r="IQH3613" s="377"/>
      <c r="IQI3613" s="377"/>
      <c r="IQJ3613" s="377"/>
      <c r="IQK3613" s="377"/>
      <c r="IQL3613" s="377"/>
      <c r="IQM3613" s="377"/>
      <c r="IQN3613" s="377"/>
      <c r="IQO3613" s="377"/>
      <c r="IQP3613" s="377"/>
      <c r="IQQ3613" s="377"/>
      <c r="IQR3613" s="377"/>
      <c r="IQS3613" s="377"/>
      <c r="IQT3613" s="377"/>
      <c r="IQU3613" s="377"/>
      <c r="IQV3613" s="377"/>
      <c r="IQW3613" s="377"/>
      <c r="IQX3613" s="377"/>
      <c r="IQY3613" s="377"/>
      <c r="IQZ3613" s="377"/>
      <c r="IRA3613" s="377"/>
      <c r="IRB3613" s="377"/>
      <c r="IRC3613" s="377"/>
      <c r="IRD3613" s="377"/>
      <c r="IRE3613" s="377"/>
      <c r="IRF3613" s="377"/>
      <c r="IRG3613" s="377"/>
      <c r="IRH3613" s="377"/>
      <c r="IRI3613" s="377"/>
      <c r="IRJ3613" s="377"/>
      <c r="IRK3613" s="377"/>
      <c r="IRL3613" s="377"/>
      <c r="IRM3613" s="377"/>
      <c r="IRN3613" s="377"/>
      <c r="IRO3613" s="377"/>
      <c r="IRP3613" s="377"/>
      <c r="IRQ3613" s="377"/>
      <c r="IRR3613" s="377"/>
      <c r="IRS3613" s="377"/>
      <c r="IRT3613" s="377"/>
      <c r="IRU3613" s="377"/>
      <c r="IRV3613" s="377"/>
      <c r="IRW3613" s="377"/>
      <c r="IRX3613" s="377"/>
      <c r="IRY3613" s="377"/>
      <c r="IRZ3613" s="377"/>
      <c r="ISA3613" s="377"/>
      <c r="ISB3613" s="377"/>
      <c r="ISC3613" s="377"/>
      <c r="ISD3613" s="377"/>
      <c r="ISE3613" s="377"/>
      <c r="ISF3613" s="377"/>
      <c r="ISG3613" s="377"/>
      <c r="ISH3613" s="377"/>
      <c r="ISI3613" s="377"/>
      <c r="ISJ3613" s="377"/>
      <c r="ISK3613" s="377"/>
      <c r="ISL3613" s="377"/>
      <c r="ISM3613" s="377"/>
      <c r="ISN3613" s="377"/>
      <c r="ISO3613" s="377"/>
      <c r="ISP3613" s="377"/>
      <c r="ISQ3613" s="377"/>
      <c r="ISR3613" s="377"/>
      <c r="ISS3613" s="377"/>
      <c r="IST3613" s="377"/>
      <c r="ISU3613" s="377"/>
      <c r="ISV3613" s="377"/>
      <c r="ISW3613" s="377"/>
      <c r="ISX3613" s="377"/>
      <c r="ISY3613" s="377"/>
      <c r="ISZ3613" s="377"/>
      <c r="ITA3613" s="377"/>
      <c r="ITB3613" s="377"/>
      <c r="ITC3613" s="377"/>
      <c r="ITD3613" s="377"/>
      <c r="ITE3613" s="377"/>
      <c r="ITF3613" s="377"/>
      <c r="ITG3613" s="377"/>
      <c r="ITH3613" s="377"/>
      <c r="ITI3613" s="377"/>
      <c r="ITJ3613" s="377"/>
      <c r="ITK3613" s="377"/>
      <c r="ITL3613" s="377"/>
      <c r="ITM3613" s="377"/>
      <c r="ITN3613" s="377"/>
      <c r="ITO3613" s="377"/>
      <c r="ITP3613" s="377"/>
      <c r="ITQ3613" s="377"/>
      <c r="ITR3613" s="377"/>
      <c r="ITS3613" s="377"/>
      <c r="ITT3613" s="377"/>
      <c r="ITU3613" s="377"/>
      <c r="ITV3613" s="377"/>
      <c r="ITW3613" s="377"/>
      <c r="ITX3613" s="377"/>
      <c r="ITY3613" s="377"/>
      <c r="ITZ3613" s="377"/>
      <c r="IUA3613" s="377"/>
      <c r="IUB3613" s="377"/>
      <c r="IUC3613" s="377"/>
      <c r="IUD3613" s="377"/>
      <c r="IUE3613" s="377"/>
      <c r="IUF3613" s="377"/>
      <c r="IUG3613" s="377"/>
      <c r="IUH3613" s="377"/>
      <c r="IUI3613" s="377"/>
      <c r="IUJ3613" s="377"/>
      <c r="IUK3613" s="377"/>
      <c r="IUL3613" s="377"/>
      <c r="IUM3613" s="377"/>
      <c r="IUN3613" s="377"/>
      <c r="IUO3613" s="377"/>
      <c r="IUP3613" s="377"/>
      <c r="IUQ3613" s="377"/>
      <c r="IUR3613" s="377"/>
      <c r="IUS3613" s="377"/>
      <c r="IUT3613" s="377"/>
      <c r="IUU3613" s="377"/>
      <c r="IUV3613" s="377"/>
      <c r="IUW3613" s="377"/>
      <c r="IUX3613" s="377"/>
      <c r="IUY3613" s="377"/>
      <c r="IUZ3613" s="377"/>
      <c r="IVA3613" s="377"/>
      <c r="IVB3613" s="377"/>
      <c r="IVC3613" s="377"/>
      <c r="IVD3613" s="377"/>
      <c r="IVE3613" s="377"/>
      <c r="IVF3613" s="377"/>
      <c r="IVG3613" s="377"/>
      <c r="IVH3613" s="377"/>
      <c r="IVI3613" s="377"/>
      <c r="IVJ3613" s="377"/>
      <c r="IVK3613" s="377"/>
      <c r="IVL3613" s="377"/>
      <c r="IVM3613" s="377"/>
      <c r="IVN3613" s="377"/>
      <c r="IVO3613" s="377"/>
      <c r="IVP3613" s="377"/>
      <c r="IVQ3613" s="377"/>
      <c r="IVR3613" s="377"/>
      <c r="IVS3613" s="377"/>
      <c r="IVT3613" s="377"/>
      <c r="IVU3613" s="377"/>
      <c r="IVV3613" s="377"/>
      <c r="IVW3613" s="377"/>
      <c r="IVX3613" s="377"/>
      <c r="IVY3613" s="377"/>
      <c r="IVZ3613" s="377"/>
      <c r="IWA3613" s="377"/>
      <c r="IWB3613" s="377"/>
      <c r="IWC3613" s="377"/>
      <c r="IWD3613" s="377"/>
      <c r="IWE3613" s="377"/>
      <c r="IWF3613" s="377"/>
      <c r="IWG3613" s="377"/>
      <c r="IWH3613" s="377"/>
      <c r="IWI3613" s="377"/>
      <c r="IWJ3613" s="377"/>
      <c r="IWK3613" s="377"/>
      <c r="IWL3613" s="377"/>
      <c r="IWM3613" s="377"/>
      <c r="IWN3613" s="377"/>
      <c r="IWO3613" s="377"/>
      <c r="IWP3613" s="377"/>
      <c r="IWQ3613" s="377"/>
      <c r="IWR3613" s="377"/>
      <c r="IWS3613" s="377"/>
      <c r="IWT3613" s="377"/>
      <c r="IWU3613" s="377"/>
      <c r="IWV3613" s="377"/>
      <c r="IWW3613" s="377"/>
      <c r="IWX3613" s="377"/>
      <c r="IWY3613" s="377"/>
      <c r="IWZ3613" s="377"/>
      <c r="IXA3613" s="377"/>
      <c r="IXB3613" s="377"/>
      <c r="IXC3613" s="377"/>
      <c r="IXD3613" s="377"/>
      <c r="IXE3613" s="377"/>
      <c r="IXF3613" s="377"/>
      <c r="IXG3613" s="377"/>
      <c r="IXH3613" s="377"/>
      <c r="IXI3613" s="377"/>
      <c r="IXJ3613" s="377"/>
      <c r="IXK3613" s="377"/>
      <c r="IXL3613" s="377"/>
      <c r="IXM3613" s="377"/>
      <c r="IXN3613" s="377"/>
      <c r="IXO3613" s="377"/>
      <c r="IXP3613" s="377"/>
      <c r="IXQ3613" s="377"/>
      <c r="IXR3613" s="377"/>
      <c r="IXS3613" s="377"/>
      <c r="IXT3613" s="377"/>
      <c r="IXU3613" s="377"/>
      <c r="IXV3613" s="377"/>
      <c r="IXW3613" s="377"/>
      <c r="IXX3613" s="377"/>
      <c r="IXY3613" s="377"/>
      <c r="IXZ3613" s="377"/>
      <c r="IYA3613" s="377"/>
      <c r="IYB3613" s="377"/>
      <c r="IYC3613" s="377"/>
      <c r="IYD3613" s="377"/>
      <c r="IYE3613" s="377"/>
      <c r="IYF3613" s="377"/>
      <c r="IYG3613" s="377"/>
      <c r="IYH3613" s="377"/>
      <c r="IYI3613" s="377"/>
      <c r="IYJ3613" s="377"/>
      <c r="IYK3613" s="377"/>
      <c r="IYL3613" s="377"/>
      <c r="IYM3613" s="377"/>
      <c r="IYN3613" s="377"/>
      <c r="IYO3613" s="377"/>
      <c r="IYP3613" s="377"/>
      <c r="IYQ3613" s="377"/>
      <c r="IYR3613" s="377"/>
      <c r="IYS3613" s="377"/>
      <c r="IYT3613" s="377"/>
      <c r="IYU3613" s="377"/>
      <c r="IYV3613" s="377"/>
      <c r="IYW3613" s="377"/>
      <c r="IYX3613" s="377"/>
      <c r="IYY3613" s="377"/>
      <c r="IYZ3613" s="377"/>
      <c r="IZA3613" s="377"/>
      <c r="IZB3613" s="377"/>
      <c r="IZC3613" s="377"/>
      <c r="IZD3613" s="377"/>
      <c r="IZE3613" s="377"/>
      <c r="IZF3613" s="377"/>
      <c r="IZG3613" s="377"/>
      <c r="IZH3613" s="377"/>
      <c r="IZI3613" s="377"/>
      <c r="IZJ3613" s="377"/>
      <c r="IZK3613" s="377"/>
      <c r="IZL3613" s="377"/>
      <c r="IZM3613" s="377"/>
      <c r="IZN3613" s="377"/>
      <c r="IZO3613" s="377"/>
      <c r="IZP3613" s="377"/>
      <c r="IZQ3613" s="377"/>
      <c r="IZR3613" s="377"/>
      <c r="IZS3613" s="377"/>
      <c r="IZT3613" s="377"/>
      <c r="IZU3613" s="377"/>
      <c r="IZV3613" s="377"/>
      <c r="IZW3613" s="377"/>
      <c r="IZX3613" s="377"/>
      <c r="IZY3613" s="377"/>
      <c r="IZZ3613" s="377"/>
      <c r="JAA3613" s="377"/>
      <c r="JAB3613" s="377"/>
      <c r="JAC3613" s="377"/>
      <c r="JAD3613" s="377"/>
      <c r="JAE3613" s="377"/>
      <c r="JAF3613" s="377"/>
      <c r="JAG3613" s="377"/>
      <c r="JAH3613" s="377"/>
      <c r="JAI3613" s="377"/>
      <c r="JAJ3613" s="377"/>
      <c r="JAK3613" s="377"/>
      <c r="JAL3613" s="377"/>
      <c r="JAM3613" s="377"/>
      <c r="JAN3613" s="377"/>
      <c r="JAO3613" s="377"/>
      <c r="JAP3613" s="377"/>
      <c r="JAQ3613" s="377"/>
      <c r="JAR3613" s="377"/>
      <c r="JAS3613" s="377"/>
      <c r="JAT3613" s="377"/>
      <c r="JAU3613" s="377"/>
      <c r="JAV3613" s="377"/>
      <c r="JAW3613" s="377"/>
      <c r="JAX3613" s="377"/>
      <c r="JAY3613" s="377"/>
      <c r="JAZ3613" s="377"/>
      <c r="JBA3613" s="377"/>
      <c r="JBB3613" s="377"/>
      <c r="JBC3613" s="377"/>
      <c r="JBD3613" s="377"/>
      <c r="JBE3613" s="377"/>
      <c r="JBF3613" s="377"/>
      <c r="JBG3613" s="377"/>
      <c r="JBH3613" s="377"/>
      <c r="JBI3613" s="377"/>
      <c r="JBJ3613" s="377"/>
      <c r="JBK3613" s="377"/>
      <c r="JBL3613" s="377"/>
      <c r="JBM3613" s="377"/>
      <c r="JBN3613" s="377"/>
      <c r="JBO3613" s="377"/>
      <c r="JBP3613" s="377"/>
      <c r="JBQ3613" s="377"/>
      <c r="JBR3613" s="377"/>
      <c r="JBS3613" s="377"/>
      <c r="JBT3613" s="377"/>
      <c r="JBU3613" s="377"/>
      <c r="JBV3613" s="377"/>
      <c r="JBW3613" s="377"/>
      <c r="JBX3613" s="377"/>
      <c r="JBY3613" s="377"/>
      <c r="JBZ3613" s="377"/>
      <c r="JCA3613" s="377"/>
      <c r="JCB3613" s="377"/>
      <c r="JCC3613" s="377"/>
      <c r="JCD3613" s="377"/>
      <c r="JCE3613" s="377"/>
      <c r="JCF3613" s="377"/>
      <c r="JCG3613" s="377"/>
      <c r="JCH3613" s="377"/>
      <c r="JCI3613" s="377"/>
      <c r="JCJ3613" s="377"/>
      <c r="JCK3613" s="377"/>
      <c r="JCL3613" s="377"/>
      <c r="JCM3613" s="377"/>
      <c r="JCN3613" s="377"/>
      <c r="JCO3613" s="377"/>
      <c r="JCP3613" s="377"/>
      <c r="JCQ3613" s="377"/>
      <c r="JCR3613" s="377"/>
      <c r="JCS3613" s="377"/>
      <c r="JCT3613" s="377"/>
      <c r="JCU3613" s="377"/>
      <c r="JCV3613" s="377"/>
      <c r="JCW3613" s="377"/>
      <c r="JCX3613" s="377"/>
      <c r="JCY3613" s="377"/>
      <c r="JCZ3613" s="377"/>
      <c r="JDA3613" s="377"/>
      <c r="JDB3613" s="377"/>
      <c r="JDC3613" s="377"/>
      <c r="JDD3613" s="377"/>
      <c r="JDE3613" s="377"/>
      <c r="JDF3613" s="377"/>
      <c r="JDG3613" s="377"/>
      <c r="JDH3613" s="377"/>
      <c r="JDI3613" s="377"/>
      <c r="JDJ3613" s="377"/>
      <c r="JDK3613" s="377"/>
      <c r="JDL3613" s="377"/>
      <c r="JDM3613" s="377"/>
      <c r="JDN3613" s="377"/>
      <c r="JDO3613" s="377"/>
      <c r="JDP3613" s="377"/>
      <c r="JDQ3613" s="377"/>
      <c r="JDR3613" s="377"/>
      <c r="JDS3613" s="377"/>
      <c r="JDT3613" s="377"/>
      <c r="JDU3613" s="377"/>
      <c r="JDV3613" s="377"/>
      <c r="JDW3613" s="377"/>
      <c r="JDX3613" s="377"/>
      <c r="JDY3613" s="377"/>
      <c r="JDZ3613" s="377"/>
      <c r="JEA3613" s="377"/>
      <c r="JEB3613" s="377"/>
      <c r="JEC3613" s="377"/>
      <c r="JED3613" s="377"/>
      <c r="JEE3613" s="377"/>
      <c r="JEF3613" s="377"/>
      <c r="JEG3613" s="377"/>
      <c r="JEH3613" s="377"/>
      <c r="JEI3613" s="377"/>
      <c r="JEJ3613" s="377"/>
      <c r="JEK3613" s="377"/>
      <c r="JEL3613" s="377"/>
      <c r="JEM3613" s="377"/>
      <c r="JEN3613" s="377"/>
      <c r="JEO3613" s="377"/>
      <c r="JEP3613" s="377"/>
      <c r="JEQ3613" s="377"/>
      <c r="JER3613" s="377"/>
      <c r="JES3613" s="377"/>
      <c r="JET3613" s="377"/>
      <c r="JEU3613" s="377"/>
      <c r="JEV3613" s="377"/>
      <c r="JEW3613" s="377"/>
      <c r="JEX3613" s="377"/>
      <c r="JEY3613" s="377"/>
      <c r="JEZ3613" s="377"/>
      <c r="JFA3613" s="377"/>
      <c r="JFB3613" s="377"/>
      <c r="JFC3613" s="377"/>
      <c r="JFD3613" s="377"/>
      <c r="JFE3613" s="377"/>
      <c r="JFF3613" s="377"/>
      <c r="JFG3613" s="377"/>
      <c r="JFH3613" s="377"/>
      <c r="JFI3613" s="377"/>
      <c r="JFJ3613" s="377"/>
      <c r="JFK3613" s="377"/>
      <c r="JFL3613" s="377"/>
      <c r="JFM3613" s="377"/>
      <c r="JFN3613" s="377"/>
      <c r="JFO3613" s="377"/>
      <c r="JFP3613" s="377"/>
      <c r="JFQ3613" s="377"/>
      <c r="JFR3613" s="377"/>
      <c r="JFS3613" s="377"/>
      <c r="JFT3613" s="377"/>
      <c r="JFU3613" s="377"/>
      <c r="JFV3613" s="377"/>
      <c r="JFW3613" s="377"/>
      <c r="JFX3613" s="377"/>
      <c r="JFY3613" s="377"/>
      <c r="JFZ3613" s="377"/>
      <c r="JGA3613" s="377"/>
      <c r="JGB3613" s="377"/>
      <c r="JGC3613" s="377"/>
      <c r="JGD3613" s="377"/>
      <c r="JGE3613" s="377"/>
      <c r="JGF3613" s="377"/>
      <c r="JGG3613" s="377"/>
      <c r="JGH3613" s="377"/>
      <c r="JGI3613" s="377"/>
      <c r="JGJ3613" s="377"/>
      <c r="JGK3613" s="377"/>
      <c r="JGL3613" s="377"/>
      <c r="JGM3613" s="377"/>
      <c r="JGN3613" s="377"/>
      <c r="JGO3613" s="377"/>
      <c r="JGP3613" s="377"/>
      <c r="JGQ3613" s="377"/>
      <c r="JGR3613" s="377"/>
      <c r="JGS3613" s="377"/>
      <c r="JGT3613" s="377"/>
      <c r="JGU3613" s="377"/>
      <c r="JGV3613" s="377"/>
      <c r="JGW3613" s="377"/>
      <c r="JGX3613" s="377"/>
      <c r="JGY3613" s="377"/>
      <c r="JGZ3613" s="377"/>
      <c r="JHA3613" s="377"/>
      <c r="JHB3613" s="377"/>
      <c r="JHC3613" s="377"/>
      <c r="JHD3613" s="377"/>
      <c r="JHE3613" s="377"/>
      <c r="JHF3613" s="377"/>
      <c r="JHG3613" s="377"/>
      <c r="JHH3613" s="377"/>
      <c r="JHI3613" s="377"/>
      <c r="JHJ3613" s="377"/>
      <c r="JHK3613" s="377"/>
      <c r="JHL3613" s="377"/>
      <c r="JHM3613" s="377"/>
      <c r="JHN3613" s="377"/>
      <c r="JHO3613" s="377"/>
      <c r="JHP3613" s="377"/>
      <c r="JHQ3613" s="377"/>
      <c r="JHR3613" s="377"/>
      <c r="JHS3613" s="377"/>
      <c r="JHT3613" s="377"/>
      <c r="JHU3613" s="377"/>
      <c r="JHV3613" s="377"/>
      <c r="JHW3613" s="377"/>
      <c r="JHX3613" s="377"/>
      <c r="JHY3613" s="377"/>
      <c r="JHZ3613" s="377"/>
      <c r="JIA3613" s="377"/>
      <c r="JIB3613" s="377"/>
      <c r="JIC3613" s="377"/>
      <c r="JID3613" s="377"/>
      <c r="JIE3613" s="377"/>
      <c r="JIF3613" s="377"/>
      <c r="JIG3613" s="377"/>
      <c r="JIH3613" s="377"/>
      <c r="JII3613" s="377"/>
      <c r="JIJ3613" s="377"/>
      <c r="JIK3613" s="377"/>
      <c r="JIL3613" s="377"/>
      <c r="JIM3613" s="377"/>
      <c r="JIN3613" s="377"/>
      <c r="JIO3613" s="377"/>
      <c r="JIP3613" s="377"/>
      <c r="JIQ3613" s="377"/>
      <c r="JIR3613" s="377"/>
      <c r="JIS3613" s="377"/>
      <c r="JIT3613" s="377"/>
      <c r="JIU3613" s="377"/>
      <c r="JIV3613" s="377"/>
      <c r="JIW3613" s="377"/>
      <c r="JIX3613" s="377"/>
      <c r="JIY3613" s="377"/>
      <c r="JIZ3613" s="377"/>
      <c r="JJA3613" s="377"/>
      <c r="JJB3613" s="377"/>
      <c r="JJC3613" s="377"/>
      <c r="JJD3613" s="377"/>
      <c r="JJE3613" s="377"/>
      <c r="JJF3613" s="377"/>
      <c r="JJG3613" s="377"/>
      <c r="JJH3613" s="377"/>
      <c r="JJI3613" s="377"/>
      <c r="JJJ3613" s="377"/>
      <c r="JJK3613" s="377"/>
      <c r="JJL3613" s="377"/>
      <c r="JJM3613" s="377"/>
      <c r="JJN3613" s="377"/>
      <c r="JJO3613" s="377"/>
      <c r="JJP3613" s="377"/>
      <c r="JJQ3613" s="377"/>
      <c r="JJR3613" s="377"/>
      <c r="JJS3613" s="377"/>
      <c r="JJT3613" s="377"/>
      <c r="JJU3613" s="377"/>
      <c r="JJV3613" s="377"/>
      <c r="JJW3613" s="377"/>
      <c r="JJX3613" s="377"/>
      <c r="JJY3613" s="377"/>
      <c r="JJZ3613" s="377"/>
      <c r="JKA3613" s="377"/>
      <c r="JKB3613" s="377"/>
      <c r="JKC3613" s="377"/>
      <c r="JKD3613" s="377"/>
      <c r="JKE3613" s="377"/>
      <c r="JKF3613" s="377"/>
      <c r="JKG3613" s="377"/>
      <c r="JKH3613" s="377"/>
      <c r="JKI3613" s="377"/>
      <c r="JKJ3613" s="377"/>
      <c r="JKK3613" s="377"/>
      <c r="JKL3613" s="377"/>
      <c r="JKM3613" s="377"/>
      <c r="JKN3613" s="377"/>
      <c r="JKO3613" s="377"/>
      <c r="JKP3613" s="377"/>
      <c r="JKQ3613" s="377"/>
      <c r="JKR3613" s="377"/>
      <c r="JKS3613" s="377"/>
      <c r="JKT3613" s="377"/>
      <c r="JKU3613" s="377"/>
      <c r="JKV3613" s="377"/>
      <c r="JKW3613" s="377"/>
      <c r="JKX3613" s="377"/>
      <c r="JKY3613" s="377"/>
      <c r="JKZ3613" s="377"/>
      <c r="JLA3613" s="377"/>
      <c r="JLB3613" s="377"/>
      <c r="JLC3613" s="377"/>
      <c r="JLD3613" s="377"/>
      <c r="JLE3613" s="377"/>
      <c r="JLF3613" s="377"/>
      <c r="JLG3613" s="377"/>
      <c r="JLH3613" s="377"/>
      <c r="JLI3613" s="377"/>
      <c r="JLJ3613" s="377"/>
      <c r="JLK3613" s="377"/>
      <c r="JLL3613" s="377"/>
      <c r="JLM3613" s="377"/>
      <c r="JLN3613" s="377"/>
      <c r="JLO3613" s="377"/>
      <c r="JLP3613" s="377"/>
      <c r="JLQ3613" s="377"/>
      <c r="JLR3613" s="377"/>
      <c r="JLS3613" s="377"/>
      <c r="JLT3613" s="377"/>
      <c r="JLU3613" s="377"/>
      <c r="JLV3613" s="377"/>
      <c r="JLW3613" s="377"/>
      <c r="JLX3613" s="377"/>
      <c r="JLY3613" s="377"/>
      <c r="JLZ3613" s="377"/>
      <c r="JMA3613" s="377"/>
      <c r="JMB3613" s="377"/>
      <c r="JMC3613" s="377"/>
      <c r="JMD3613" s="377"/>
      <c r="JME3613" s="377"/>
      <c r="JMF3613" s="377"/>
      <c r="JMG3613" s="377"/>
      <c r="JMH3613" s="377"/>
      <c r="JMI3613" s="377"/>
      <c r="JMJ3613" s="377"/>
      <c r="JMK3613" s="377"/>
      <c r="JML3613" s="377"/>
      <c r="JMM3613" s="377"/>
      <c r="JMN3613" s="377"/>
      <c r="JMO3613" s="377"/>
      <c r="JMP3613" s="377"/>
      <c r="JMQ3613" s="377"/>
      <c r="JMR3613" s="377"/>
      <c r="JMS3613" s="377"/>
      <c r="JMT3613" s="377"/>
      <c r="JMU3613" s="377"/>
      <c r="JMV3613" s="377"/>
      <c r="JMW3613" s="377"/>
      <c r="JMX3613" s="377"/>
      <c r="JMY3613" s="377"/>
      <c r="JMZ3613" s="377"/>
      <c r="JNA3613" s="377"/>
      <c r="JNB3613" s="377"/>
      <c r="JNC3613" s="377"/>
      <c r="JND3613" s="377"/>
      <c r="JNE3613" s="377"/>
      <c r="JNF3613" s="377"/>
      <c r="JNG3613" s="377"/>
      <c r="JNH3613" s="377"/>
      <c r="JNI3613" s="377"/>
      <c r="JNJ3613" s="377"/>
      <c r="JNK3613" s="377"/>
      <c r="JNL3613" s="377"/>
      <c r="JNM3613" s="377"/>
      <c r="JNN3613" s="377"/>
      <c r="JNO3613" s="377"/>
      <c r="JNP3613" s="377"/>
      <c r="JNQ3613" s="377"/>
      <c r="JNR3613" s="377"/>
      <c r="JNS3613" s="377"/>
      <c r="JNT3613" s="377"/>
      <c r="JNU3613" s="377"/>
      <c r="JNV3613" s="377"/>
      <c r="JNW3613" s="377"/>
      <c r="JNX3613" s="377"/>
      <c r="JNY3613" s="377"/>
      <c r="JNZ3613" s="377"/>
      <c r="JOA3613" s="377"/>
      <c r="JOB3613" s="377"/>
      <c r="JOC3613" s="377"/>
      <c r="JOD3613" s="377"/>
      <c r="JOE3613" s="377"/>
      <c r="JOF3613" s="377"/>
      <c r="JOG3613" s="377"/>
      <c r="JOH3613" s="377"/>
      <c r="JOI3613" s="377"/>
      <c r="JOJ3613" s="377"/>
      <c r="JOK3613" s="377"/>
      <c r="JOL3613" s="377"/>
      <c r="JOM3613" s="377"/>
      <c r="JON3613" s="377"/>
      <c r="JOO3613" s="377"/>
      <c r="JOP3613" s="377"/>
      <c r="JOQ3613" s="377"/>
      <c r="JOR3613" s="377"/>
      <c r="JOS3613" s="377"/>
      <c r="JOT3613" s="377"/>
      <c r="JOU3613" s="377"/>
      <c r="JOV3613" s="377"/>
      <c r="JOW3613" s="377"/>
      <c r="JOX3613" s="377"/>
      <c r="JOY3613" s="377"/>
      <c r="JOZ3613" s="377"/>
      <c r="JPA3613" s="377"/>
      <c r="JPB3613" s="377"/>
      <c r="JPC3613" s="377"/>
      <c r="JPD3613" s="377"/>
      <c r="JPE3613" s="377"/>
      <c r="JPF3613" s="377"/>
      <c r="JPG3613" s="377"/>
      <c r="JPH3613" s="377"/>
      <c r="JPI3613" s="377"/>
      <c r="JPJ3613" s="377"/>
      <c r="JPK3613" s="377"/>
      <c r="JPL3613" s="377"/>
      <c r="JPM3613" s="377"/>
      <c r="JPN3613" s="377"/>
      <c r="JPO3613" s="377"/>
      <c r="JPP3613" s="377"/>
      <c r="JPQ3613" s="377"/>
      <c r="JPR3613" s="377"/>
      <c r="JPS3613" s="377"/>
      <c r="JPT3613" s="377"/>
      <c r="JPU3613" s="377"/>
      <c r="JPV3613" s="377"/>
      <c r="JPW3613" s="377"/>
      <c r="JPX3613" s="377"/>
      <c r="JPY3613" s="377"/>
      <c r="JPZ3613" s="377"/>
      <c r="JQA3613" s="377"/>
      <c r="JQB3613" s="377"/>
      <c r="JQC3613" s="377"/>
      <c r="JQD3613" s="377"/>
      <c r="JQE3613" s="377"/>
      <c r="JQF3613" s="377"/>
      <c r="JQG3613" s="377"/>
      <c r="JQH3613" s="377"/>
      <c r="JQI3613" s="377"/>
      <c r="JQJ3613" s="377"/>
      <c r="JQK3613" s="377"/>
      <c r="JQL3613" s="377"/>
      <c r="JQM3613" s="377"/>
      <c r="JQN3613" s="377"/>
      <c r="JQO3613" s="377"/>
      <c r="JQP3613" s="377"/>
      <c r="JQQ3613" s="377"/>
      <c r="JQR3613" s="377"/>
      <c r="JQS3613" s="377"/>
      <c r="JQT3613" s="377"/>
      <c r="JQU3613" s="377"/>
      <c r="JQV3613" s="377"/>
      <c r="JQW3613" s="377"/>
      <c r="JQX3613" s="377"/>
      <c r="JQY3613" s="377"/>
      <c r="JQZ3613" s="377"/>
      <c r="JRA3613" s="377"/>
      <c r="JRB3613" s="377"/>
      <c r="JRC3613" s="377"/>
      <c r="JRD3613" s="377"/>
      <c r="JRE3613" s="377"/>
      <c r="JRF3613" s="377"/>
      <c r="JRG3613" s="377"/>
      <c r="JRH3613" s="377"/>
      <c r="JRI3613" s="377"/>
      <c r="JRJ3613" s="377"/>
      <c r="JRK3613" s="377"/>
      <c r="JRL3613" s="377"/>
      <c r="JRM3613" s="377"/>
      <c r="JRN3613" s="377"/>
      <c r="JRO3613" s="377"/>
      <c r="JRP3613" s="377"/>
      <c r="JRQ3613" s="377"/>
      <c r="JRR3613" s="377"/>
      <c r="JRS3613" s="377"/>
      <c r="JRT3613" s="377"/>
      <c r="JRU3613" s="377"/>
      <c r="JRV3613" s="377"/>
      <c r="JRW3613" s="377"/>
      <c r="JRX3613" s="377"/>
      <c r="JRY3613" s="377"/>
      <c r="JRZ3613" s="377"/>
      <c r="JSA3613" s="377"/>
      <c r="JSB3613" s="377"/>
      <c r="JSC3613" s="377"/>
      <c r="JSD3613" s="377"/>
      <c r="JSE3613" s="377"/>
      <c r="JSF3613" s="377"/>
      <c r="JSG3613" s="377"/>
      <c r="JSH3613" s="377"/>
      <c r="JSI3613" s="377"/>
      <c r="JSJ3613" s="377"/>
      <c r="JSK3613" s="377"/>
      <c r="JSL3613" s="377"/>
      <c r="JSM3613" s="377"/>
      <c r="JSN3613" s="377"/>
      <c r="JSO3613" s="377"/>
      <c r="JSP3613" s="377"/>
      <c r="JSQ3613" s="377"/>
      <c r="JSR3613" s="377"/>
      <c r="JSS3613" s="377"/>
      <c r="JST3613" s="377"/>
      <c r="JSU3613" s="377"/>
      <c r="JSV3613" s="377"/>
      <c r="JSW3613" s="377"/>
      <c r="JSX3613" s="377"/>
      <c r="JSY3613" s="377"/>
      <c r="JSZ3613" s="377"/>
      <c r="JTA3613" s="377"/>
      <c r="JTB3613" s="377"/>
      <c r="JTC3613" s="377"/>
      <c r="JTD3613" s="377"/>
      <c r="JTE3613" s="377"/>
      <c r="JTF3613" s="377"/>
      <c r="JTG3613" s="377"/>
      <c r="JTH3613" s="377"/>
      <c r="JTI3613" s="377"/>
      <c r="JTJ3613" s="377"/>
      <c r="JTK3613" s="377"/>
      <c r="JTL3613" s="377"/>
      <c r="JTM3613" s="377"/>
      <c r="JTN3613" s="377"/>
      <c r="JTO3613" s="377"/>
      <c r="JTP3613" s="377"/>
      <c r="JTQ3613" s="377"/>
      <c r="JTR3613" s="377"/>
      <c r="JTS3613" s="377"/>
      <c r="JTT3613" s="377"/>
      <c r="JTU3613" s="377"/>
      <c r="JTV3613" s="377"/>
      <c r="JTW3613" s="377"/>
      <c r="JTX3613" s="377"/>
      <c r="JTY3613" s="377"/>
      <c r="JTZ3613" s="377"/>
      <c r="JUA3613" s="377"/>
      <c r="JUB3613" s="377"/>
      <c r="JUC3613" s="377"/>
      <c r="JUD3613" s="377"/>
      <c r="JUE3613" s="377"/>
      <c r="JUF3613" s="377"/>
      <c r="JUG3613" s="377"/>
      <c r="JUH3613" s="377"/>
      <c r="JUI3613" s="377"/>
      <c r="JUJ3613" s="377"/>
      <c r="JUK3613" s="377"/>
      <c r="JUL3613" s="377"/>
      <c r="JUM3613" s="377"/>
      <c r="JUN3613" s="377"/>
      <c r="JUO3613" s="377"/>
      <c r="JUP3613" s="377"/>
      <c r="JUQ3613" s="377"/>
      <c r="JUR3613" s="377"/>
      <c r="JUS3613" s="377"/>
      <c r="JUT3613" s="377"/>
      <c r="JUU3613" s="377"/>
      <c r="JUV3613" s="377"/>
      <c r="JUW3613" s="377"/>
      <c r="JUX3613" s="377"/>
      <c r="JUY3613" s="377"/>
      <c r="JUZ3613" s="377"/>
      <c r="JVA3613" s="377"/>
      <c r="JVB3613" s="377"/>
      <c r="JVC3613" s="377"/>
      <c r="JVD3613" s="377"/>
      <c r="JVE3613" s="377"/>
      <c r="JVF3613" s="377"/>
      <c r="JVG3613" s="377"/>
      <c r="JVH3613" s="377"/>
      <c r="JVI3613" s="377"/>
      <c r="JVJ3613" s="377"/>
      <c r="JVK3613" s="377"/>
      <c r="JVL3613" s="377"/>
      <c r="JVM3613" s="377"/>
      <c r="JVN3613" s="377"/>
      <c r="JVO3613" s="377"/>
      <c r="JVP3613" s="377"/>
      <c r="JVQ3613" s="377"/>
      <c r="JVR3613" s="377"/>
      <c r="JVS3613" s="377"/>
      <c r="JVT3613" s="377"/>
      <c r="JVU3613" s="377"/>
      <c r="JVV3613" s="377"/>
      <c r="JVW3613" s="377"/>
      <c r="JVX3613" s="377"/>
      <c r="JVY3613" s="377"/>
      <c r="JVZ3613" s="377"/>
      <c r="JWA3613" s="377"/>
      <c r="JWB3613" s="377"/>
      <c r="JWC3613" s="377"/>
      <c r="JWD3613" s="377"/>
      <c r="JWE3613" s="377"/>
      <c r="JWF3613" s="377"/>
      <c r="JWG3613" s="377"/>
      <c r="JWH3613" s="377"/>
      <c r="JWI3613" s="377"/>
      <c r="JWJ3613" s="377"/>
      <c r="JWK3613" s="377"/>
      <c r="JWL3613" s="377"/>
      <c r="JWM3613" s="377"/>
      <c r="JWN3613" s="377"/>
      <c r="JWO3613" s="377"/>
      <c r="JWP3613" s="377"/>
      <c r="JWQ3613" s="377"/>
      <c r="JWR3613" s="377"/>
      <c r="JWS3613" s="377"/>
      <c r="JWT3613" s="377"/>
      <c r="JWU3613" s="377"/>
      <c r="JWV3613" s="377"/>
      <c r="JWW3613" s="377"/>
      <c r="JWX3613" s="377"/>
      <c r="JWY3613" s="377"/>
      <c r="JWZ3613" s="377"/>
      <c r="JXA3613" s="377"/>
      <c r="JXB3613" s="377"/>
      <c r="JXC3613" s="377"/>
      <c r="JXD3613" s="377"/>
      <c r="JXE3613" s="377"/>
      <c r="JXF3613" s="377"/>
      <c r="JXG3613" s="377"/>
      <c r="JXH3613" s="377"/>
      <c r="JXI3613" s="377"/>
      <c r="JXJ3613" s="377"/>
      <c r="JXK3613" s="377"/>
      <c r="JXL3613" s="377"/>
      <c r="JXM3613" s="377"/>
      <c r="JXN3613" s="377"/>
      <c r="JXO3613" s="377"/>
      <c r="JXP3613" s="377"/>
      <c r="JXQ3613" s="377"/>
      <c r="JXR3613" s="377"/>
      <c r="JXS3613" s="377"/>
      <c r="JXT3613" s="377"/>
      <c r="JXU3613" s="377"/>
      <c r="JXV3613" s="377"/>
      <c r="JXW3613" s="377"/>
      <c r="JXX3613" s="377"/>
      <c r="JXY3613" s="377"/>
      <c r="JXZ3613" s="377"/>
      <c r="JYA3613" s="377"/>
      <c r="JYB3613" s="377"/>
      <c r="JYC3613" s="377"/>
      <c r="JYD3613" s="377"/>
      <c r="JYE3613" s="377"/>
      <c r="JYF3613" s="377"/>
      <c r="JYG3613" s="377"/>
      <c r="JYH3613" s="377"/>
      <c r="JYI3613" s="377"/>
      <c r="JYJ3613" s="377"/>
      <c r="JYK3613" s="377"/>
      <c r="JYL3613" s="377"/>
      <c r="JYM3613" s="377"/>
      <c r="JYN3613" s="377"/>
      <c r="JYO3613" s="377"/>
      <c r="JYP3613" s="377"/>
      <c r="JYQ3613" s="377"/>
      <c r="JYR3613" s="377"/>
      <c r="JYS3613" s="377"/>
      <c r="JYT3613" s="377"/>
      <c r="JYU3613" s="377"/>
      <c r="JYV3613" s="377"/>
      <c r="JYW3613" s="377"/>
      <c r="JYX3613" s="377"/>
      <c r="JYY3613" s="377"/>
      <c r="JYZ3613" s="377"/>
      <c r="JZA3613" s="377"/>
      <c r="JZB3613" s="377"/>
      <c r="JZC3613" s="377"/>
      <c r="JZD3613" s="377"/>
      <c r="JZE3613" s="377"/>
      <c r="JZF3613" s="377"/>
      <c r="JZG3613" s="377"/>
      <c r="JZH3613" s="377"/>
      <c r="JZI3613" s="377"/>
      <c r="JZJ3613" s="377"/>
      <c r="JZK3613" s="377"/>
      <c r="JZL3613" s="377"/>
      <c r="JZM3613" s="377"/>
      <c r="JZN3613" s="377"/>
      <c r="JZO3613" s="377"/>
      <c r="JZP3613" s="377"/>
      <c r="JZQ3613" s="377"/>
      <c r="JZR3613" s="377"/>
      <c r="JZS3613" s="377"/>
      <c r="JZT3613" s="377"/>
      <c r="JZU3613" s="377"/>
      <c r="JZV3613" s="377"/>
      <c r="JZW3613" s="377"/>
      <c r="JZX3613" s="377"/>
      <c r="JZY3613" s="377"/>
      <c r="JZZ3613" s="377"/>
      <c r="KAA3613" s="377"/>
      <c r="KAB3613" s="377"/>
      <c r="KAC3613" s="377"/>
      <c r="KAD3613" s="377"/>
      <c r="KAE3613" s="377"/>
      <c r="KAF3613" s="377"/>
      <c r="KAG3613" s="377"/>
      <c r="KAH3613" s="377"/>
      <c r="KAI3613" s="377"/>
      <c r="KAJ3613" s="377"/>
      <c r="KAK3613" s="377"/>
      <c r="KAL3613" s="377"/>
      <c r="KAM3613" s="377"/>
      <c r="KAN3613" s="377"/>
      <c r="KAO3613" s="377"/>
      <c r="KAP3613" s="377"/>
      <c r="KAQ3613" s="377"/>
      <c r="KAR3613" s="377"/>
      <c r="KAS3613" s="377"/>
      <c r="KAT3613" s="377"/>
      <c r="KAU3613" s="377"/>
      <c r="KAV3613" s="377"/>
      <c r="KAW3613" s="377"/>
      <c r="KAX3613" s="377"/>
      <c r="KAY3613" s="377"/>
      <c r="KAZ3613" s="377"/>
      <c r="KBA3613" s="377"/>
      <c r="KBB3613" s="377"/>
      <c r="KBC3613" s="377"/>
      <c r="KBD3613" s="377"/>
      <c r="KBE3613" s="377"/>
      <c r="KBF3613" s="377"/>
      <c r="KBG3613" s="377"/>
      <c r="KBH3613" s="377"/>
      <c r="KBI3613" s="377"/>
      <c r="KBJ3613" s="377"/>
      <c r="KBK3613" s="377"/>
      <c r="KBL3613" s="377"/>
      <c r="KBM3613" s="377"/>
      <c r="KBN3613" s="377"/>
      <c r="KBO3613" s="377"/>
      <c r="KBP3613" s="377"/>
      <c r="KBQ3613" s="377"/>
      <c r="KBR3613" s="377"/>
      <c r="KBS3613" s="377"/>
      <c r="KBT3613" s="377"/>
      <c r="KBU3613" s="377"/>
      <c r="KBV3613" s="377"/>
      <c r="KBW3613" s="377"/>
      <c r="KBX3613" s="377"/>
      <c r="KBY3613" s="377"/>
      <c r="KBZ3613" s="377"/>
      <c r="KCA3613" s="377"/>
      <c r="KCB3613" s="377"/>
      <c r="KCC3613" s="377"/>
      <c r="KCD3613" s="377"/>
      <c r="KCE3613" s="377"/>
      <c r="KCF3613" s="377"/>
      <c r="KCG3613" s="377"/>
      <c r="KCH3613" s="377"/>
      <c r="KCI3613" s="377"/>
      <c r="KCJ3613" s="377"/>
      <c r="KCK3613" s="377"/>
      <c r="KCL3613" s="377"/>
      <c r="KCM3613" s="377"/>
      <c r="KCN3613" s="377"/>
      <c r="KCO3613" s="377"/>
      <c r="KCP3613" s="377"/>
      <c r="KCQ3613" s="377"/>
      <c r="KCR3613" s="377"/>
      <c r="KCS3613" s="377"/>
      <c r="KCT3613" s="377"/>
      <c r="KCU3613" s="377"/>
      <c r="KCV3613" s="377"/>
      <c r="KCW3613" s="377"/>
      <c r="KCX3613" s="377"/>
      <c r="KCY3613" s="377"/>
      <c r="KCZ3613" s="377"/>
      <c r="KDA3613" s="377"/>
      <c r="KDB3613" s="377"/>
      <c r="KDC3613" s="377"/>
      <c r="KDD3613" s="377"/>
      <c r="KDE3613" s="377"/>
      <c r="KDF3613" s="377"/>
      <c r="KDG3613" s="377"/>
      <c r="KDH3613" s="377"/>
      <c r="KDI3613" s="377"/>
      <c r="KDJ3613" s="377"/>
      <c r="KDK3613" s="377"/>
      <c r="KDL3613" s="377"/>
      <c r="KDM3613" s="377"/>
      <c r="KDN3613" s="377"/>
      <c r="KDO3613" s="377"/>
      <c r="KDP3613" s="377"/>
      <c r="KDQ3613" s="377"/>
      <c r="KDR3613" s="377"/>
      <c r="KDS3613" s="377"/>
      <c r="KDT3613" s="377"/>
      <c r="KDU3613" s="377"/>
      <c r="KDV3613" s="377"/>
      <c r="KDW3613" s="377"/>
      <c r="KDX3613" s="377"/>
      <c r="KDY3613" s="377"/>
      <c r="KDZ3613" s="377"/>
      <c r="KEA3613" s="377"/>
      <c r="KEB3613" s="377"/>
      <c r="KEC3613" s="377"/>
      <c r="KED3613" s="377"/>
      <c r="KEE3613" s="377"/>
      <c r="KEF3613" s="377"/>
      <c r="KEG3613" s="377"/>
      <c r="KEH3613" s="377"/>
      <c r="KEI3613" s="377"/>
      <c r="KEJ3613" s="377"/>
      <c r="KEK3613" s="377"/>
      <c r="KEL3613" s="377"/>
      <c r="KEM3613" s="377"/>
      <c r="KEN3613" s="377"/>
      <c r="KEO3613" s="377"/>
      <c r="KEP3613" s="377"/>
      <c r="KEQ3613" s="377"/>
      <c r="KER3613" s="377"/>
      <c r="KES3613" s="377"/>
      <c r="KET3613" s="377"/>
      <c r="KEU3613" s="377"/>
      <c r="KEV3613" s="377"/>
      <c r="KEW3613" s="377"/>
      <c r="KEX3613" s="377"/>
      <c r="KEY3613" s="377"/>
      <c r="KEZ3613" s="377"/>
      <c r="KFA3613" s="377"/>
      <c r="KFB3613" s="377"/>
      <c r="KFC3613" s="377"/>
      <c r="KFD3613" s="377"/>
      <c r="KFE3613" s="377"/>
      <c r="KFF3613" s="377"/>
      <c r="KFG3613" s="377"/>
      <c r="KFH3613" s="377"/>
      <c r="KFI3613" s="377"/>
      <c r="KFJ3613" s="377"/>
      <c r="KFK3613" s="377"/>
      <c r="KFL3613" s="377"/>
      <c r="KFM3613" s="377"/>
      <c r="KFN3613" s="377"/>
      <c r="KFO3613" s="377"/>
      <c r="KFP3613" s="377"/>
      <c r="KFQ3613" s="377"/>
      <c r="KFR3613" s="377"/>
      <c r="KFS3613" s="377"/>
      <c r="KFT3613" s="377"/>
      <c r="KFU3613" s="377"/>
      <c r="KFV3613" s="377"/>
      <c r="KFW3613" s="377"/>
      <c r="KFX3613" s="377"/>
      <c r="KFY3613" s="377"/>
      <c r="KFZ3613" s="377"/>
      <c r="KGA3613" s="377"/>
      <c r="KGB3613" s="377"/>
      <c r="KGC3613" s="377"/>
      <c r="KGD3613" s="377"/>
      <c r="KGE3613" s="377"/>
      <c r="KGF3613" s="377"/>
      <c r="KGG3613" s="377"/>
      <c r="KGH3613" s="377"/>
      <c r="KGI3613" s="377"/>
      <c r="KGJ3613" s="377"/>
      <c r="KGK3613" s="377"/>
      <c r="KGL3613" s="377"/>
      <c r="KGM3613" s="377"/>
      <c r="KGN3613" s="377"/>
      <c r="KGO3613" s="377"/>
      <c r="KGP3613" s="377"/>
      <c r="KGQ3613" s="377"/>
      <c r="KGR3613" s="377"/>
      <c r="KGS3613" s="377"/>
      <c r="KGT3613" s="377"/>
      <c r="KGU3613" s="377"/>
      <c r="KGV3613" s="377"/>
      <c r="KGW3613" s="377"/>
      <c r="KGX3613" s="377"/>
      <c r="KGY3613" s="377"/>
      <c r="KGZ3613" s="377"/>
      <c r="KHA3613" s="377"/>
      <c r="KHB3613" s="377"/>
      <c r="KHC3613" s="377"/>
      <c r="KHD3613" s="377"/>
      <c r="KHE3613" s="377"/>
      <c r="KHF3613" s="377"/>
      <c r="KHG3613" s="377"/>
      <c r="KHH3613" s="377"/>
      <c r="KHI3613" s="377"/>
      <c r="KHJ3613" s="377"/>
      <c r="KHK3613" s="377"/>
      <c r="KHL3613" s="377"/>
      <c r="KHM3613" s="377"/>
      <c r="KHN3613" s="377"/>
      <c r="KHO3613" s="377"/>
      <c r="KHP3613" s="377"/>
      <c r="KHQ3613" s="377"/>
      <c r="KHR3613" s="377"/>
      <c r="KHS3613" s="377"/>
      <c r="KHT3613" s="377"/>
      <c r="KHU3613" s="377"/>
      <c r="KHV3613" s="377"/>
      <c r="KHW3613" s="377"/>
      <c r="KHX3613" s="377"/>
      <c r="KHY3613" s="377"/>
      <c r="KHZ3613" s="377"/>
      <c r="KIA3613" s="377"/>
      <c r="KIB3613" s="377"/>
      <c r="KIC3613" s="377"/>
      <c r="KID3613" s="377"/>
      <c r="KIE3613" s="377"/>
      <c r="KIF3613" s="377"/>
      <c r="KIG3613" s="377"/>
      <c r="KIH3613" s="377"/>
      <c r="KII3613" s="377"/>
      <c r="KIJ3613" s="377"/>
      <c r="KIK3613" s="377"/>
      <c r="KIL3613" s="377"/>
      <c r="KIM3613" s="377"/>
      <c r="KIN3613" s="377"/>
      <c r="KIO3613" s="377"/>
      <c r="KIP3613" s="377"/>
      <c r="KIQ3613" s="377"/>
      <c r="KIR3613" s="377"/>
      <c r="KIS3613" s="377"/>
      <c r="KIT3613" s="377"/>
      <c r="KIU3613" s="377"/>
      <c r="KIV3613" s="377"/>
      <c r="KIW3613" s="377"/>
      <c r="KIX3613" s="377"/>
      <c r="KIY3613" s="377"/>
      <c r="KIZ3613" s="377"/>
      <c r="KJA3613" s="377"/>
      <c r="KJB3613" s="377"/>
      <c r="KJC3613" s="377"/>
      <c r="KJD3613" s="377"/>
      <c r="KJE3613" s="377"/>
      <c r="KJF3613" s="377"/>
      <c r="KJG3613" s="377"/>
      <c r="KJH3613" s="377"/>
      <c r="KJI3613" s="377"/>
      <c r="KJJ3613" s="377"/>
      <c r="KJK3613" s="377"/>
      <c r="KJL3613" s="377"/>
      <c r="KJM3613" s="377"/>
      <c r="KJN3613" s="377"/>
      <c r="KJO3613" s="377"/>
      <c r="KJP3613" s="377"/>
      <c r="KJQ3613" s="377"/>
      <c r="KJR3613" s="377"/>
      <c r="KJS3613" s="377"/>
      <c r="KJT3613" s="377"/>
      <c r="KJU3613" s="377"/>
      <c r="KJV3613" s="377"/>
      <c r="KJW3613" s="377"/>
      <c r="KJX3613" s="377"/>
      <c r="KJY3613" s="377"/>
      <c r="KJZ3613" s="377"/>
      <c r="KKA3613" s="377"/>
      <c r="KKB3613" s="377"/>
      <c r="KKC3613" s="377"/>
      <c r="KKD3613" s="377"/>
      <c r="KKE3613" s="377"/>
      <c r="KKF3613" s="377"/>
      <c r="KKG3613" s="377"/>
      <c r="KKH3613" s="377"/>
      <c r="KKI3613" s="377"/>
      <c r="KKJ3613" s="377"/>
      <c r="KKK3613" s="377"/>
      <c r="KKL3613" s="377"/>
      <c r="KKM3613" s="377"/>
      <c r="KKN3613" s="377"/>
      <c r="KKO3613" s="377"/>
      <c r="KKP3613" s="377"/>
      <c r="KKQ3613" s="377"/>
      <c r="KKR3613" s="377"/>
      <c r="KKS3613" s="377"/>
      <c r="KKT3613" s="377"/>
      <c r="KKU3613" s="377"/>
      <c r="KKV3613" s="377"/>
      <c r="KKW3613" s="377"/>
      <c r="KKX3613" s="377"/>
      <c r="KKY3613" s="377"/>
      <c r="KKZ3613" s="377"/>
      <c r="KLA3613" s="377"/>
      <c r="KLB3613" s="377"/>
      <c r="KLC3613" s="377"/>
      <c r="KLD3613" s="377"/>
      <c r="KLE3613" s="377"/>
      <c r="KLF3613" s="377"/>
      <c r="KLG3613" s="377"/>
      <c r="KLH3613" s="377"/>
      <c r="KLI3613" s="377"/>
      <c r="KLJ3613" s="377"/>
      <c r="KLK3613" s="377"/>
      <c r="KLL3613" s="377"/>
      <c r="KLM3613" s="377"/>
      <c r="KLN3613" s="377"/>
      <c r="KLO3613" s="377"/>
      <c r="KLP3613" s="377"/>
      <c r="KLQ3613" s="377"/>
      <c r="KLR3613" s="377"/>
      <c r="KLS3613" s="377"/>
      <c r="KLT3613" s="377"/>
      <c r="KLU3613" s="377"/>
      <c r="KLV3613" s="377"/>
      <c r="KLW3613" s="377"/>
      <c r="KLX3613" s="377"/>
      <c r="KLY3613" s="377"/>
      <c r="KLZ3613" s="377"/>
      <c r="KMA3613" s="377"/>
      <c r="KMB3613" s="377"/>
      <c r="KMC3613" s="377"/>
      <c r="KMD3613" s="377"/>
      <c r="KME3613" s="377"/>
      <c r="KMF3613" s="377"/>
      <c r="KMG3613" s="377"/>
      <c r="KMH3613" s="377"/>
      <c r="KMI3613" s="377"/>
      <c r="KMJ3613" s="377"/>
      <c r="KMK3613" s="377"/>
      <c r="KML3613" s="377"/>
      <c r="KMM3613" s="377"/>
      <c r="KMN3613" s="377"/>
      <c r="KMO3613" s="377"/>
      <c r="KMP3613" s="377"/>
      <c r="KMQ3613" s="377"/>
      <c r="KMR3613" s="377"/>
      <c r="KMS3613" s="377"/>
      <c r="KMT3613" s="377"/>
      <c r="KMU3613" s="377"/>
      <c r="KMV3613" s="377"/>
      <c r="KMW3613" s="377"/>
      <c r="KMX3613" s="377"/>
      <c r="KMY3613" s="377"/>
      <c r="KMZ3613" s="377"/>
      <c r="KNA3613" s="377"/>
      <c r="KNB3613" s="377"/>
      <c r="KNC3613" s="377"/>
      <c r="KND3613" s="377"/>
      <c r="KNE3613" s="377"/>
      <c r="KNF3613" s="377"/>
      <c r="KNG3613" s="377"/>
      <c r="KNH3613" s="377"/>
      <c r="KNI3613" s="377"/>
      <c r="KNJ3613" s="377"/>
      <c r="KNK3613" s="377"/>
      <c r="KNL3613" s="377"/>
      <c r="KNM3613" s="377"/>
      <c r="KNN3613" s="377"/>
      <c r="KNO3613" s="377"/>
      <c r="KNP3613" s="377"/>
      <c r="KNQ3613" s="377"/>
      <c r="KNR3613" s="377"/>
      <c r="KNS3613" s="377"/>
      <c r="KNT3613" s="377"/>
      <c r="KNU3613" s="377"/>
      <c r="KNV3613" s="377"/>
      <c r="KNW3613" s="377"/>
      <c r="KNX3613" s="377"/>
      <c r="KNY3613" s="377"/>
      <c r="KNZ3613" s="377"/>
      <c r="KOA3613" s="377"/>
      <c r="KOB3613" s="377"/>
      <c r="KOC3613" s="377"/>
      <c r="KOD3613" s="377"/>
      <c r="KOE3613" s="377"/>
      <c r="KOF3613" s="377"/>
      <c r="KOG3613" s="377"/>
      <c r="KOH3613" s="377"/>
      <c r="KOI3613" s="377"/>
      <c r="KOJ3613" s="377"/>
      <c r="KOK3613" s="377"/>
      <c r="KOL3613" s="377"/>
      <c r="KOM3613" s="377"/>
      <c r="KON3613" s="377"/>
      <c r="KOO3613" s="377"/>
      <c r="KOP3613" s="377"/>
      <c r="KOQ3613" s="377"/>
      <c r="KOR3613" s="377"/>
      <c r="KOS3613" s="377"/>
      <c r="KOT3613" s="377"/>
      <c r="KOU3613" s="377"/>
      <c r="KOV3613" s="377"/>
      <c r="KOW3613" s="377"/>
      <c r="KOX3613" s="377"/>
      <c r="KOY3613" s="377"/>
      <c r="KOZ3613" s="377"/>
      <c r="KPA3613" s="377"/>
      <c r="KPB3613" s="377"/>
      <c r="KPC3613" s="377"/>
      <c r="KPD3613" s="377"/>
      <c r="KPE3613" s="377"/>
      <c r="KPF3613" s="377"/>
      <c r="KPG3613" s="377"/>
      <c r="KPH3613" s="377"/>
      <c r="KPI3613" s="377"/>
      <c r="KPJ3613" s="377"/>
      <c r="KPK3613" s="377"/>
      <c r="KPL3613" s="377"/>
      <c r="KPM3613" s="377"/>
      <c r="KPN3613" s="377"/>
      <c r="KPO3613" s="377"/>
      <c r="KPP3613" s="377"/>
      <c r="KPQ3613" s="377"/>
      <c r="KPR3613" s="377"/>
      <c r="KPS3613" s="377"/>
      <c r="KPT3613" s="377"/>
      <c r="KPU3613" s="377"/>
      <c r="KPV3613" s="377"/>
      <c r="KPW3613" s="377"/>
      <c r="KPX3613" s="377"/>
      <c r="KPY3613" s="377"/>
      <c r="KPZ3613" s="377"/>
      <c r="KQA3613" s="377"/>
      <c r="KQB3613" s="377"/>
      <c r="KQC3613" s="377"/>
      <c r="KQD3613" s="377"/>
      <c r="KQE3613" s="377"/>
      <c r="KQF3613" s="377"/>
      <c r="KQG3613" s="377"/>
      <c r="KQH3613" s="377"/>
      <c r="KQI3613" s="377"/>
      <c r="KQJ3613" s="377"/>
      <c r="KQK3613" s="377"/>
      <c r="KQL3613" s="377"/>
      <c r="KQM3613" s="377"/>
      <c r="KQN3613" s="377"/>
      <c r="KQO3613" s="377"/>
      <c r="KQP3613" s="377"/>
      <c r="KQQ3613" s="377"/>
      <c r="KQR3613" s="377"/>
      <c r="KQS3613" s="377"/>
      <c r="KQT3613" s="377"/>
      <c r="KQU3613" s="377"/>
      <c r="KQV3613" s="377"/>
      <c r="KQW3613" s="377"/>
      <c r="KQX3613" s="377"/>
      <c r="KQY3613" s="377"/>
      <c r="KQZ3613" s="377"/>
      <c r="KRA3613" s="377"/>
      <c r="KRB3613" s="377"/>
      <c r="KRC3613" s="377"/>
      <c r="KRD3613" s="377"/>
      <c r="KRE3613" s="377"/>
      <c r="KRF3613" s="377"/>
      <c r="KRG3613" s="377"/>
      <c r="KRH3613" s="377"/>
      <c r="KRI3613" s="377"/>
      <c r="KRJ3613" s="377"/>
      <c r="KRK3613" s="377"/>
      <c r="KRL3613" s="377"/>
      <c r="KRM3613" s="377"/>
      <c r="KRN3613" s="377"/>
      <c r="KRO3613" s="377"/>
      <c r="KRP3613" s="377"/>
      <c r="KRQ3613" s="377"/>
      <c r="KRR3613" s="377"/>
      <c r="KRS3613" s="377"/>
      <c r="KRT3613" s="377"/>
      <c r="KRU3613" s="377"/>
      <c r="KRV3613" s="377"/>
      <c r="KRW3613" s="377"/>
      <c r="KRX3613" s="377"/>
      <c r="KRY3613" s="377"/>
      <c r="KRZ3613" s="377"/>
      <c r="KSA3613" s="377"/>
      <c r="KSB3613" s="377"/>
      <c r="KSC3613" s="377"/>
      <c r="KSD3613" s="377"/>
      <c r="KSE3613" s="377"/>
      <c r="KSF3613" s="377"/>
      <c r="KSG3613" s="377"/>
      <c r="KSH3613" s="377"/>
      <c r="KSI3613" s="377"/>
      <c r="KSJ3613" s="377"/>
      <c r="KSK3613" s="377"/>
      <c r="KSL3613" s="377"/>
      <c r="KSM3613" s="377"/>
      <c r="KSN3613" s="377"/>
      <c r="KSO3613" s="377"/>
      <c r="KSP3613" s="377"/>
      <c r="KSQ3613" s="377"/>
      <c r="KSR3613" s="377"/>
      <c r="KSS3613" s="377"/>
      <c r="KST3613" s="377"/>
      <c r="KSU3613" s="377"/>
      <c r="KSV3613" s="377"/>
      <c r="KSW3613" s="377"/>
      <c r="KSX3613" s="377"/>
      <c r="KSY3613" s="377"/>
      <c r="KSZ3613" s="377"/>
      <c r="KTA3613" s="377"/>
      <c r="KTB3613" s="377"/>
      <c r="KTC3613" s="377"/>
      <c r="KTD3613" s="377"/>
      <c r="KTE3613" s="377"/>
      <c r="KTF3613" s="377"/>
      <c r="KTG3613" s="377"/>
      <c r="KTH3613" s="377"/>
      <c r="KTI3613" s="377"/>
      <c r="KTJ3613" s="377"/>
      <c r="KTK3613" s="377"/>
      <c r="KTL3613" s="377"/>
      <c r="KTM3613" s="377"/>
      <c r="KTN3613" s="377"/>
      <c r="KTO3613" s="377"/>
      <c r="KTP3613" s="377"/>
      <c r="KTQ3613" s="377"/>
      <c r="KTR3613" s="377"/>
      <c r="KTS3613" s="377"/>
      <c r="KTT3613" s="377"/>
      <c r="KTU3613" s="377"/>
      <c r="KTV3613" s="377"/>
      <c r="KTW3613" s="377"/>
      <c r="KTX3613" s="377"/>
      <c r="KTY3613" s="377"/>
      <c r="KTZ3613" s="377"/>
      <c r="KUA3613" s="377"/>
      <c r="KUB3613" s="377"/>
      <c r="KUC3613" s="377"/>
      <c r="KUD3613" s="377"/>
      <c r="KUE3613" s="377"/>
      <c r="KUF3613" s="377"/>
      <c r="KUG3613" s="377"/>
      <c r="KUH3613" s="377"/>
      <c r="KUI3613" s="377"/>
      <c r="KUJ3613" s="377"/>
      <c r="KUK3613" s="377"/>
      <c r="KUL3613" s="377"/>
      <c r="KUM3613" s="377"/>
      <c r="KUN3613" s="377"/>
      <c r="KUO3613" s="377"/>
      <c r="KUP3613" s="377"/>
      <c r="KUQ3613" s="377"/>
      <c r="KUR3613" s="377"/>
      <c r="KUS3613" s="377"/>
      <c r="KUT3613" s="377"/>
      <c r="KUU3613" s="377"/>
      <c r="KUV3613" s="377"/>
      <c r="KUW3613" s="377"/>
      <c r="KUX3613" s="377"/>
      <c r="KUY3613" s="377"/>
      <c r="KUZ3613" s="377"/>
      <c r="KVA3613" s="377"/>
      <c r="KVB3613" s="377"/>
      <c r="KVC3613" s="377"/>
      <c r="KVD3613" s="377"/>
      <c r="KVE3613" s="377"/>
      <c r="KVF3613" s="377"/>
      <c r="KVG3613" s="377"/>
      <c r="KVH3613" s="377"/>
      <c r="KVI3613" s="377"/>
      <c r="KVJ3613" s="377"/>
      <c r="KVK3613" s="377"/>
      <c r="KVL3613" s="377"/>
      <c r="KVM3613" s="377"/>
      <c r="KVN3613" s="377"/>
      <c r="KVO3613" s="377"/>
      <c r="KVP3613" s="377"/>
      <c r="KVQ3613" s="377"/>
      <c r="KVR3613" s="377"/>
      <c r="KVS3613" s="377"/>
      <c r="KVT3613" s="377"/>
      <c r="KVU3613" s="377"/>
      <c r="KVV3613" s="377"/>
      <c r="KVW3613" s="377"/>
      <c r="KVX3613" s="377"/>
      <c r="KVY3613" s="377"/>
      <c r="KVZ3613" s="377"/>
      <c r="KWA3613" s="377"/>
      <c r="KWB3613" s="377"/>
      <c r="KWC3613" s="377"/>
      <c r="KWD3613" s="377"/>
      <c r="KWE3613" s="377"/>
      <c r="KWF3613" s="377"/>
      <c r="KWG3613" s="377"/>
      <c r="KWH3613" s="377"/>
      <c r="KWI3613" s="377"/>
      <c r="KWJ3613" s="377"/>
      <c r="KWK3613" s="377"/>
      <c r="KWL3613" s="377"/>
      <c r="KWM3613" s="377"/>
      <c r="KWN3613" s="377"/>
      <c r="KWO3613" s="377"/>
      <c r="KWP3613" s="377"/>
      <c r="KWQ3613" s="377"/>
      <c r="KWR3613" s="377"/>
      <c r="KWS3613" s="377"/>
      <c r="KWT3613" s="377"/>
      <c r="KWU3613" s="377"/>
      <c r="KWV3613" s="377"/>
      <c r="KWW3613" s="377"/>
      <c r="KWX3613" s="377"/>
      <c r="KWY3613" s="377"/>
      <c r="KWZ3613" s="377"/>
      <c r="KXA3613" s="377"/>
      <c r="KXB3613" s="377"/>
      <c r="KXC3613" s="377"/>
      <c r="KXD3613" s="377"/>
      <c r="KXE3613" s="377"/>
      <c r="KXF3613" s="377"/>
      <c r="KXG3613" s="377"/>
      <c r="KXH3613" s="377"/>
      <c r="KXI3613" s="377"/>
      <c r="KXJ3613" s="377"/>
      <c r="KXK3613" s="377"/>
      <c r="KXL3613" s="377"/>
      <c r="KXM3613" s="377"/>
      <c r="KXN3613" s="377"/>
      <c r="KXO3613" s="377"/>
      <c r="KXP3613" s="377"/>
      <c r="KXQ3613" s="377"/>
      <c r="KXR3613" s="377"/>
      <c r="KXS3613" s="377"/>
      <c r="KXT3613" s="377"/>
      <c r="KXU3613" s="377"/>
      <c r="KXV3613" s="377"/>
      <c r="KXW3613" s="377"/>
      <c r="KXX3613" s="377"/>
      <c r="KXY3613" s="377"/>
      <c r="KXZ3613" s="377"/>
      <c r="KYA3613" s="377"/>
      <c r="KYB3613" s="377"/>
      <c r="KYC3613" s="377"/>
      <c r="KYD3613" s="377"/>
      <c r="KYE3613" s="377"/>
      <c r="KYF3613" s="377"/>
      <c r="KYG3613" s="377"/>
      <c r="KYH3613" s="377"/>
      <c r="KYI3613" s="377"/>
      <c r="KYJ3613" s="377"/>
      <c r="KYK3613" s="377"/>
      <c r="KYL3613" s="377"/>
      <c r="KYM3613" s="377"/>
      <c r="KYN3613" s="377"/>
      <c r="KYO3613" s="377"/>
      <c r="KYP3613" s="377"/>
      <c r="KYQ3613" s="377"/>
      <c r="KYR3613" s="377"/>
      <c r="KYS3613" s="377"/>
      <c r="KYT3613" s="377"/>
      <c r="KYU3613" s="377"/>
      <c r="KYV3613" s="377"/>
      <c r="KYW3613" s="377"/>
      <c r="KYX3613" s="377"/>
      <c r="KYY3613" s="377"/>
      <c r="KYZ3613" s="377"/>
      <c r="KZA3613" s="377"/>
      <c r="KZB3613" s="377"/>
      <c r="KZC3613" s="377"/>
      <c r="KZD3613" s="377"/>
      <c r="KZE3613" s="377"/>
      <c r="KZF3613" s="377"/>
      <c r="KZG3613" s="377"/>
      <c r="KZH3613" s="377"/>
      <c r="KZI3613" s="377"/>
      <c r="KZJ3613" s="377"/>
      <c r="KZK3613" s="377"/>
      <c r="KZL3613" s="377"/>
      <c r="KZM3613" s="377"/>
      <c r="KZN3613" s="377"/>
      <c r="KZO3613" s="377"/>
      <c r="KZP3613" s="377"/>
      <c r="KZQ3613" s="377"/>
      <c r="KZR3613" s="377"/>
      <c r="KZS3613" s="377"/>
      <c r="KZT3613" s="377"/>
      <c r="KZU3613" s="377"/>
      <c r="KZV3613" s="377"/>
      <c r="KZW3613" s="377"/>
      <c r="KZX3613" s="377"/>
      <c r="KZY3613" s="377"/>
      <c r="KZZ3613" s="377"/>
      <c r="LAA3613" s="377"/>
      <c r="LAB3613" s="377"/>
      <c r="LAC3613" s="377"/>
      <c r="LAD3613" s="377"/>
      <c r="LAE3613" s="377"/>
      <c r="LAF3613" s="377"/>
      <c r="LAG3613" s="377"/>
      <c r="LAH3613" s="377"/>
      <c r="LAI3613" s="377"/>
      <c r="LAJ3613" s="377"/>
      <c r="LAK3613" s="377"/>
      <c r="LAL3613" s="377"/>
      <c r="LAM3613" s="377"/>
      <c r="LAN3613" s="377"/>
      <c r="LAO3613" s="377"/>
      <c r="LAP3613" s="377"/>
      <c r="LAQ3613" s="377"/>
      <c r="LAR3613" s="377"/>
      <c r="LAS3613" s="377"/>
      <c r="LAT3613" s="377"/>
      <c r="LAU3613" s="377"/>
      <c r="LAV3613" s="377"/>
      <c r="LAW3613" s="377"/>
      <c r="LAX3613" s="377"/>
      <c r="LAY3613" s="377"/>
      <c r="LAZ3613" s="377"/>
      <c r="LBA3613" s="377"/>
      <c r="LBB3613" s="377"/>
      <c r="LBC3613" s="377"/>
      <c r="LBD3613" s="377"/>
      <c r="LBE3613" s="377"/>
      <c r="LBF3613" s="377"/>
      <c r="LBG3613" s="377"/>
      <c r="LBH3613" s="377"/>
      <c r="LBI3613" s="377"/>
      <c r="LBJ3613" s="377"/>
      <c r="LBK3613" s="377"/>
      <c r="LBL3613" s="377"/>
      <c r="LBM3613" s="377"/>
      <c r="LBN3613" s="377"/>
      <c r="LBO3613" s="377"/>
      <c r="LBP3613" s="377"/>
      <c r="LBQ3613" s="377"/>
      <c r="LBR3613" s="377"/>
      <c r="LBS3613" s="377"/>
      <c r="LBT3613" s="377"/>
      <c r="LBU3613" s="377"/>
      <c r="LBV3613" s="377"/>
      <c r="LBW3613" s="377"/>
      <c r="LBX3613" s="377"/>
      <c r="LBY3613" s="377"/>
      <c r="LBZ3613" s="377"/>
      <c r="LCA3613" s="377"/>
      <c r="LCB3613" s="377"/>
      <c r="LCC3613" s="377"/>
      <c r="LCD3613" s="377"/>
      <c r="LCE3613" s="377"/>
      <c r="LCF3613" s="377"/>
      <c r="LCG3613" s="377"/>
      <c r="LCH3613" s="377"/>
      <c r="LCI3613" s="377"/>
      <c r="LCJ3613" s="377"/>
      <c r="LCK3613" s="377"/>
      <c r="LCL3613" s="377"/>
      <c r="LCM3613" s="377"/>
      <c r="LCN3613" s="377"/>
      <c r="LCO3613" s="377"/>
      <c r="LCP3613" s="377"/>
      <c r="LCQ3613" s="377"/>
      <c r="LCR3613" s="377"/>
      <c r="LCS3613" s="377"/>
      <c r="LCT3613" s="377"/>
      <c r="LCU3613" s="377"/>
      <c r="LCV3613" s="377"/>
      <c r="LCW3613" s="377"/>
      <c r="LCX3613" s="377"/>
      <c r="LCY3613" s="377"/>
      <c r="LCZ3613" s="377"/>
      <c r="LDA3613" s="377"/>
      <c r="LDB3613" s="377"/>
      <c r="LDC3613" s="377"/>
      <c r="LDD3613" s="377"/>
      <c r="LDE3613" s="377"/>
      <c r="LDF3613" s="377"/>
      <c r="LDG3613" s="377"/>
      <c r="LDH3613" s="377"/>
      <c r="LDI3613" s="377"/>
      <c r="LDJ3613" s="377"/>
      <c r="LDK3613" s="377"/>
      <c r="LDL3613" s="377"/>
      <c r="LDM3613" s="377"/>
      <c r="LDN3613" s="377"/>
      <c r="LDO3613" s="377"/>
      <c r="LDP3613" s="377"/>
      <c r="LDQ3613" s="377"/>
      <c r="LDR3613" s="377"/>
      <c r="LDS3613" s="377"/>
      <c r="LDT3613" s="377"/>
      <c r="LDU3613" s="377"/>
      <c r="LDV3613" s="377"/>
      <c r="LDW3613" s="377"/>
      <c r="LDX3613" s="377"/>
      <c r="LDY3613" s="377"/>
      <c r="LDZ3613" s="377"/>
      <c r="LEA3613" s="377"/>
      <c r="LEB3613" s="377"/>
      <c r="LEC3613" s="377"/>
      <c r="LED3613" s="377"/>
      <c r="LEE3613" s="377"/>
      <c r="LEF3613" s="377"/>
      <c r="LEG3613" s="377"/>
      <c r="LEH3613" s="377"/>
      <c r="LEI3613" s="377"/>
      <c r="LEJ3613" s="377"/>
      <c r="LEK3613" s="377"/>
      <c r="LEL3613" s="377"/>
      <c r="LEM3613" s="377"/>
      <c r="LEN3613" s="377"/>
      <c r="LEO3613" s="377"/>
      <c r="LEP3613" s="377"/>
      <c r="LEQ3613" s="377"/>
      <c r="LER3613" s="377"/>
      <c r="LES3613" s="377"/>
      <c r="LET3613" s="377"/>
      <c r="LEU3613" s="377"/>
      <c r="LEV3613" s="377"/>
      <c r="LEW3613" s="377"/>
      <c r="LEX3613" s="377"/>
      <c r="LEY3613" s="377"/>
      <c r="LEZ3613" s="377"/>
      <c r="LFA3613" s="377"/>
      <c r="LFB3613" s="377"/>
      <c r="LFC3613" s="377"/>
      <c r="LFD3613" s="377"/>
      <c r="LFE3613" s="377"/>
      <c r="LFF3613" s="377"/>
      <c r="LFG3613" s="377"/>
      <c r="LFH3613" s="377"/>
      <c r="LFI3613" s="377"/>
      <c r="LFJ3613" s="377"/>
      <c r="LFK3613" s="377"/>
      <c r="LFL3613" s="377"/>
      <c r="LFM3613" s="377"/>
      <c r="LFN3613" s="377"/>
      <c r="LFO3613" s="377"/>
      <c r="LFP3613" s="377"/>
      <c r="LFQ3613" s="377"/>
      <c r="LFR3613" s="377"/>
      <c r="LFS3613" s="377"/>
      <c r="LFT3613" s="377"/>
      <c r="LFU3613" s="377"/>
      <c r="LFV3613" s="377"/>
      <c r="LFW3613" s="377"/>
      <c r="LFX3613" s="377"/>
      <c r="LFY3613" s="377"/>
      <c r="LFZ3613" s="377"/>
      <c r="LGA3613" s="377"/>
      <c r="LGB3613" s="377"/>
      <c r="LGC3613" s="377"/>
      <c r="LGD3613" s="377"/>
      <c r="LGE3613" s="377"/>
      <c r="LGF3613" s="377"/>
      <c r="LGG3613" s="377"/>
      <c r="LGH3613" s="377"/>
      <c r="LGI3613" s="377"/>
      <c r="LGJ3613" s="377"/>
      <c r="LGK3613" s="377"/>
      <c r="LGL3613" s="377"/>
      <c r="LGM3613" s="377"/>
      <c r="LGN3613" s="377"/>
      <c r="LGO3613" s="377"/>
      <c r="LGP3613" s="377"/>
      <c r="LGQ3613" s="377"/>
      <c r="LGR3613" s="377"/>
      <c r="LGS3613" s="377"/>
      <c r="LGT3613" s="377"/>
      <c r="LGU3613" s="377"/>
      <c r="LGV3613" s="377"/>
      <c r="LGW3613" s="377"/>
      <c r="LGX3613" s="377"/>
      <c r="LGY3613" s="377"/>
      <c r="LGZ3613" s="377"/>
      <c r="LHA3613" s="377"/>
      <c r="LHB3613" s="377"/>
      <c r="LHC3613" s="377"/>
      <c r="LHD3613" s="377"/>
      <c r="LHE3613" s="377"/>
      <c r="LHF3613" s="377"/>
      <c r="LHG3613" s="377"/>
      <c r="LHH3613" s="377"/>
      <c r="LHI3613" s="377"/>
      <c r="LHJ3613" s="377"/>
      <c r="LHK3613" s="377"/>
      <c r="LHL3613" s="377"/>
      <c r="LHM3613" s="377"/>
      <c r="LHN3613" s="377"/>
      <c r="LHO3613" s="377"/>
      <c r="LHP3613" s="377"/>
      <c r="LHQ3613" s="377"/>
      <c r="LHR3613" s="377"/>
      <c r="LHS3613" s="377"/>
      <c r="LHT3613" s="377"/>
      <c r="LHU3613" s="377"/>
      <c r="LHV3613" s="377"/>
      <c r="LHW3613" s="377"/>
      <c r="LHX3613" s="377"/>
      <c r="LHY3613" s="377"/>
      <c r="LHZ3613" s="377"/>
      <c r="LIA3613" s="377"/>
      <c r="LIB3613" s="377"/>
      <c r="LIC3613" s="377"/>
      <c r="LID3613" s="377"/>
      <c r="LIE3613" s="377"/>
      <c r="LIF3613" s="377"/>
      <c r="LIG3613" s="377"/>
      <c r="LIH3613" s="377"/>
      <c r="LII3613" s="377"/>
      <c r="LIJ3613" s="377"/>
      <c r="LIK3613" s="377"/>
      <c r="LIL3613" s="377"/>
      <c r="LIM3613" s="377"/>
      <c r="LIN3613" s="377"/>
      <c r="LIO3613" s="377"/>
      <c r="LIP3613" s="377"/>
      <c r="LIQ3613" s="377"/>
      <c r="LIR3613" s="377"/>
      <c r="LIS3613" s="377"/>
      <c r="LIT3613" s="377"/>
      <c r="LIU3613" s="377"/>
      <c r="LIV3613" s="377"/>
      <c r="LIW3613" s="377"/>
      <c r="LIX3613" s="377"/>
      <c r="LIY3613" s="377"/>
      <c r="LIZ3613" s="377"/>
      <c r="LJA3613" s="377"/>
      <c r="LJB3613" s="377"/>
      <c r="LJC3613" s="377"/>
      <c r="LJD3613" s="377"/>
      <c r="LJE3613" s="377"/>
      <c r="LJF3613" s="377"/>
      <c r="LJG3613" s="377"/>
      <c r="LJH3613" s="377"/>
      <c r="LJI3613" s="377"/>
      <c r="LJJ3613" s="377"/>
      <c r="LJK3613" s="377"/>
      <c r="LJL3613" s="377"/>
      <c r="LJM3613" s="377"/>
      <c r="LJN3613" s="377"/>
      <c r="LJO3613" s="377"/>
      <c r="LJP3613" s="377"/>
      <c r="LJQ3613" s="377"/>
      <c r="LJR3613" s="377"/>
      <c r="LJS3613" s="377"/>
      <c r="LJT3613" s="377"/>
      <c r="LJU3613" s="377"/>
      <c r="LJV3613" s="377"/>
      <c r="LJW3613" s="377"/>
      <c r="LJX3613" s="377"/>
      <c r="LJY3613" s="377"/>
      <c r="LJZ3613" s="377"/>
      <c r="LKA3613" s="377"/>
      <c r="LKB3613" s="377"/>
      <c r="LKC3613" s="377"/>
      <c r="LKD3613" s="377"/>
      <c r="LKE3613" s="377"/>
      <c r="LKF3613" s="377"/>
      <c r="LKG3613" s="377"/>
      <c r="LKH3613" s="377"/>
      <c r="LKI3613" s="377"/>
      <c r="LKJ3613" s="377"/>
      <c r="LKK3613" s="377"/>
      <c r="LKL3613" s="377"/>
      <c r="LKM3613" s="377"/>
      <c r="LKN3613" s="377"/>
      <c r="LKO3613" s="377"/>
      <c r="LKP3613" s="377"/>
      <c r="LKQ3613" s="377"/>
      <c r="LKR3613" s="377"/>
      <c r="LKS3613" s="377"/>
      <c r="LKT3613" s="377"/>
      <c r="LKU3613" s="377"/>
      <c r="LKV3613" s="377"/>
      <c r="LKW3613" s="377"/>
      <c r="LKX3613" s="377"/>
      <c r="LKY3613" s="377"/>
      <c r="LKZ3613" s="377"/>
      <c r="LLA3613" s="377"/>
      <c r="LLB3613" s="377"/>
      <c r="LLC3613" s="377"/>
      <c r="LLD3613" s="377"/>
      <c r="LLE3613" s="377"/>
      <c r="LLF3613" s="377"/>
      <c r="LLG3613" s="377"/>
      <c r="LLH3613" s="377"/>
      <c r="LLI3613" s="377"/>
      <c r="LLJ3613" s="377"/>
      <c r="LLK3613" s="377"/>
      <c r="LLL3613" s="377"/>
      <c r="LLM3613" s="377"/>
      <c r="LLN3613" s="377"/>
      <c r="LLO3613" s="377"/>
      <c r="LLP3613" s="377"/>
      <c r="LLQ3613" s="377"/>
      <c r="LLR3613" s="377"/>
      <c r="LLS3613" s="377"/>
      <c r="LLT3613" s="377"/>
      <c r="LLU3613" s="377"/>
      <c r="LLV3613" s="377"/>
      <c r="LLW3613" s="377"/>
      <c r="LLX3613" s="377"/>
      <c r="LLY3613" s="377"/>
      <c r="LLZ3613" s="377"/>
      <c r="LMA3613" s="377"/>
      <c r="LMB3613" s="377"/>
      <c r="LMC3613" s="377"/>
      <c r="LMD3613" s="377"/>
      <c r="LME3613" s="377"/>
      <c r="LMF3613" s="377"/>
      <c r="LMG3613" s="377"/>
      <c r="LMH3613" s="377"/>
      <c r="LMI3613" s="377"/>
      <c r="LMJ3613" s="377"/>
      <c r="LMK3613" s="377"/>
      <c r="LML3613" s="377"/>
      <c r="LMM3613" s="377"/>
      <c r="LMN3613" s="377"/>
      <c r="LMO3613" s="377"/>
      <c r="LMP3613" s="377"/>
      <c r="LMQ3613" s="377"/>
      <c r="LMR3613" s="377"/>
      <c r="LMS3613" s="377"/>
      <c r="LMT3613" s="377"/>
      <c r="LMU3613" s="377"/>
      <c r="LMV3613" s="377"/>
      <c r="LMW3613" s="377"/>
      <c r="LMX3613" s="377"/>
      <c r="LMY3613" s="377"/>
      <c r="LMZ3613" s="377"/>
      <c r="LNA3613" s="377"/>
      <c r="LNB3613" s="377"/>
      <c r="LNC3613" s="377"/>
      <c r="LND3613" s="377"/>
      <c r="LNE3613" s="377"/>
      <c r="LNF3613" s="377"/>
      <c r="LNG3613" s="377"/>
      <c r="LNH3613" s="377"/>
      <c r="LNI3613" s="377"/>
      <c r="LNJ3613" s="377"/>
      <c r="LNK3613" s="377"/>
      <c r="LNL3613" s="377"/>
      <c r="LNM3613" s="377"/>
      <c r="LNN3613" s="377"/>
      <c r="LNO3613" s="377"/>
      <c r="LNP3613" s="377"/>
      <c r="LNQ3613" s="377"/>
      <c r="LNR3613" s="377"/>
      <c r="LNS3613" s="377"/>
      <c r="LNT3613" s="377"/>
      <c r="LNU3613" s="377"/>
      <c r="LNV3613" s="377"/>
      <c r="LNW3613" s="377"/>
      <c r="LNX3613" s="377"/>
      <c r="LNY3613" s="377"/>
      <c r="LNZ3613" s="377"/>
      <c r="LOA3613" s="377"/>
      <c r="LOB3613" s="377"/>
      <c r="LOC3613" s="377"/>
      <c r="LOD3613" s="377"/>
      <c r="LOE3613" s="377"/>
      <c r="LOF3613" s="377"/>
      <c r="LOG3613" s="377"/>
      <c r="LOH3613" s="377"/>
      <c r="LOI3613" s="377"/>
      <c r="LOJ3613" s="377"/>
      <c r="LOK3613" s="377"/>
      <c r="LOL3613" s="377"/>
      <c r="LOM3613" s="377"/>
      <c r="LON3613" s="377"/>
      <c r="LOO3613" s="377"/>
      <c r="LOP3613" s="377"/>
      <c r="LOQ3613" s="377"/>
      <c r="LOR3613" s="377"/>
      <c r="LOS3613" s="377"/>
      <c r="LOT3613" s="377"/>
      <c r="LOU3613" s="377"/>
      <c r="LOV3613" s="377"/>
      <c r="LOW3613" s="377"/>
      <c r="LOX3613" s="377"/>
      <c r="LOY3613" s="377"/>
      <c r="LOZ3613" s="377"/>
      <c r="LPA3613" s="377"/>
      <c r="LPB3613" s="377"/>
      <c r="LPC3613" s="377"/>
      <c r="LPD3613" s="377"/>
      <c r="LPE3613" s="377"/>
      <c r="LPF3613" s="377"/>
      <c r="LPG3613" s="377"/>
      <c r="LPH3613" s="377"/>
      <c r="LPI3613" s="377"/>
      <c r="LPJ3613" s="377"/>
      <c r="LPK3613" s="377"/>
      <c r="LPL3613" s="377"/>
      <c r="LPM3613" s="377"/>
      <c r="LPN3613" s="377"/>
      <c r="LPO3613" s="377"/>
      <c r="LPP3613" s="377"/>
      <c r="LPQ3613" s="377"/>
      <c r="LPR3613" s="377"/>
      <c r="LPS3613" s="377"/>
      <c r="LPT3613" s="377"/>
      <c r="LPU3613" s="377"/>
      <c r="LPV3613" s="377"/>
      <c r="LPW3613" s="377"/>
      <c r="LPX3613" s="377"/>
      <c r="LPY3613" s="377"/>
      <c r="LPZ3613" s="377"/>
      <c r="LQA3613" s="377"/>
      <c r="LQB3613" s="377"/>
      <c r="LQC3613" s="377"/>
      <c r="LQD3613" s="377"/>
      <c r="LQE3613" s="377"/>
      <c r="LQF3613" s="377"/>
      <c r="LQG3613" s="377"/>
      <c r="LQH3613" s="377"/>
      <c r="LQI3613" s="377"/>
      <c r="LQJ3613" s="377"/>
      <c r="LQK3613" s="377"/>
      <c r="LQL3613" s="377"/>
      <c r="LQM3613" s="377"/>
      <c r="LQN3613" s="377"/>
      <c r="LQO3613" s="377"/>
      <c r="LQP3613" s="377"/>
      <c r="LQQ3613" s="377"/>
      <c r="LQR3613" s="377"/>
      <c r="LQS3613" s="377"/>
      <c r="LQT3613" s="377"/>
      <c r="LQU3613" s="377"/>
      <c r="LQV3613" s="377"/>
      <c r="LQW3613" s="377"/>
      <c r="LQX3613" s="377"/>
      <c r="LQY3613" s="377"/>
      <c r="LQZ3613" s="377"/>
      <c r="LRA3613" s="377"/>
      <c r="LRB3613" s="377"/>
      <c r="LRC3613" s="377"/>
      <c r="LRD3613" s="377"/>
      <c r="LRE3613" s="377"/>
      <c r="LRF3613" s="377"/>
      <c r="LRG3613" s="377"/>
      <c r="LRH3613" s="377"/>
      <c r="LRI3613" s="377"/>
      <c r="LRJ3613" s="377"/>
      <c r="LRK3613" s="377"/>
      <c r="LRL3613" s="377"/>
      <c r="LRM3613" s="377"/>
      <c r="LRN3613" s="377"/>
      <c r="LRO3613" s="377"/>
      <c r="LRP3613" s="377"/>
      <c r="LRQ3613" s="377"/>
      <c r="LRR3613" s="377"/>
      <c r="LRS3613" s="377"/>
      <c r="LRT3613" s="377"/>
      <c r="LRU3613" s="377"/>
      <c r="LRV3613" s="377"/>
      <c r="LRW3613" s="377"/>
      <c r="LRX3613" s="377"/>
      <c r="LRY3613" s="377"/>
      <c r="LRZ3613" s="377"/>
      <c r="LSA3613" s="377"/>
      <c r="LSB3613" s="377"/>
      <c r="LSC3613" s="377"/>
      <c r="LSD3613" s="377"/>
      <c r="LSE3613" s="377"/>
      <c r="LSF3613" s="377"/>
      <c r="LSG3613" s="377"/>
      <c r="LSH3613" s="377"/>
      <c r="LSI3613" s="377"/>
      <c r="LSJ3613" s="377"/>
      <c r="LSK3613" s="377"/>
      <c r="LSL3613" s="377"/>
      <c r="LSM3613" s="377"/>
      <c r="LSN3613" s="377"/>
      <c r="LSO3613" s="377"/>
      <c r="LSP3613" s="377"/>
      <c r="LSQ3613" s="377"/>
      <c r="LSR3613" s="377"/>
      <c r="LSS3613" s="377"/>
      <c r="LST3613" s="377"/>
      <c r="LSU3613" s="377"/>
      <c r="LSV3613" s="377"/>
      <c r="LSW3613" s="377"/>
      <c r="LSX3613" s="377"/>
      <c r="LSY3613" s="377"/>
      <c r="LSZ3613" s="377"/>
      <c r="LTA3613" s="377"/>
      <c r="LTB3613" s="377"/>
      <c r="LTC3613" s="377"/>
      <c r="LTD3613" s="377"/>
      <c r="LTE3613" s="377"/>
      <c r="LTF3613" s="377"/>
      <c r="LTG3613" s="377"/>
      <c r="LTH3613" s="377"/>
      <c r="LTI3613" s="377"/>
      <c r="LTJ3613" s="377"/>
      <c r="LTK3613" s="377"/>
      <c r="LTL3613" s="377"/>
      <c r="LTM3613" s="377"/>
      <c r="LTN3613" s="377"/>
      <c r="LTO3613" s="377"/>
      <c r="LTP3613" s="377"/>
      <c r="LTQ3613" s="377"/>
      <c r="LTR3613" s="377"/>
      <c r="LTS3613" s="377"/>
      <c r="LTT3613" s="377"/>
      <c r="LTU3613" s="377"/>
      <c r="LTV3613" s="377"/>
      <c r="LTW3613" s="377"/>
      <c r="LTX3613" s="377"/>
      <c r="LTY3613" s="377"/>
      <c r="LTZ3613" s="377"/>
      <c r="LUA3613" s="377"/>
      <c r="LUB3613" s="377"/>
      <c r="LUC3613" s="377"/>
      <c r="LUD3613" s="377"/>
      <c r="LUE3613" s="377"/>
      <c r="LUF3613" s="377"/>
      <c r="LUG3613" s="377"/>
      <c r="LUH3613" s="377"/>
      <c r="LUI3613" s="377"/>
      <c r="LUJ3613" s="377"/>
      <c r="LUK3613" s="377"/>
      <c r="LUL3613" s="377"/>
      <c r="LUM3613" s="377"/>
      <c r="LUN3613" s="377"/>
      <c r="LUO3613" s="377"/>
      <c r="LUP3613" s="377"/>
      <c r="LUQ3613" s="377"/>
      <c r="LUR3613" s="377"/>
      <c r="LUS3613" s="377"/>
      <c r="LUT3613" s="377"/>
      <c r="LUU3613" s="377"/>
      <c r="LUV3613" s="377"/>
      <c r="LUW3613" s="377"/>
      <c r="LUX3613" s="377"/>
      <c r="LUY3613" s="377"/>
      <c r="LUZ3613" s="377"/>
      <c r="LVA3613" s="377"/>
      <c r="LVB3613" s="377"/>
      <c r="LVC3613" s="377"/>
      <c r="LVD3613" s="377"/>
      <c r="LVE3613" s="377"/>
      <c r="LVF3613" s="377"/>
      <c r="LVG3613" s="377"/>
      <c r="LVH3613" s="377"/>
      <c r="LVI3613" s="377"/>
      <c r="LVJ3613" s="377"/>
      <c r="LVK3613" s="377"/>
      <c r="LVL3613" s="377"/>
      <c r="LVM3613" s="377"/>
      <c r="LVN3613" s="377"/>
      <c r="LVO3613" s="377"/>
      <c r="LVP3613" s="377"/>
      <c r="LVQ3613" s="377"/>
      <c r="LVR3613" s="377"/>
      <c r="LVS3613" s="377"/>
      <c r="LVT3613" s="377"/>
      <c r="LVU3613" s="377"/>
      <c r="LVV3613" s="377"/>
      <c r="LVW3613" s="377"/>
      <c r="LVX3613" s="377"/>
      <c r="LVY3613" s="377"/>
      <c r="LVZ3613" s="377"/>
      <c r="LWA3613" s="377"/>
      <c r="LWB3613" s="377"/>
      <c r="LWC3613" s="377"/>
      <c r="LWD3613" s="377"/>
      <c r="LWE3613" s="377"/>
      <c r="LWF3613" s="377"/>
      <c r="LWG3613" s="377"/>
      <c r="LWH3613" s="377"/>
      <c r="LWI3613" s="377"/>
      <c r="LWJ3613" s="377"/>
      <c r="LWK3613" s="377"/>
      <c r="LWL3613" s="377"/>
      <c r="LWM3613" s="377"/>
      <c r="LWN3613" s="377"/>
      <c r="LWO3613" s="377"/>
      <c r="LWP3613" s="377"/>
      <c r="LWQ3613" s="377"/>
      <c r="LWR3613" s="377"/>
      <c r="LWS3613" s="377"/>
      <c r="LWT3613" s="377"/>
      <c r="LWU3613" s="377"/>
      <c r="LWV3613" s="377"/>
      <c r="LWW3613" s="377"/>
      <c r="LWX3613" s="377"/>
      <c r="LWY3613" s="377"/>
      <c r="LWZ3613" s="377"/>
      <c r="LXA3613" s="377"/>
      <c r="LXB3613" s="377"/>
      <c r="LXC3613" s="377"/>
      <c r="LXD3613" s="377"/>
      <c r="LXE3613" s="377"/>
      <c r="LXF3613" s="377"/>
      <c r="LXG3613" s="377"/>
      <c r="LXH3613" s="377"/>
      <c r="LXI3613" s="377"/>
      <c r="LXJ3613" s="377"/>
      <c r="LXK3613" s="377"/>
      <c r="LXL3613" s="377"/>
      <c r="LXM3613" s="377"/>
      <c r="LXN3613" s="377"/>
      <c r="LXO3613" s="377"/>
      <c r="LXP3613" s="377"/>
      <c r="LXQ3613" s="377"/>
      <c r="LXR3613" s="377"/>
      <c r="LXS3613" s="377"/>
      <c r="LXT3613" s="377"/>
      <c r="LXU3613" s="377"/>
      <c r="LXV3613" s="377"/>
      <c r="LXW3613" s="377"/>
      <c r="LXX3613" s="377"/>
      <c r="LXY3613" s="377"/>
      <c r="LXZ3613" s="377"/>
      <c r="LYA3613" s="377"/>
      <c r="LYB3613" s="377"/>
      <c r="LYC3613" s="377"/>
      <c r="LYD3613" s="377"/>
      <c r="LYE3613" s="377"/>
      <c r="LYF3613" s="377"/>
      <c r="LYG3613" s="377"/>
      <c r="LYH3613" s="377"/>
      <c r="LYI3613" s="377"/>
      <c r="LYJ3613" s="377"/>
      <c r="LYK3613" s="377"/>
      <c r="LYL3613" s="377"/>
      <c r="LYM3613" s="377"/>
      <c r="LYN3613" s="377"/>
      <c r="LYO3613" s="377"/>
      <c r="LYP3613" s="377"/>
      <c r="LYQ3613" s="377"/>
      <c r="LYR3613" s="377"/>
      <c r="LYS3613" s="377"/>
      <c r="LYT3613" s="377"/>
      <c r="LYU3613" s="377"/>
      <c r="LYV3613" s="377"/>
      <c r="LYW3613" s="377"/>
      <c r="LYX3613" s="377"/>
      <c r="LYY3613" s="377"/>
      <c r="LYZ3613" s="377"/>
      <c r="LZA3613" s="377"/>
      <c r="LZB3613" s="377"/>
      <c r="LZC3613" s="377"/>
      <c r="LZD3613" s="377"/>
      <c r="LZE3613" s="377"/>
      <c r="LZF3613" s="377"/>
      <c r="LZG3613" s="377"/>
      <c r="LZH3613" s="377"/>
      <c r="LZI3613" s="377"/>
      <c r="LZJ3613" s="377"/>
      <c r="LZK3613" s="377"/>
      <c r="LZL3613" s="377"/>
      <c r="LZM3613" s="377"/>
      <c r="LZN3613" s="377"/>
      <c r="LZO3613" s="377"/>
      <c r="LZP3613" s="377"/>
      <c r="LZQ3613" s="377"/>
      <c r="LZR3613" s="377"/>
      <c r="LZS3613" s="377"/>
      <c r="LZT3613" s="377"/>
      <c r="LZU3613" s="377"/>
      <c r="LZV3613" s="377"/>
      <c r="LZW3613" s="377"/>
      <c r="LZX3613" s="377"/>
      <c r="LZY3613" s="377"/>
      <c r="LZZ3613" s="377"/>
      <c r="MAA3613" s="377"/>
      <c r="MAB3613" s="377"/>
      <c r="MAC3613" s="377"/>
      <c r="MAD3613" s="377"/>
      <c r="MAE3613" s="377"/>
      <c r="MAF3613" s="377"/>
      <c r="MAG3613" s="377"/>
      <c r="MAH3613" s="377"/>
      <c r="MAI3613" s="377"/>
      <c r="MAJ3613" s="377"/>
      <c r="MAK3613" s="377"/>
      <c r="MAL3613" s="377"/>
      <c r="MAM3613" s="377"/>
      <c r="MAN3613" s="377"/>
      <c r="MAO3613" s="377"/>
      <c r="MAP3613" s="377"/>
      <c r="MAQ3613" s="377"/>
      <c r="MAR3613" s="377"/>
      <c r="MAS3613" s="377"/>
      <c r="MAT3613" s="377"/>
      <c r="MAU3613" s="377"/>
      <c r="MAV3613" s="377"/>
      <c r="MAW3613" s="377"/>
      <c r="MAX3613" s="377"/>
      <c r="MAY3613" s="377"/>
      <c r="MAZ3613" s="377"/>
      <c r="MBA3613" s="377"/>
      <c r="MBB3613" s="377"/>
      <c r="MBC3613" s="377"/>
      <c r="MBD3613" s="377"/>
      <c r="MBE3613" s="377"/>
      <c r="MBF3613" s="377"/>
      <c r="MBG3613" s="377"/>
      <c r="MBH3613" s="377"/>
      <c r="MBI3613" s="377"/>
      <c r="MBJ3613" s="377"/>
      <c r="MBK3613" s="377"/>
      <c r="MBL3613" s="377"/>
      <c r="MBM3613" s="377"/>
      <c r="MBN3613" s="377"/>
      <c r="MBO3613" s="377"/>
      <c r="MBP3613" s="377"/>
      <c r="MBQ3613" s="377"/>
      <c r="MBR3613" s="377"/>
      <c r="MBS3613" s="377"/>
      <c r="MBT3613" s="377"/>
      <c r="MBU3613" s="377"/>
      <c r="MBV3613" s="377"/>
      <c r="MBW3613" s="377"/>
      <c r="MBX3613" s="377"/>
      <c r="MBY3613" s="377"/>
      <c r="MBZ3613" s="377"/>
      <c r="MCA3613" s="377"/>
      <c r="MCB3613" s="377"/>
      <c r="MCC3613" s="377"/>
      <c r="MCD3613" s="377"/>
      <c r="MCE3613" s="377"/>
      <c r="MCF3613" s="377"/>
      <c r="MCG3613" s="377"/>
      <c r="MCH3613" s="377"/>
      <c r="MCI3613" s="377"/>
      <c r="MCJ3613" s="377"/>
      <c r="MCK3613" s="377"/>
      <c r="MCL3613" s="377"/>
      <c r="MCM3613" s="377"/>
      <c r="MCN3613" s="377"/>
      <c r="MCO3613" s="377"/>
      <c r="MCP3613" s="377"/>
      <c r="MCQ3613" s="377"/>
      <c r="MCR3613" s="377"/>
      <c r="MCS3613" s="377"/>
      <c r="MCT3613" s="377"/>
      <c r="MCU3613" s="377"/>
      <c r="MCV3613" s="377"/>
      <c r="MCW3613" s="377"/>
      <c r="MCX3613" s="377"/>
      <c r="MCY3613" s="377"/>
      <c r="MCZ3613" s="377"/>
      <c r="MDA3613" s="377"/>
      <c r="MDB3613" s="377"/>
      <c r="MDC3613" s="377"/>
      <c r="MDD3613" s="377"/>
      <c r="MDE3613" s="377"/>
      <c r="MDF3613" s="377"/>
      <c r="MDG3613" s="377"/>
      <c r="MDH3613" s="377"/>
      <c r="MDI3613" s="377"/>
      <c r="MDJ3613" s="377"/>
      <c r="MDK3613" s="377"/>
      <c r="MDL3613" s="377"/>
      <c r="MDM3613" s="377"/>
      <c r="MDN3613" s="377"/>
      <c r="MDO3613" s="377"/>
      <c r="MDP3613" s="377"/>
      <c r="MDQ3613" s="377"/>
      <c r="MDR3613" s="377"/>
      <c r="MDS3613" s="377"/>
      <c r="MDT3613" s="377"/>
      <c r="MDU3613" s="377"/>
      <c r="MDV3613" s="377"/>
      <c r="MDW3613" s="377"/>
      <c r="MDX3613" s="377"/>
      <c r="MDY3613" s="377"/>
      <c r="MDZ3613" s="377"/>
      <c r="MEA3613" s="377"/>
      <c r="MEB3613" s="377"/>
      <c r="MEC3613" s="377"/>
      <c r="MED3613" s="377"/>
      <c r="MEE3613" s="377"/>
      <c r="MEF3613" s="377"/>
      <c r="MEG3613" s="377"/>
      <c r="MEH3613" s="377"/>
      <c r="MEI3613" s="377"/>
      <c r="MEJ3613" s="377"/>
      <c r="MEK3613" s="377"/>
      <c r="MEL3613" s="377"/>
      <c r="MEM3613" s="377"/>
      <c r="MEN3613" s="377"/>
      <c r="MEO3613" s="377"/>
      <c r="MEP3613" s="377"/>
      <c r="MEQ3613" s="377"/>
      <c r="MER3613" s="377"/>
      <c r="MES3613" s="377"/>
      <c r="MET3613" s="377"/>
      <c r="MEU3613" s="377"/>
      <c r="MEV3613" s="377"/>
      <c r="MEW3613" s="377"/>
      <c r="MEX3613" s="377"/>
      <c r="MEY3613" s="377"/>
      <c r="MEZ3613" s="377"/>
      <c r="MFA3613" s="377"/>
      <c r="MFB3613" s="377"/>
      <c r="MFC3613" s="377"/>
      <c r="MFD3613" s="377"/>
      <c r="MFE3613" s="377"/>
      <c r="MFF3613" s="377"/>
      <c r="MFG3613" s="377"/>
      <c r="MFH3613" s="377"/>
      <c r="MFI3613" s="377"/>
      <c r="MFJ3613" s="377"/>
      <c r="MFK3613" s="377"/>
      <c r="MFL3613" s="377"/>
      <c r="MFM3613" s="377"/>
      <c r="MFN3613" s="377"/>
      <c r="MFO3613" s="377"/>
      <c r="MFP3613" s="377"/>
      <c r="MFQ3613" s="377"/>
      <c r="MFR3613" s="377"/>
      <c r="MFS3613" s="377"/>
      <c r="MFT3613" s="377"/>
      <c r="MFU3613" s="377"/>
      <c r="MFV3613" s="377"/>
      <c r="MFW3613" s="377"/>
      <c r="MFX3613" s="377"/>
      <c r="MFY3613" s="377"/>
      <c r="MFZ3613" s="377"/>
      <c r="MGA3613" s="377"/>
      <c r="MGB3613" s="377"/>
      <c r="MGC3613" s="377"/>
      <c r="MGD3613" s="377"/>
      <c r="MGE3613" s="377"/>
      <c r="MGF3613" s="377"/>
      <c r="MGG3613" s="377"/>
      <c r="MGH3613" s="377"/>
      <c r="MGI3613" s="377"/>
      <c r="MGJ3613" s="377"/>
      <c r="MGK3613" s="377"/>
      <c r="MGL3613" s="377"/>
      <c r="MGM3613" s="377"/>
      <c r="MGN3613" s="377"/>
      <c r="MGO3613" s="377"/>
      <c r="MGP3613" s="377"/>
      <c r="MGQ3613" s="377"/>
      <c r="MGR3613" s="377"/>
      <c r="MGS3613" s="377"/>
      <c r="MGT3613" s="377"/>
      <c r="MGU3613" s="377"/>
      <c r="MGV3613" s="377"/>
      <c r="MGW3613" s="377"/>
      <c r="MGX3613" s="377"/>
      <c r="MGY3613" s="377"/>
      <c r="MGZ3613" s="377"/>
      <c r="MHA3613" s="377"/>
      <c r="MHB3613" s="377"/>
      <c r="MHC3613" s="377"/>
      <c r="MHD3613" s="377"/>
      <c r="MHE3613" s="377"/>
      <c r="MHF3613" s="377"/>
      <c r="MHG3613" s="377"/>
      <c r="MHH3613" s="377"/>
      <c r="MHI3613" s="377"/>
      <c r="MHJ3613" s="377"/>
      <c r="MHK3613" s="377"/>
      <c r="MHL3613" s="377"/>
      <c r="MHM3613" s="377"/>
      <c r="MHN3613" s="377"/>
      <c r="MHO3613" s="377"/>
      <c r="MHP3613" s="377"/>
      <c r="MHQ3613" s="377"/>
      <c r="MHR3613" s="377"/>
      <c r="MHS3613" s="377"/>
      <c r="MHT3613" s="377"/>
      <c r="MHU3613" s="377"/>
      <c r="MHV3613" s="377"/>
      <c r="MHW3613" s="377"/>
      <c r="MHX3613" s="377"/>
      <c r="MHY3613" s="377"/>
      <c r="MHZ3613" s="377"/>
      <c r="MIA3613" s="377"/>
      <c r="MIB3613" s="377"/>
      <c r="MIC3613" s="377"/>
      <c r="MID3613" s="377"/>
      <c r="MIE3613" s="377"/>
      <c r="MIF3613" s="377"/>
      <c r="MIG3613" s="377"/>
      <c r="MIH3613" s="377"/>
      <c r="MII3613" s="377"/>
      <c r="MIJ3613" s="377"/>
      <c r="MIK3613" s="377"/>
      <c r="MIL3613" s="377"/>
      <c r="MIM3613" s="377"/>
      <c r="MIN3613" s="377"/>
      <c r="MIO3613" s="377"/>
      <c r="MIP3613" s="377"/>
      <c r="MIQ3613" s="377"/>
      <c r="MIR3613" s="377"/>
      <c r="MIS3613" s="377"/>
      <c r="MIT3613" s="377"/>
      <c r="MIU3613" s="377"/>
      <c r="MIV3613" s="377"/>
      <c r="MIW3613" s="377"/>
      <c r="MIX3613" s="377"/>
      <c r="MIY3613" s="377"/>
      <c r="MIZ3613" s="377"/>
      <c r="MJA3613" s="377"/>
      <c r="MJB3613" s="377"/>
      <c r="MJC3613" s="377"/>
      <c r="MJD3613" s="377"/>
      <c r="MJE3613" s="377"/>
      <c r="MJF3613" s="377"/>
      <c r="MJG3613" s="377"/>
      <c r="MJH3613" s="377"/>
      <c r="MJI3613" s="377"/>
      <c r="MJJ3613" s="377"/>
      <c r="MJK3613" s="377"/>
      <c r="MJL3613" s="377"/>
      <c r="MJM3613" s="377"/>
      <c r="MJN3613" s="377"/>
      <c r="MJO3613" s="377"/>
      <c r="MJP3613" s="377"/>
      <c r="MJQ3613" s="377"/>
      <c r="MJR3613" s="377"/>
      <c r="MJS3613" s="377"/>
      <c r="MJT3613" s="377"/>
      <c r="MJU3613" s="377"/>
      <c r="MJV3613" s="377"/>
      <c r="MJW3613" s="377"/>
      <c r="MJX3613" s="377"/>
      <c r="MJY3613" s="377"/>
      <c r="MJZ3613" s="377"/>
      <c r="MKA3613" s="377"/>
      <c r="MKB3613" s="377"/>
      <c r="MKC3613" s="377"/>
      <c r="MKD3613" s="377"/>
      <c r="MKE3613" s="377"/>
      <c r="MKF3613" s="377"/>
      <c r="MKG3613" s="377"/>
      <c r="MKH3613" s="377"/>
      <c r="MKI3613" s="377"/>
      <c r="MKJ3613" s="377"/>
      <c r="MKK3613" s="377"/>
      <c r="MKL3613" s="377"/>
      <c r="MKM3613" s="377"/>
      <c r="MKN3613" s="377"/>
      <c r="MKO3613" s="377"/>
      <c r="MKP3613" s="377"/>
      <c r="MKQ3613" s="377"/>
      <c r="MKR3613" s="377"/>
      <c r="MKS3613" s="377"/>
      <c r="MKT3613" s="377"/>
      <c r="MKU3613" s="377"/>
      <c r="MKV3613" s="377"/>
      <c r="MKW3613" s="377"/>
      <c r="MKX3613" s="377"/>
      <c r="MKY3613" s="377"/>
      <c r="MKZ3613" s="377"/>
      <c r="MLA3613" s="377"/>
      <c r="MLB3613" s="377"/>
      <c r="MLC3613" s="377"/>
      <c r="MLD3613" s="377"/>
      <c r="MLE3613" s="377"/>
      <c r="MLF3613" s="377"/>
      <c r="MLG3613" s="377"/>
      <c r="MLH3613" s="377"/>
      <c r="MLI3613" s="377"/>
      <c r="MLJ3613" s="377"/>
      <c r="MLK3613" s="377"/>
      <c r="MLL3613" s="377"/>
      <c r="MLM3613" s="377"/>
      <c r="MLN3613" s="377"/>
      <c r="MLO3613" s="377"/>
      <c r="MLP3613" s="377"/>
      <c r="MLQ3613" s="377"/>
      <c r="MLR3613" s="377"/>
      <c r="MLS3613" s="377"/>
      <c r="MLT3613" s="377"/>
      <c r="MLU3613" s="377"/>
      <c r="MLV3613" s="377"/>
      <c r="MLW3613" s="377"/>
      <c r="MLX3613" s="377"/>
      <c r="MLY3613" s="377"/>
      <c r="MLZ3613" s="377"/>
      <c r="MMA3613" s="377"/>
      <c r="MMB3613" s="377"/>
      <c r="MMC3613" s="377"/>
      <c r="MMD3613" s="377"/>
      <c r="MME3613" s="377"/>
      <c r="MMF3613" s="377"/>
      <c r="MMG3613" s="377"/>
      <c r="MMH3613" s="377"/>
      <c r="MMI3613" s="377"/>
      <c r="MMJ3613" s="377"/>
      <c r="MMK3613" s="377"/>
      <c r="MML3613" s="377"/>
      <c r="MMM3613" s="377"/>
      <c r="MMN3613" s="377"/>
      <c r="MMO3613" s="377"/>
      <c r="MMP3613" s="377"/>
      <c r="MMQ3613" s="377"/>
      <c r="MMR3613" s="377"/>
      <c r="MMS3613" s="377"/>
      <c r="MMT3613" s="377"/>
      <c r="MMU3613" s="377"/>
      <c r="MMV3613" s="377"/>
      <c r="MMW3613" s="377"/>
      <c r="MMX3613" s="377"/>
      <c r="MMY3613" s="377"/>
      <c r="MMZ3613" s="377"/>
      <c r="MNA3613" s="377"/>
      <c r="MNB3613" s="377"/>
      <c r="MNC3613" s="377"/>
      <c r="MND3613" s="377"/>
      <c r="MNE3613" s="377"/>
      <c r="MNF3613" s="377"/>
      <c r="MNG3613" s="377"/>
      <c r="MNH3613" s="377"/>
      <c r="MNI3613" s="377"/>
      <c r="MNJ3613" s="377"/>
      <c r="MNK3613" s="377"/>
      <c r="MNL3613" s="377"/>
      <c r="MNM3613" s="377"/>
      <c r="MNN3613" s="377"/>
      <c r="MNO3613" s="377"/>
      <c r="MNP3613" s="377"/>
      <c r="MNQ3613" s="377"/>
      <c r="MNR3613" s="377"/>
      <c r="MNS3613" s="377"/>
      <c r="MNT3613" s="377"/>
      <c r="MNU3613" s="377"/>
      <c r="MNV3613" s="377"/>
      <c r="MNW3613" s="377"/>
      <c r="MNX3613" s="377"/>
      <c r="MNY3613" s="377"/>
      <c r="MNZ3613" s="377"/>
      <c r="MOA3613" s="377"/>
      <c r="MOB3613" s="377"/>
      <c r="MOC3613" s="377"/>
      <c r="MOD3613" s="377"/>
      <c r="MOE3613" s="377"/>
      <c r="MOF3613" s="377"/>
      <c r="MOG3613" s="377"/>
      <c r="MOH3613" s="377"/>
      <c r="MOI3613" s="377"/>
      <c r="MOJ3613" s="377"/>
      <c r="MOK3613" s="377"/>
      <c r="MOL3613" s="377"/>
      <c r="MOM3613" s="377"/>
      <c r="MON3613" s="377"/>
      <c r="MOO3613" s="377"/>
      <c r="MOP3613" s="377"/>
      <c r="MOQ3613" s="377"/>
      <c r="MOR3613" s="377"/>
      <c r="MOS3613" s="377"/>
      <c r="MOT3613" s="377"/>
      <c r="MOU3613" s="377"/>
      <c r="MOV3613" s="377"/>
      <c r="MOW3613" s="377"/>
      <c r="MOX3613" s="377"/>
      <c r="MOY3613" s="377"/>
      <c r="MOZ3613" s="377"/>
      <c r="MPA3613" s="377"/>
      <c r="MPB3613" s="377"/>
      <c r="MPC3613" s="377"/>
      <c r="MPD3613" s="377"/>
      <c r="MPE3613" s="377"/>
      <c r="MPF3613" s="377"/>
      <c r="MPG3613" s="377"/>
      <c r="MPH3613" s="377"/>
      <c r="MPI3613" s="377"/>
      <c r="MPJ3613" s="377"/>
      <c r="MPK3613" s="377"/>
      <c r="MPL3613" s="377"/>
      <c r="MPM3613" s="377"/>
      <c r="MPN3613" s="377"/>
      <c r="MPO3613" s="377"/>
      <c r="MPP3613" s="377"/>
      <c r="MPQ3613" s="377"/>
      <c r="MPR3613" s="377"/>
      <c r="MPS3613" s="377"/>
      <c r="MPT3613" s="377"/>
      <c r="MPU3613" s="377"/>
      <c r="MPV3613" s="377"/>
      <c r="MPW3613" s="377"/>
      <c r="MPX3613" s="377"/>
      <c r="MPY3613" s="377"/>
      <c r="MPZ3613" s="377"/>
      <c r="MQA3613" s="377"/>
      <c r="MQB3613" s="377"/>
      <c r="MQC3613" s="377"/>
      <c r="MQD3613" s="377"/>
      <c r="MQE3613" s="377"/>
      <c r="MQF3613" s="377"/>
      <c r="MQG3613" s="377"/>
      <c r="MQH3613" s="377"/>
      <c r="MQI3613" s="377"/>
      <c r="MQJ3613" s="377"/>
      <c r="MQK3613" s="377"/>
      <c r="MQL3613" s="377"/>
      <c r="MQM3613" s="377"/>
      <c r="MQN3613" s="377"/>
      <c r="MQO3613" s="377"/>
      <c r="MQP3613" s="377"/>
      <c r="MQQ3613" s="377"/>
      <c r="MQR3613" s="377"/>
      <c r="MQS3613" s="377"/>
      <c r="MQT3613" s="377"/>
      <c r="MQU3613" s="377"/>
      <c r="MQV3613" s="377"/>
      <c r="MQW3613" s="377"/>
      <c r="MQX3613" s="377"/>
      <c r="MQY3613" s="377"/>
      <c r="MQZ3613" s="377"/>
      <c r="MRA3613" s="377"/>
      <c r="MRB3613" s="377"/>
      <c r="MRC3613" s="377"/>
      <c r="MRD3613" s="377"/>
      <c r="MRE3613" s="377"/>
      <c r="MRF3613" s="377"/>
      <c r="MRG3613" s="377"/>
      <c r="MRH3613" s="377"/>
      <c r="MRI3613" s="377"/>
      <c r="MRJ3613" s="377"/>
      <c r="MRK3613" s="377"/>
      <c r="MRL3613" s="377"/>
      <c r="MRM3613" s="377"/>
      <c r="MRN3613" s="377"/>
      <c r="MRO3613" s="377"/>
      <c r="MRP3613" s="377"/>
      <c r="MRQ3613" s="377"/>
      <c r="MRR3613" s="377"/>
      <c r="MRS3613" s="377"/>
      <c r="MRT3613" s="377"/>
      <c r="MRU3613" s="377"/>
      <c r="MRV3613" s="377"/>
      <c r="MRW3613" s="377"/>
      <c r="MRX3613" s="377"/>
      <c r="MRY3613" s="377"/>
      <c r="MRZ3613" s="377"/>
      <c r="MSA3613" s="377"/>
      <c r="MSB3613" s="377"/>
      <c r="MSC3613" s="377"/>
      <c r="MSD3613" s="377"/>
      <c r="MSE3613" s="377"/>
      <c r="MSF3613" s="377"/>
      <c r="MSG3613" s="377"/>
      <c r="MSH3613" s="377"/>
      <c r="MSI3613" s="377"/>
      <c r="MSJ3613" s="377"/>
      <c r="MSK3613" s="377"/>
      <c r="MSL3613" s="377"/>
      <c r="MSM3613" s="377"/>
      <c r="MSN3613" s="377"/>
      <c r="MSO3613" s="377"/>
      <c r="MSP3613" s="377"/>
      <c r="MSQ3613" s="377"/>
      <c r="MSR3613" s="377"/>
      <c r="MSS3613" s="377"/>
      <c r="MST3613" s="377"/>
      <c r="MSU3613" s="377"/>
      <c r="MSV3613" s="377"/>
      <c r="MSW3613" s="377"/>
      <c r="MSX3613" s="377"/>
      <c r="MSY3613" s="377"/>
      <c r="MSZ3613" s="377"/>
      <c r="MTA3613" s="377"/>
      <c r="MTB3613" s="377"/>
      <c r="MTC3613" s="377"/>
      <c r="MTD3613" s="377"/>
      <c r="MTE3613" s="377"/>
      <c r="MTF3613" s="377"/>
      <c r="MTG3613" s="377"/>
      <c r="MTH3613" s="377"/>
      <c r="MTI3613" s="377"/>
      <c r="MTJ3613" s="377"/>
      <c r="MTK3613" s="377"/>
      <c r="MTL3613" s="377"/>
      <c r="MTM3613" s="377"/>
      <c r="MTN3613" s="377"/>
      <c r="MTO3613" s="377"/>
      <c r="MTP3613" s="377"/>
      <c r="MTQ3613" s="377"/>
      <c r="MTR3613" s="377"/>
      <c r="MTS3613" s="377"/>
      <c r="MTT3613" s="377"/>
      <c r="MTU3613" s="377"/>
      <c r="MTV3613" s="377"/>
      <c r="MTW3613" s="377"/>
      <c r="MTX3613" s="377"/>
      <c r="MTY3613" s="377"/>
      <c r="MTZ3613" s="377"/>
      <c r="MUA3613" s="377"/>
      <c r="MUB3613" s="377"/>
      <c r="MUC3613" s="377"/>
      <c r="MUD3613" s="377"/>
      <c r="MUE3613" s="377"/>
      <c r="MUF3613" s="377"/>
      <c r="MUG3613" s="377"/>
      <c r="MUH3613" s="377"/>
      <c r="MUI3613" s="377"/>
      <c r="MUJ3613" s="377"/>
      <c r="MUK3613" s="377"/>
      <c r="MUL3613" s="377"/>
      <c r="MUM3613" s="377"/>
      <c r="MUN3613" s="377"/>
      <c r="MUO3613" s="377"/>
      <c r="MUP3613" s="377"/>
      <c r="MUQ3613" s="377"/>
      <c r="MUR3613" s="377"/>
      <c r="MUS3613" s="377"/>
      <c r="MUT3613" s="377"/>
      <c r="MUU3613" s="377"/>
      <c r="MUV3613" s="377"/>
      <c r="MUW3613" s="377"/>
      <c r="MUX3613" s="377"/>
      <c r="MUY3613" s="377"/>
      <c r="MUZ3613" s="377"/>
      <c r="MVA3613" s="377"/>
      <c r="MVB3613" s="377"/>
      <c r="MVC3613" s="377"/>
      <c r="MVD3613" s="377"/>
      <c r="MVE3613" s="377"/>
      <c r="MVF3613" s="377"/>
      <c r="MVG3613" s="377"/>
      <c r="MVH3613" s="377"/>
      <c r="MVI3613" s="377"/>
      <c r="MVJ3613" s="377"/>
      <c r="MVK3613" s="377"/>
      <c r="MVL3613" s="377"/>
      <c r="MVM3613" s="377"/>
      <c r="MVN3613" s="377"/>
      <c r="MVO3613" s="377"/>
      <c r="MVP3613" s="377"/>
      <c r="MVQ3613" s="377"/>
      <c r="MVR3613" s="377"/>
      <c r="MVS3613" s="377"/>
      <c r="MVT3613" s="377"/>
      <c r="MVU3613" s="377"/>
      <c r="MVV3613" s="377"/>
      <c r="MVW3613" s="377"/>
      <c r="MVX3613" s="377"/>
      <c r="MVY3613" s="377"/>
      <c r="MVZ3613" s="377"/>
      <c r="MWA3613" s="377"/>
      <c r="MWB3613" s="377"/>
      <c r="MWC3613" s="377"/>
      <c r="MWD3613" s="377"/>
      <c r="MWE3613" s="377"/>
      <c r="MWF3613" s="377"/>
      <c r="MWG3613" s="377"/>
      <c r="MWH3613" s="377"/>
      <c r="MWI3613" s="377"/>
      <c r="MWJ3613" s="377"/>
      <c r="MWK3613" s="377"/>
      <c r="MWL3613" s="377"/>
      <c r="MWM3613" s="377"/>
      <c r="MWN3613" s="377"/>
      <c r="MWO3613" s="377"/>
      <c r="MWP3613" s="377"/>
      <c r="MWQ3613" s="377"/>
      <c r="MWR3613" s="377"/>
      <c r="MWS3613" s="377"/>
      <c r="MWT3613" s="377"/>
      <c r="MWU3613" s="377"/>
      <c r="MWV3613" s="377"/>
      <c r="MWW3613" s="377"/>
      <c r="MWX3613" s="377"/>
      <c r="MWY3613" s="377"/>
      <c r="MWZ3613" s="377"/>
      <c r="MXA3613" s="377"/>
      <c r="MXB3613" s="377"/>
      <c r="MXC3613" s="377"/>
      <c r="MXD3613" s="377"/>
      <c r="MXE3613" s="377"/>
      <c r="MXF3613" s="377"/>
      <c r="MXG3613" s="377"/>
      <c r="MXH3613" s="377"/>
      <c r="MXI3613" s="377"/>
      <c r="MXJ3613" s="377"/>
      <c r="MXK3613" s="377"/>
      <c r="MXL3613" s="377"/>
      <c r="MXM3613" s="377"/>
      <c r="MXN3613" s="377"/>
      <c r="MXO3613" s="377"/>
      <c r="MXP3613" s="377"/>
      <c r="MXQ3613" s="377"/>
      <c r="MXR3613" s="377"/>
      <c r="MXS3613" s="377"/>
      <c r="MXT3613" s="377"/>
      <c r="MXU3613" s="377"/>
      <c r="MXV3613" s="377"/>
      <c r="MXW3613" s="377"/>
      <c r="MXX3613" s="377"/>
      <c r="MXY3613" s="377"/>
      <c r="MXZ3613" s="377"/>
      <c r="MYA3613" s="377"/>
      <c r="MYB3613" s="377"/>
      <c r="MYC3613" s="377"/>
      <c r="MYD3613" s="377"/>
      <c r="MYE3613" s="377"/>
      <c r="MYF3613" s="377"/>
      <c r="MYG3613" s="377"/>
      <c r="MYH3613" s="377"/>
      <c r="MYI3613" s="377"/>
      <c r="MYJ3613" s="377"/>
      <c r="MYK3613" s="377"/>
      <c r="MYL3613" s="377"/>
      <c r="MYM3613" s="377"/>
      <c r="MYN3613" s="377"/>
      <c r="MYO3613" s="377"/>
      <c r="MYP3613" s="377"/>
      <c r="MYQ3613" s="377"/>
      <c r="MYR3613" s="377"/>
      <c r="MYS3613" s="377"/>
      <c r="MYT3613" s="377"/>
      <c r="MYU3613" s="377"/>
      <c r="MYV3613" s="377"/>
      <c r="MYW3613" s="377"/>
      <c r="MYX3613" s="377"/>
      <c r="MYY3613" s="377"/>
      <c r="MYZ3613" s="377"/>
      <c r="MZA3613" s="377"/>
      <c r="MZB3613" s="377"/>
      <c r="MZC3613" s="377"/>
      <c r="MZD3613" s="377"/>
      <c r="MZE3613" s="377"/>
      <c r="MZF3613" s="377"/>
      <c r="MZG3613" s="377"/>
      <c r="MZH3613" s="377"/>
      <c r="MZI3613" s="377"/>
      <c r="MZJ3613" s="377"/>
      <c r="MZK3613" s="377"/>
      <c r="MZL3613" s="377"/>
      <c r="MZM3613" s="377"/>
      <c r="MZN3613" s="377"/>
      <c r="MZO3613" s="377"/>
      <c r="MZP3613" s="377"/>
      <c r="MZQ3613" s="377"/>
      <c r="MZR3613" s="377"/>
      <c r="MZS3613" s="377"/>
      <c r="MZT3613" s="377"/>
      <c r="MZU3613" s="377"/>
      <c r="MZV3613" s="377"/>
      <c r="MZW3613" s="377"/>
      <c r="MZX3613" s="377"/>
      <c r="MZY3613" s="377"/>
      <c r="MZZ3613" s="377"/>
      <c r="NAA3613" s="377"/>
      <c r="NAB3613" s="377"/>
      <c r="NAC3613" s="377"/>
      <c r="NAD3613" s="377"/>
      <c r="NAE3613" s="377"/>
      <c r="NAF3613" s="377"/>
      <c r="NAG3613" s="377"/>
      <c r="NAH3613" s="377"/>
      <c r="NAI3613" s="377"/>
      <c r="NAJ3613" s="377"/>
      <c r="NAK3613" s="377"/>
      <c r="NAL3613" s="377"/>
      <c r="NAM3613" s="377"/>
      <c r="NAN3613" s="377"/>
      <c r="NAO3613" s="377"/>
      <c r="NAP3613" s="377"/>
      <c r="NAQ3613" s="377"/>
      <c r="NAR3613" s="377"/>
      <c r="NAS3613" s="377"/>
      <c r="NAT3613" s="377"/>
      <c r="NAU3613" s="377"/>
      <c r="NAV3613" s="377"/>
      <c r="NAW3613" s="377"/>
      <c r="NAX3613" s="377"/>
      <c r="NAY3613" s="377"/>
      <c r="NAZ3613" s="377"/>
      <c r="NBA3613" s="377"/>
      <c r="NBB3613" s="377"/>
      <c r="NBC3613" s="377"/>
      <c r="NBD3613" s="377"/>
      <c r="NBE3613" s="377"/>
      <c r="NBF3613" s="377"/>
      <c r="NBG3613" s="377"/>
      <c r="NBH3613" s="377"/>
      <c r="NBI3613" s="377"/>
      <c r="NBJ3613" s="377"/>
      <c r="NBK3613" s="377"/>
      <c r="NBL3613" s="377"/>
      <c r="NBM3613" s="377"/>
      <c r="NBN3613" s="377"/>
      <c r="NBO3613" s="377"/>
      <c r="NBP3613" s="377"/>
      <c r="NBQ3613" s="377"/>
      <c r="NBR3613" s="377"/>
      <c r="NBS3613" s="377"/>
      <c r="NBT3613" s="377"/>
      <c r="NBU3613" s="377"/>
      <c r="NBV3613" s="377"/>
      <c r="NBW3613" s="377"/>
      <c r="NBX3613" s="377"/>
      <c r="NBY3613" s="377"/>
      <c r="NBZ3613" s="377"/>
      <c r="NCA3613" s="377"/>
      <c r="NCB3613" s="377"/>
      <c r="NCC3613" s="377"/>
      <c r="NCD3613" s="377"/>
      <c r="NCE3613" s="377"/>
      <c r="NCF3613" s="377"/>
      <c r="NCG3613" s="377"/>
      <c r="NCH3613" s="377"/>
      <c r="NCI3613" s="377"/>
      <c r="NCJ3613" s="377"/>
      <c r="NCK3613" s="377"/>
      <c r="NCL3613" s="377"/>
      <c r="NCM3613" s="377"/>
      <c r="NCN3613" s="377"/>
      <c r="NCO3613" s="377"/>
      <c r="NCP3613" s="377"/>
      <c r="NCQ3613" s="377"/>
      <c r="NCR3613" s="377"/>
      <c r="NCS3613" s="377"/>
      <c r="NCT3613" s="377"/>
      <c r="NCU3613" s="377"/>
      <c r="NCV3613" s="377"/>
      <c r="NCW3613" s="377"/>
      <c r="NCX3613" s="377"/>
      <c r="NCY3613" s="377"/>
      <c r="NCZ3613" s="377"/>
      <c r="NDA3613" s="377"/>
      <c r="NDB3613" s="377"/>
      <c r="NDC3613" s="377"/>
      <c r="NDD3613" s="377"/>
      <c r="NDE3613" s="377"/>
      <c r="NDF3613" s="377"/>
      <c r="NDG3613" s="377"/>
      <c r="NDH3613" s="377"/>
      <c r="NDI3613" s="377"/>
      <c r="NDJ3613" s="377"/>
      <c r="NDK3613" s="377"/>
      <c r="NDL3613" s="377"/>
      <c r="NDM3613" s="377"/>
      <c r="NDN3613" s="377"/>
      <c r="NDO3613" s="377"/>
      <c r="NDP3613" s="377"/>
      <c r="NDQ3613" s="377"/>
      <c r="NDR3613" s="377"/>
      <c r="NDS3613" s="377"/>
      <c r="NDT3613" s="377"/>
      <c r="NDU3613" s="377"/>
      <c r="NDV3613" s="377"/>
      <c r="NDW3613" s="377"/>
      <c r="NDX3613" s="377"/>
      <c r="NDY3613" s="377"/>
      <c r="NDZ3613" s="377"/>
      <c r="NEA3613" s="377"/>
      <c r="NEB3613" s="377"/>
      <c r="NEC3613" s="377"/>
      <c r="NED3613" s="377"/>
      <c r="NEE3613" s="377"/>
      <c r="NEF3613" s="377"/>
      <c r="NEG3613" s="377"/>
      <c r="NEH3613" s="377"/>
      <c r="NEI3613" s="377"/>
      <c r="NEJ3613" s="377"/>
      <c r="NEK3613" s="377"/>
      <c r="NEL3613" s="377"/>
      <c r="NEM3613" s="377"/>
      <c r="NEN3613" s="377"/>
      <c r="NEO3613" s="377"/>
      <c r="NEP3613" s="377"/>
      <c r="NEQ3613" s="377"/>
      <c r="NER3613" s="377"/>
      <c r="NES3613" s="377"/>
      <c r="NET3613" s="377"/>
      <c r="NEU3613" s="377"/>
      <c r="NEV3613" s="377"/>
      <c r="NEW3613" s="377"/>
      <c r="NEX3613" s="377"/>
      <c r="NEY3613" s="377"/>
      <c r="NEZ3613" s="377"/>
      <c r="NFA3613" s="377"/>
      <c r="NFB3613" s="377"/>
      <c r="NFC3613" s="377"/>
      <c r="NFD3613" s="377"/>
      <c r="NFE3613" s="377"/>
      <c r="NFF3613" s="377"/>
      <c r="NFG3613" s="377"/>
      <c r="NFH3613" s="377"/>
      <c r="NFI3613" s="377"/>
      <c r="NFJ3613" s="377"/>
      <c r="NFK3613" s="377"/>
      <c r="NFL3613" s="377"/>
      <c r="NFM3613" s="377"/>
      <c r="NFN3613" s="377"/>
      <c r="NFO3613" s="377"/>
      <c r="NFP3613" s="377"/>
      <c r="NFQ3613" s="377"/>
      <c r="NFR3613" s="377"/>
      <c r="NFS3613" s="377"/>
      <c r="NFT3613" s="377"/>
      <c r="NFU3613" s="377"/>
      <c r="NFV3613" s="377"/>
      <c r="NFW3613" s="377"/>
      <c r="NFX3613" s="377"/>
      <c r="NFY3613" s="377"/>
      <c r="NFZ3613" s="377"/>
      <c r="NGA3613" s="377"/>
      <c r="NGB3613" s="377"/>
      <c r="NGC3613" s="377"/>
      <c r="NGD3613" s="377"/>
      <c r="NGE3613" s="377"/>
      <c r="NGF3613" s="377"/>
      <c r="NGG3613" s="377"/>
      <c r="NGH3613" s="377"/>
      <c r="NGI3613" s="377"/>
      <c r="NGJ3613" s="377"/>
      <c r="NGK3613" s="377"/>
      <c r="NGL3613" s="377"/>
      <c r="NGM3613" s="377"/>
      <c r="NGN3613" s="377"/>
      <c r="NGO3613" s="377"/>
      <c r="NGP3613" s="377"/>
      <c r="NGQ3613" s="377"/>
      <c r="NGR3613" s="377"/>
      <c r="NGS3613" s="377"/>
      <c r="NGT3613" s="377"/>
      <c r="NGU3613" s="377"/>
      <c r="NGV3613" s="377"/>
      <c r="NGW3613" s="377"/>
      <c r="NGX3613" s="377"/>
      <c r="NGY3613" s="377"/>
      <c r="NGZ3613" s="377"/>
      <c r="NHA3613" s="377"/>
      <c r="NHB3613" s="377"/>
      <c r="NHC3613" s="377"/>
      <c r="NHD3613" s="377"/>
      <c r="NHE3613" s="377"/>
      <c r="NHF3613" s="377"/>
      <c r="NHG3613" s="377"/>
      <c r="NHH3613" s="377"/>
      <c r="NHI3613" s="377"/>
      <c r="NHJ3613" s="377"/>
      <c r="NHK3613" s="377"/>
      <c r="NHL3613" s="377"/>
      <c r="NHM3613" s="377"/>
      <c r="NHN3613" s="377"/>
      <c r="NHO3613" s="377"/>
      <c r="NHP3613" s="377"/>
      <c r="NHQ3613" s="377"/>
      <c r="NHR3613" s="377"/>
      <c r="NHS3613" s="377"/>
      <c r="NHT3613" s="377"/>
      <c r="NHU3613" s="377"/>
      <c r="NHV3613" s="377"/>
      <c r="NHW3613" s="377"/>
      <c r="NHX3613" s="377"/>
      <c r="NHY3613" s="377"/>
      <c r="NHZ3613" s="377"/>
      <c r="NIA3613" s="377"/>
      <c r="NIB3613" s="377"/>
      <c r="NIC3613" s="377"/>
      <c r="NID3613" s="377"/>
      <c r="NIE3613" s="377"/>
      <c r="NIF3613" s="377"/>
      <c r="NIG3613" s="377"/>
      <c r="NIH3613" s="377"/>
      <c r="NII3613" s="377"/>
      <c r="NIJ3613" s="377"/>
      <c r="NIK3613" s="377"/>
      <c r="NIL3613" s="377"/>
      <c r="NIM3613" s="377"/>
      <c r="NIN3613" s="377"/>
      <c r="NIO3613" s="377"/>
      <c r="NIP3613" s="377"/>
      <c r="NIQ3613" s="377"/>
      <c r="NIR3613" s="377"/>
      <c r="NIS3613" s="377"/>
      <c r="NIT3613" s="377"/>
      <c r="NIU3613" s="377"/>
      <c r="NIV3613" s="377"/>
      <c r="NIW3613" s="377"/>
      <c r="NIX3613" s="377"/>
      <c r="NIY3613" s="377"/>
      <c r="NIZ3613" s="377"/>
      <c r="NJA3613" s="377"/>
      <c r="NJB3613" s="377"/>
      <c r="NJC3613" s="377"/>
      <c r="NJD3613" s="377"/>
      <c r="NJE3613" s="377"/>
      <c r="NJF3613" s="377"/>
      <c r="NJG3613" s="377"/>
      <c r="NJH3613" s="377"/>
      <c r="NJI3613" s="377"/>
      <c r="NJJ3613" s="377"/>
      <c r="NJK3613" s="377"/>
      <c r="NJL3613" s="377"/>
      <c r="NJM3613" s="377"/>
      <c r="NJN3613" s="377"/>
      <c r="NJO3613" s="377"/>
      <c r="NJP3613" s="377"/>
      <c r="NJQ3613" s="377"/>
      <c r="NJR3613" s="377"/>
      <c r="NJS3613" s="377"/>
      <c r="NJT3613" s="377"/>
      <c r="NJU3613" s="377"/>
      <c r="NJV3613" s="377"/>
      <c r="NJW3613" s="377"/>
      <c r="NJX3613" s="377"/>
      <c r="NJY3613" s="377"/>
      <c r="NJZ3613" s="377"/>
      <c r="NKA3613" s="377"/>
      <c r="NKB3613" s="377"/>
      <c r="NKC3613" s="377"/>
      <c r="NKD3613" s="377"/>
      <c r="NKE3613" s="377"/>
      <c r="NKF3613" s="377"/>
      <c r="NKG3613" s="377"/>
      <c r="NKH3613" s="377"/>
      <c r="NKI3613" s="377"/>
      <c r="NKJ3613" s="377"/>
      <c r="NKK3613" s="377"/>
      <c r="NKL3613" s="377"/>
      <c r="NKM3613" s="377"/>
      <c r="NKN3613" s="377"/>
      <c r="NKO3613" s="377"/>
      <c r="NKP3613" s="377"/>
      <c r="NKQ3613" s="377"/>
      <c r="NKR3613" s="377"/>
      <c r="NKS3613" s="377"/>
      <c r="NKT3613" s="377"/>
      <c r="NKU3613" s="377"/>
      <c r="NKV3613" s="377"/>
      <c r="NKW3613" s="377"/>
      <c r="NKX3613" s="377"/>
      <c r="NKY3613" s="377"/>
      <c r="NKZ3613" s="377"/>
      <c r="NLA3613" s="377"/>
      <c r="NLB3613" s="377"/>
      <c r="NLC3613" s="377"/>
      <c r="NLD3613" s="377"/>
      <c r="NLE3613" s="377"/>
      <c r="NLF3613" s="377"/>
      <c r="NLG3613" s="377"/>
      <c r="NLH3613" s="377"/>
      <c r="NLI3613" s="377"/>
      <c r="NLJ3613" s="377"/>
      <c r="NLK3613" s="377"/>
      <c r="NLL3613" s="377"/>
      <c r="NLM3613" s="377"/>
      <c r="NLN3613" s="377"/>
      <c r="NLO3613" s="377"/>
      <c r="NLP3613" s="377"/>
      <c r="NLQ3613" s="377"/>
      <c r="NLR3613" s="377"/>
      <c r="NLS3613" s="377"/>
      <c r="NLT3613" s="377"/>
      <c r="NLU3613" s="377"/>
      <c r="NLV3613" s="377"/>
      <c r="NLW3613" s="377"/>
      <c r="NLX3613" s="377"/>
      <c r="NLY3613" s="377"/>
      <c r="NLZ3613" s="377"/>
      <c r="NMA3613" s="377"/>
      <c r="NMB3613" s="377"/>
      <c r="NMC3613" s="377"/>
      <c r="NMD3613" s="377"/>
      <c r="NME3613" s="377"/>
      <c r="NMF3613" s="377"/>
      <c r="NMG3613" s="377"/>
      <c r="NMH3613" s="377"/>
      <c r="NMI3613" s="377"/>
      <c r="NMJ3613" s="377"/>
      <c r="NMK3613" s="377"/>
      <c r="NML3613" s="377"/>
      <c r="NMM3613" s="377"/>
      <c r="NMN3613" s="377"/>
      <c r="NMO3613" s="377"/>
      <c r="NMP3613" s="377"/>
      <c r="NMQ3613" s="377"/>
      <c r="NMR3613" s="377"/>
      <c r="NMS3613" s="377"/>
      <c r="NMT3613" s="377"/>
      <c r="NMU3613" s="377"/>
      <c r="NMV3613" s="377"/>
      <c r="NMW3613" s="377"/>
      <c r="NMX3613" s="377"/>
      <c r="NMY3613" s="377"/>
      <c r="NMZ3613" s="377"/>
      <c r="NNA3613" s="377"/>
      <c r="NNB3613" s="377"/>
      <c r="NNC3613" s="377"/>
      <c r="NND3613" s="377"/>
      <c r="NNE3613" s="377"/>
      <c r="NNF3613" s="377"/>
      <c r="NNG3613" s="377"/>
      <c r="NNH3613" s="377"/>
      <c r="NNI3613" s="377"/>
      <c r="NNJ3613" s="377"/>
      <c r="NNK3613" s="377"/>
      <c r="NNL3613" s="377"/>
      <c r="NNM3613" s="377"/>
      <c r="NNN3613" s="377"/>
      <c r="NNO3613" s="377"/>
      <c r="NNP3613" s="377"/>
      <c r="NNQ3613" s="377"/>
      <c r="NNR3613" s="377"/>
      <c r="NNS3613" s="377"/>
      <c r="NNT3613" s="377"/>
      <c r="NNU3613" s="377"/>
      <c r="NNV3613" s="377"/>
      <c r="NNW3613" s="377"/>
      <c r="NNX3613" s="377"/>
      <c r="NNY3613" s="377"/>
      <c r="NNZ3613" s="377"/>
      <c r="NOA3613" s="377"/>
      <c r="NOB3613" s="377"/>
      <c r="NOC3613" s="377"/>
      <c r="NOD3613" s="377"/>
      <c r="NOE3613" s="377"/>
      <c r="NOF3613" s="377"/>
      <c r="NOG3613" s="377"/>
      <c r="NOH3613" s="377"/>
      <c r="NOI3613" s="377"/>
      <c r="NOJ3613" s="377"/>
      <c r="NOK3613" s="377"/>
      <c r="NOL3613" s="377"/>
      <c r="NOM3613" s="377"/>
      <c r="NON3613" s="377"/>
      <c r="NOO3613" s="377"/>
      <c r="NOP3613" s="377"/>
      <c r="NOQ3613" s="377"/>
      <c r="NOR3613" s="377"/>
      <c r="NOS3613" s="377"/>
      <c r="NOT3613" s="377"/>
      <c r="NOU3613" s="377"/>
      <c r="NOV3613" s="377"/>
      <c r="NOW3613" s="377"/>
      <c r="NOX3613" s="377"/>
      <c r="NOY3613" s="377"/>
      <c r="NOZ3613" s="377"/>
      <c r="NPA3613" s="377"/>
      <c r="NPB3613" s="377"/>
      <c r="NPC3613" s="377"/>
      <c r="NPD3613" s="377"/>
      <c r="NPE3613" s="377"/>
      <c r="NPF3613" s="377"/>
      <c r="NPG3613" s="377"/>
      <c r="NPH3613" s="377"/>
      <c r="NPI3613" s="377"/>
      <c r="NPJ3613" s="377"/>
      <c r="NPK3613" s="377"/>
      <c r="NPL3613" s="377"/>
      <c r="NPM3613" s="377"/>
      <c r="NPN3613" s="377"/>
      <c r="NPO3613" s="377"/>
      <c r="NPP3613" s="377"/>
      <c r="NPQ3613" s="377"/>
      <c r="NPR3613" s="377"/>
      <c r="NPS3613" s="377"/>
      <c r="NPT3613" s="377"/>
      <c r="NPU3613" s="377"/>
      <c r="NPV3613" s="377"/>
      <c r="NPW3613" s="377"/>
      <c r="NPX3613" s="377"/>
      <c r="NPY3613" s="377"/>
      <c r="NPZ3613" s="377"/>
      <c r="NQA3613" s="377"/>
      <c r="NQB3613" s="377"/>
      <c r="NQC3613" s="377"/>
      <c r="NQD3613" s="377"/>
      <c r="NQE3613" s="377"/>
      <c r="NQF3613" s="377"/>
      <c r="NQG3613" s="377"/>
      <c r="NQH3613" s="377"/>
      <c r="NQI3613" s="377"/>
      <c r="NQJ3613" s="377"/>
      <c r="NQK3613" s="377"/>
      <c r="NQL3613" s="377"/>
      <c r="NQM3613" s="377"/>
      <c r="NQN3613" s="377"/>
      <c r="NQO3613" s="377"/>
      <c r="NQP3613" s="377"/>
      <c r="NQQ3613" s="377"/>
      <c r="NQR3613" s="377"/>
      <c r="NQS3613" s="377"/>
      <c r="NQT3613" s="377"/>
      <c r="NQU3613" s="377"/>
      <c r="NQV3613" s="377"/>
      <c r="NQW3613" s="377"/>
      <c r="NQX3613" s="377"/>
      <c r="NQY3613" s="377"/>
      <c r="NQZ3613" s="377"/>
      <c r="NRA3613" s="377"/>
      <c r="NRB3613" s="377"/>
      <c r="NRC3613" s="377"/>
      <c r="NRD3613" s="377"/>
      <c r="NRE3613" s="377"/>
      <c r="NRF3613" s="377"/>
      <c r="NRG3613" s="377"/>
      <c r="NRH3613" s="377"/>
      <c r="NRI3613" s="377"/>
      <c r="NRJ3613" s="377"/>
      <c r="NRK3613" s="377"/>
      <c r="NRL3613" s="377"/>
      <c r="NRM3613" s="377"/>
      <c r="NRN3613" s="377"/>
      <c r="NRO3613" s="377"/>
      <c r="NRP3613" s="377"/>
      <c r="NRQ3613" s="377"/>
      <c r="NRR3613" s="377"/>
      <c r="NRS3613" s="377"/>
      <c r="NRT3613" s="377"/>
      <c r="NRU3613" s="377"/>
      <c r="NRV3613" s="377"/>
      <c r="NRW3613" s="377"/>
      <c r="NRX3613" s="377"/>
      <c r="NRY3613" s="377"/>
      <c r="NRZ3613" s="377"/>
      <c r="NSA3613" s="377"/>
      <c r="NSB3613" s="377"/>
      <c r="NSC3613" s="377"/>
      <c r="NSD3613" s="377"/>
      <c r="NSE3613" s="377"/>
      <c r="NSF3613" s="377"/>
      <c r="NSG3613" s="377"/>
      <c r="NSH3613" s="377"/>
      <c r="NSI3613" s="377"/>
      <c r="NSJ3613" s="377"/>
      <c r="NSK3613" s="377"/>
      <c r="NSL3613" s="377"/>
      <c r="NSM3613" s="377"/>
      <c r="NSN3613" s="377"/>
      <c r="NSO3613" s="377"/>
      <c r="NSP3613" s="377"/>
      <c r="NSQ3613" s="377"/>
      <c r="NSR3613" s="377"/>
      <c r="NSS3613" s="377"/>
      <c r="NST3613" s="377"/>
      <c r="NSU3613" s="377"/>
      <c r="NSV3613" s="377"/>
      <c r="NSW3613" s="377"/>
      <c r="NSX3613" s="377"/>
      <c r="NSY3613" s="377"/>
      <c r="NSZ3613" s="377"/>
      <c r="NTA3613" s="377"/>
      <c r="NTB3613" s="377"/>
      <c r="NTC3613" s="377"/>
      <c r="NTD3613" s="377"/>
      <c r="NTE3613" s="377"/>
      <c r="NTF3613" s="377"/>
      <c r="NTG3613" s="377"/>
      <c r="NTH3613" s="377"/>
      <c r="NTI3613" s="377"/>
      <c r="NTJ3613" s="377"/>
      <c r="NTK3613" s="377"/>
      <c r="NTL3613" s="377"/>
      <c r="NTM3613" s="377"/>
      <c r="NTN3613" s="377"/>
      <c r="NTO3613" s="377"/>
      <c r="NTP3613" s="377"/>
      <c r="NTQ3613" s="377"/>
      <c r="NTR3613" s="377"/>
      <c r="NTS3613" s="377"/>
      <c r="NTT3613" s="377"/>
      <c r="NTU3613" s="377"/>
      <c r="NTV3613" s="377"/>
      <c r="NTW3613" s="377"/>
      <c r="NTX3613" s="377"/>
      <c r="NTY3613" s="377"/>
      <c r="NTZ3613" s="377"/>
      <c r="NUA3613" s="377"/>
      <c r="NUB3613" s="377"/>
      <c r="NUC3613" s="377"/>
      <c r="NUD3613" s="377"/>
      <c r="NUE3613" s="377"/>
      <c r="NUF3613" s="377"/>
      <c r="NUG3613" s="377"/>
      <c r="NUH3613" s="377"/>
      <c r="NUI3613" s="377"/>
      <c r="NUJ3613" s="377"/>
      <c r="NUK3613" s="377"/>
      <c r="NUL3613" s="377"/>
      <c r="NUM3613" s="377"/>
      <c r="NUN3613" s="377"/>
      <c r="NUO3613" s="377"/>
      <c r="NUP3613" s="377"/>
      <c r="NUQ3613" s="377"/>
      <c r="NUR3613" s="377"/>
      <c r="NUS3613" s="377"/>
      <c r="NUT3613" s="377"/>
      <c r="NUU3613" s="377"/>
      <c r="NUV3613" s="377"/>
      <c r="NUW3613" s="377"/>
      <c r="NUX3613" s="377"/>
      <c r="NUY3613" s="377"/>
      <c r="NUZ3613" s="377"/>
      <c r="NVA3613" s="377"/>
      <c r="NVB3613" s="377"/>
      <c r="NVC3613" s="377"/>
      <c r="NVD3613" s="377"/>
      <c r="NVE3613" s="377"/>
      <c r="NVF3613" s="377"/>
      <c r="NVG3613" s="377"/>
      <c r="NVH3613" s="377"/>
      <c r="NVI3613" s="377"/>
      <c r="NVJ3613" s="377"/>
      <c r="NVK3613" s="377"/>
      <c r="NVL3613" s="377"/>
      <c r="NVM3613" s="377"/>
      <c r="NVN3613" s="377"/>
      <c r="NVO3613" s="377"/>
      <c r="NVP3613" s="377"/>
      <c r="NVQ3613" s="377"/>
      <c r="NVR3613" s="377"/>
      <c r="NVS3613" s="377"/>
      <c r="NVT3613" s="377"/>
      <c r="NVU3613" s="377"/>
      <c r="NVV3613" s="377"/>
      <c r="NVW3613" s="377"/>
      <c r="NVX3613" s="377"/>
      <c r="NVY3613" s="377"/>
      <c r="NVZ3613" s="377"/>
      <c r="NWA3613" s="377"/>
      <c r="NWB3613" s="377"/>
      <c r="NWC3613" s="377"/>
      <c r="NWD3613" s="377"/>
      <c r="NWE3613" s="377"/>
      <c r="NWF3613" s="377"/>
      <c r="NWG3613" s="377"/>
      <c r="NWH3613" s="377"/>
      <c r="NWI3613" s="377"/>
      <c r="NWJ3613" s="377"/>
      <c r="NWK3613" s="377"/>
      <c r="NWL3613" s="377"/>
      <c r="NWM3613" s="377"/>
      <c r="NWN3613" s="377"/>
      <c r="NWO3613" s="377"/>
      <c r="NWP3613" s="377"/>
      <c r="NWQ3613" s="377"/>
      <c r="NWR3613" s="377"/>
      <c r="NWS3613" s="377"/>
      <c r="NWT3613" s="377"/>
      <c r="NWU3613" s="377"/>
      <c r="NWV3613" s="377"/>
      <c r="NWW3613" s="377"/>
      <c r="NWX3613" s="377"/>
      <c r="NWY3613" s="377"/>
      <c r="NWZ3613" s="377"/>
      <c r="NXA3613" s="377"/>
      <c r="NXB3613" s="377"/>
      <c r="NXC3613" s="377"/>
      <c r="NXD3613" s="377"/>
      <c r="NXE3613" s="377"/>
      <c r="NXF3613" s="377"/>
      <c r="NXG3613" s="377"/>
      <c r="NXH3613" s="377"/>
      <c r="NXI3613" s="377"/>
      <c r="NXJ3613" s="377"/>
      <c r="NXK3613" s="377"/>
      <c r="NXL3613" s="377"/>
      <c r="NXM3613" s="377"/>
      <c r="NXN3613" s="377"/>
      <c r="NXO3613" s="377"/>
      <c r="NXP3613" s="377"/>
      <c r="NXQ3613" s="377"/>
      <c r="NXR3613" s="377"/>
      <c r="NXS3613" s="377"/>
      <c r="NXT3613" s="377"/>
      <c r="NXU3613" s="377"/>
      <c r="NXV3613" s="377"/>
      <c r="NXW3613" s="377"/>
      <c r="NXX3613" s="377"/>
      <c r="NXY3613" s="377"/>
      <c r="NXZ3613" s="377"/>
      <c r="NYA3613" s="377"/>
      <c r="NYB3613" s="377"/>
      <c r="NYC3613" s="377"/>
      <c r="NYD3613" s="377"/>
      <c r="NYE3613" s="377"/>
      <c r="NYF3613" s="377"/>
      <c r="NYG3613" s="377"/>
      <c r="NYH3613" s="377"/>
      <c r="NYI3613" s="377"/>
      <c r="NYJ3613" s="377"/>
      <c r="NYK3613" s="377"/>
      <c r="NYL3613" s="377"/>
      <c r="NYM3613" s="377"/>
      <c r="NYN3613" s="377"/>
      <c r="NYO3613" s="377"/>
      <c r="NYP3613" s="377"/>
      <c r="NYQ3613" s="377"/>
      <c r="NYR3613" s="377"/>
      <c r="NYS3613" s="377"/>
      <c r="NYT3613" s="377"/>
      <c r="NYU3613" s="377"/>
      <c r="NYV3613" s="377"/>
      <c r="NYW3613" s="377"/>
      <c r="NYX3613" s="377"/>
      <c r="NYY3613" s="377"/>
      <c r="NYZ3613" s="377"/>
      <c r="NZA3613" s="377"/>
      <c r="NZB3613" s="377"/>
      <c r="NZC3613" s="377"/>
      <c r="NZD3613" s="377"/>
      <c r="NZE3613" s="377"/>
      <c r="NZF3613" s="377"/>
      <c r="NZG3613" s="377"/>
      <c r="NZH3613" s="377"/>
      <c r="NZI3613" s="377"/>
      <c r="NZJ3613" s="377"/>
      <c r="NZK3613" s="377"/>
      <c r="NZL3613" s="377"/>
      <c r="NZM3613" s="377"/>
      <c r="NZN3613" s="377"/>
      <c r="NZO3613" s="377"/>
      <c r="NZP3613" s="377"/>
      <c r="NZQ3613" s="377"/>
      <c r="NZR3613" s="377"/>
      <c r="NZS3613" s="377"/>
      <c r="NZT3613" s="377"/>
      <c r="NZU3613" s="377"/>
      <c r="NZV3613" s="377"/>
      <c r="NZW3613" s="377"/>
      <c r="NZX3613" s="377"/>
      <c r="NZY3613" s="377"/>
      <c r="NZZ3613" s="377"/>
      <c r="OAA3613" s="377"/>
      <c r="OAB3613" s="377"/>
      <c r="OAC3613" s="377"/>
      <c r="OAD3613" s="377"/>
      <c r="OAE3613" s="377"/>
      <c r="OAF3613" s="377"/>
      <c r="OAG3613" s="377"/>
      <c r="OAH3613" s="377"/>
      <c r="OAI3613" s="377"/>
      <c r="OAJ3613" s="377"/>
      <c r="OAK3613" s="377"/>
      <c r="OAL3613" s="377"/>
      <c r="OAM3613" s="377"/>
      <c r="OAN3613" s="377"/>
      <c r="OAO3613" s="377"/>
      <c r="OAP3613" s="377"/>
      <c r="OAQ3613" s="377"/>
      <c r="OAR3613" s="377"/>
      <c r="OAS3613" s="377"/>
      <c r="OAT3613" s="377"/>
      <c r="OAU3613" s="377"/>
      <c r="OAV3613" s="377"/>
      <c r="OAW3613" s="377"/>
      <c r="OAX3613" s="377"/>
      <c r="OAY3613" s="377"/>
      <c r="OAZ3613" s="377"/>
      <c r="OBA3613" s="377"/>
      <c r="OBB3613" s="377"/>
      <c r="OBC3613" s="377"/>
      <c r="OBD3613" s="377"/>
      <c r="OBE3613" s="377"/>
      <c r="OBF3613" s="377"/>
      <c r="OBG3613" s="377"/>
      <c r="OBH3613" s="377"/>
      <c r="OBI3613" s="377"/>
      <c r="OBJ3613" s="377"/>
      <c r="OBK3613" s="377"/>
      <c r="OBL3613" s="377"/>
      <c r="OBM3613" s="377"/>
      <c r="OBN3613" s="377"/>
      <c r="OBO3613" s="377"/>
      <c r="OBP3613" s="377"/>
      <c r="OBQ3613" s="377"/>
      <c r="OBR3613" s="377"/>
      <c r="OBS3613" s="377"/>
      <c r="OBT3613" s="377"/>
      <c r="OBU3613" s="377"/>
      <c r="OBV3613" s="377"/>
      <c r="OBW3613" s="377"/>
      <c r="OBX3613" s="377"/>
      <c r="OBY3613" s="377"/>
      <c r="OBZ3613" s="377"/>
      <c r="OCA3613" s="377"/>
      <c r="OCB3613" s="377"/>
      <c r="OCC3613" s="377"/>
      <c r="OCD3613" s="377"/>
      <c r="OCE3613" s="377"/>
      <c r="OCF3613" s="377"/>
      <c r="OCG3613" s="377"/>
      <c r="OCH3613" s="377"/>
      <c r="OCI3613" s="377"/>
      <c r="OCJ3613" s="377"/>
      <c r="OCK3613" s="377"/>
      <c r="OCL3613" s="377"/>
      <c r="OCM3613" s="377"/>
      <c r="OCN3613" s="377"/>
      <c r="OCO3613" s="377"/>
      <c r="OCP3613" s="377"/>
      <c r="OCQ3613" s="377"/>
      <c r="OCR3613" s="377"/>
      <c r="OCS3613" s="377"/>
      <c r="OCT3613" s="377"/>
      <c r="OCU3613" s="377"/>
      <c r="OCV3613" s="377"/>
      <c r="OCW3613" s="377"/>
      <c r="OCX3613" s="377"/>
      <c r="OCY3613" s="377"/>
      <c r="OCZ3613" s="377"/>
      <c r="ODA3613" s="377"/>
      <c r="ODB3613" s="377"/>
      <c r="ODC3613" s="377"/>
      <c r="ODD3613" s="377"/>
      <c r="ODE3613" s="377"/>
      <c r="ODF3613" s="377"/>
      <c r="ODG3613" s="377"/>
      <c r="ODH3613" s="377"/>
      <c r="ODI3613" s="377"/>
      <c r="ODJ3613" s="377"/>
      <c r="ODK3613" s="377"/>
      <c r="ODL3613" s="377"/>
      <c r="ODM3613" s="377"/>
      <c r="ODN3613" s="377"/>
      <c r="ODO3613" s="377"/>
      <c r="ODP3613" s="377"/>
      <c r="ODQ3613" s="377"/>
      <c r="ODR3613" s="377"/>
      <c r="ODS3613" s="377"/>
      <c r="ODT3613" s="377"/>
      <c r="ODU3613" s="377"/>
      <c r="ODV3613" s="377"/>
      <c r="ODW3613" s="377"/>
      <c r="ODX3613" s="377"/>
      <c r="ODY3613" s="377"/>
      <c r="ODZ3613" s="377"/>
      <c r="OEA3613" s="377"/>
      <c r="OEB3613" s="377"/>
      <c r="OEC3613" s="377"/>
      <c r="OED3613" s="377"/>
      <c r="OEE3613" s="377"/>
      <c r="OEF3613" s="377"/>
      <c r="OEG3613" s="377"/>
      <c r="OEH3613" s="377"/>
      <c r="OEI3613" s="377"/>
      <c r="OEJ3613" s="377"/>
      <c r="OEK3613" s="377"/>
      <c r="OEL3613" s="377"/>
      <c r="OEM3613" s="377"/>
      <c r="OEN3613" s="377"/>
      <c r="OEO3613" s="377"/>
      <c r="OEP3613" s="377"/>
      <c r="OEQ3613" s="377"/>
      <c r="OER3613" s="377"/>
      <c r="OES3613" s="377"/>
      <c r="OET3613" s="377"/>
      <c r="OEU3613" s="377"/>
      <c r="OEV3613" s="377"/>
      <c r="OEW3613" s="377"/>
      <c r="OEX3613" s="377"/>
      <c r="OEY3613" s="377"/>
      <c r="OEZ3613" s="377"/>
      <c r="OFA3613" s="377"/>
      <c r="OFB3613" s="377"/>
      <c r="OFC3613" s="377"/>
      <c r="OFD3613" s="377"/>
      <c r="OFE3613" s="377"/>
      <c r="OFF3613" s="377"/>
      <c r="OFG3613" s="377"/>
      <c r="OFH3613" s="377"/>
      <c r="OFI3613" s="377"/>
      <c r="OFJ3613" s="377"/>
      <c r="OFK3613" s="377"/>
      <c r="OFL3613" s="377"/>
      <c r="OFM3613" s="377"/>
      <c r="OFN3613" s="377"/>
      <c r="OFO3613" s="377"/>
      <c r="OFP3613" s="377"/>
      <c r="OFQ3613" s="377"/>
      <c r="OFR3613" s="377"/>
      <c r="OFS3613" s="377"/>
      <c r="OFT3613" s="377"/>
      <c r="OFU3613" s="377"/>
      <c r="OFV3613" s="377"/>
      <c r="OFW3613" s="377"/>
      <c r="OFX3613" s="377"/>
      <c r="OFY3613" s="377"/>
      <c r="OFZ3613" s="377"/>
      <c r="OGA3613" s="377"/>
      <c r="OGB3613" s="377"/>
      <c r="OGC3613" s="377"/>
      <c r="OGD3613" s="377"/>
      <c r="OGE3613" s="377"/>
      <c r="OGF3613" s="377"/>
      <c r="OGG3613" s="377"/>
      <c r="OGH3613" s="377"/>
      <c r="OGI3613" s="377"/>
      <c r="OGJ3613" s="377"/>
      <c r="OGK3613" s="377"/>
      <c r="OGL3613" s="377"/>
      <c r="OGM3613" s="377"/>
      <c r="OGN3613" s="377"/>
      <c r="OGO3613" s="377"/>
      <c r="OGP3613" s="377"/>
      <c r="OGQ3613" s="377"/>
      <c r="OGR3613" s="377"/>
      <c r="OGS3613" s="377"/>
      <c r="OGT3613" s="377"/>
      <c r="OGU3613" s="377"/>
      <c r="OGV3613" s="377"/>
      <c r="OGW3613" s="377"/>
      <c r="OGX3613" s="377"/>
      <c r="OGY3613" s="377"/>
      <c r="OGZ3613" s="377"/>
      <c r="OHA3613" s="377"/>
      <c r="OHB3613" s="377"/>
      <c r="OHC3613" s="377"/>
      <c r="OHD3613" s="377"/>
      <c r="OHE3613" s="377"/>
      <c r="OHF3613" s="377"/>
      <c r="OHG3613" s="377"/>
      <c r="OHH3613" s="377"/>
      <c r="OHI3613" s="377"/>
      <c r="OHJ3613" s="377"/>
      <c r="OHK3613" s="377"/>
      <c r="OHL3613" s="377"/>
      <c r="OHM3613" s="377"/>
      <c r="OHN3613" s="377"/>
      <c r="OHO3613" s="377"/>
      <c r="OHP3613" s="377"/>
      <c r="OHQ3613" s="377"/>
      <c r="OHR3613" s="377"/>
      <c r="OHS3613" s="377"/>
      <c r="OHT3613" s="377"/>
      <c r="OHU3613" s="377"/>
      <c r="OHV3613" s="377"/>
      <c r="OHW3613" s="377"/>
      <c r="OHX3613" s="377"/>
      <c r="OHY3613" s="377"/>
      <c r="OHZ3613" s="377"/>
      <c r="OIA3613" s="377"/>
      <c r="OIB3613" s="377"/>
      <c r="OIC3613" s="377"/>
      <c r="OID3613" s="377"/>
      <c r="OIE3613" s="377"/>
      <c r="OIF3613" s="377"/>
      <c r="OIG3613" s="377"/>
      <c r="OIH3613" s="377"/>
      <c r="OII3613" s="377"/>
      <c r="OIJ3613" s="377"/>
      <c r="OIK3613" s="377"/>
      <c r="OIL3613" s="377"/>
      <c r="OIM3613" s="377"/>
      <c r="OIN3613" s="377"/>
      <c r="OIO3613" s="377"/>
      <c r="OIP3613" s="377"/>
      <c r="OIQ3613" s="377"/>
      <c r="OIR3613" s="377"/>
      <c r="OIS3613" s="377"/>
      <c r="OIT3613" s="377"/>
      <c r="OIU3613" s="377"/>
      <c r="OIV3613" s="377"/>
      <c r="OIW3613" s="377"/>
      <c r="OIX3613" s="377"/>
      <c r="OIY3613" s="377"/>
      <c r="OIZ3613" s="377"/>
      <c r="OJA3613" s="377"/>
      <c r="OJB3613" s="377"/>
      <c r="OJC3613" s="377"/>
      <c r="OJD3613" s="377"/>
      <c r="OJE3613" s="377"/>
      <c r="OJF3613" s="377"/>
      <c r="OJG3613" s="377"/>
      <c r="OJH3613" s="377"/>
      <c r="OJI3613" s="377"/>
      <c r="OJJ3613" s="377"/>
      <c r="OJK3613" s="377"/>
      <c r="OJL3613" s="377"/>
      <c r="OJM3613" s="377"/>
      <c r="OJN3613" s="377"/>
      <c r="OJO3613" s="377"/>
      <c r="OJP3613" s="377"/>
      <c r="OJQ3613" s="377"/>
      <c r="OJR3613" s="377"/>
      <c r="OJS3613" s="377"/>
      <c r="OJT3613" s="377"/>
      <c r="OJU3613" s="377"/>
      <c r="OJV3613" s="377"/>
      <c r="OJW3613" s="377"/>
      <c r="OJX3613" s="377"/>
      <c r="OJY3613" s="377"/>
      <c r="OJZ3613" s="377"/>
      <c r="OKA3613" s="377"/>
      <c r="OKB3613" s="377"/>
      <c r="OKC3613" s="377"/>
      <c r="OKD3613" s="377"/>
      <c r="OKE3613" s="377"/>
      <c r="OKF3613" s="377"/>
      <c r="OKG3613" s="377"/>
      <c r="OKH3613" s="377"/>
      <c r="OKI3613" s="377"/>
      <c r="OKJ3613" s="377"/>
      <c r="OKK3613" s="377"/>
      <c r="OKL3613" s="377"/>
      <c r="OKM3613" s="377"/>
      <c r="OKN3613" s="377"/>
      <c r="OKO3613" s="377"/>
      <c r="OKP3613" s="377"/>
      <c r="OKQ3613" s="377"/>
      <c r="OKR3613" s="377"/>
      <c r="OKS3613" s="377"/>
      <c r="OKT3613" s="377"/>
      <c r="OKU3613" s="377"/>
      <c r="OKV3613" s="377"/>
      <c r="OKW3613" s="377"/>
      <c r="OKX3613" s="377"/>
      <c r="OKY3613" s="377"/>
      <c r="OKZ3613" s="377"/>
      <c r="OLA3613" s="377"/>
      <c r="OLB3613" s="377"/>
      <c r="OLC3613" s="377"/>
      <c r="OLD3613" s="377"/>
      <c r="OLE3613" s="377"/>
      <c r="OLF3613" s="377"/>
      <c r="OLG3613" s="377"/>
      <c r="OLH3613" s="377"/>
      <c r="OLI3613" s="377"/>
      <c r="OLJ3613" s="377"/>
      <c r="OLK3613" s="377"/>
      <c r="OLL3613" s="377"/>
      <c r="OLM3613" s="377"/>
      <c r="OLN3613" s="377"/>
      <c r="OLO3613" s="377"/>
      <c r="OLP3613" s="377"/>
      <c r="OLQ3613" s="377"/>
      <c r="OLR3613" s="377"/>
      <c r="OLS3613" s="377"/>
      <c r="OLT3613" s="377"/>
      <c r="OLU3613" s="377"/>
      <c r="OLV3613" s="377"/>
      <c r="OLW3613" s="377"/>
      <c r="OLX3613" s="377"/>
      <c r="OLY3613" s="377"/>
      <c r="OLZ3613" s="377"/>
      <c r="OMA3613" s="377"/>
      <c r="OMB3613" s="377"/>
      <c r="OMC3613" s="377"/>
      <c r="OMD3613" s="377"/>
      <c r="OME3613" s="377"/>
      <c r="OMF3613" s="377"/>
      <c r="OMG3613" s="377"/>
      <c r="OMH3613" s="377"/>
      <c r="OMI3613" s="377"/>
      <c r="OMJ3613" s="377"/>
      <c r="OMK3613" s="377"/>
      <c r="OML3613" s="377"/>
      <c r="OMM3613" s="377"/>
      <c r="OMN3613" s="377"/>
      <c r="OMO3613" s="377"/>
      <c r="OMP3613" s="377"/>
      <c r="OMQ3613" s="377"/>
      <c r="OMR3613" s="377"/>
      <c r="OMS3613" s="377"/>
      <c r="OMT3613" s="377"/>
      <c r="OMU3613" s="377"/>
      <c r="OMV3613" s="377"/>
      <c r="OMW3613" s="377"/>
      <c r="OMX3613" s="377"/>
      <c r="OMY3613" s="377"/>
      <c r="OMZ3613" s="377"/>
      <c r="ONA3613" s="377"/>
      <c r="ONB3613" s="377"/>
      <c r="ONC3613" s="377"/>
      <c r="OND3613" s="377"/>
      <c r="ONE3613" s="377"/>
      <c r="ONF3613" s="377"/>
      <c r="ONG3613" s="377"/>
      <c r="ONH3613" s="377"/>
      <c r="ONI3613" s="377"/>
      <c r="ONJ3613" s="377"/>
      <c r="ONK3613" s="377"/>
      <c r="ONL3613" s="377"/>
      <c r="ONM3613" s="377"/>
      <c r="ONN3613" s="377"/>
      <c r="ONO3613" s="377"/>
      <c r="ONP3613" s="377"/>
      <c r="ONQ3613" s="377"/>
      <c r="ONR3613" s="377"/>
      <c r="ONS3613" s="377"/>
      <c r="ONT3613" s="377"/>
      <c r="ONU3613" s="377"/>
      <c r="ONV3613" s="377"/>
      <c r="ONW3613" s="377"/>
      <c r="ONX3613" s="377"/>
      <c r="ONY3613" s="377"/>
      <c r="ONZ3613" s="377"/>
      <c r="OOA3613" s="377"/>
      <c r="OOB3613" s="377"/>
      <c r="OOC3613" s="377"/>
      <c r="OOD3613" s="377"/>
      <c r="OOE3613" s="377"/>
      <c r="OOF3613" s="377"/>
      <c r="OOG3613" s="377"/>
      <c r="OOH3613" s="377"/>
      <c r="OOI3613" s="377"/>
      <c r="OOJ3613" s="377"/>
      <c r="OOK3613" s="377"/>
      <c r="OOL3613" s="377"/>
      <c r="OOM3613" s="377"/>
      <c r="OON3613" s="377"/>
      <c r="OOO3613" s="377"/>
      <c r="OOP3613" s="377"/>
      <c r="OOQ3613" s="377"/>
      <c r="OOR3613" s="377"/>
      <c r="OOS3613" s="377"/>
      <c r="OOT3613" s="377"/>
      <c r="OOU3613" s="377"/>
      <c r="OOV3613" s="377"/>
      <c r="OOW3613" s="377"/>
      <c r="OOX3613" s="377"/>
      <c r="OOY3613" s="377"/>
      <c r="OOZ3613" s="377"/>
      <c r="OPA3613" s="377"/>
      <c r="OPB3613" s="377"/>
      <c r="OPC3613" s="377"/>
      <c r="OPD3613" s="377"/>
      <c r="OPE3613" s="377"/>
      <c r="OPF3613" s="377"/>
      <c r="OPG3613" s="377"/>
      <c r="OPH3613" s="377"/>
      <c r="OPI3613" s="377"/>
      <c r="OPJ3613" s="377"/>
      <c r="OPK3613" s="377"/>
      <c r="OPL3613" s="377"/>
      <c r="OPM3613" s="377"/>
      <c r="OPN3613" s="377"/>
      <c r="OPO3613" s="377"/>
      <c r="OPP3613" s="377"/>
      <c r="OPQ3613" s="377"/>
      <c r="OPR3613" s="377"/>
      <c r="OPS3613" s="377"/>
      <c r="OPT3613" s="377"/>
      <c r="OPU3613" s="377"/>
      <c r="OPV3613" s="377"/>
      <c r="OPW3613" s="377"/>
      <c r="OPX3613" s="377"/>
      <c r="OPY3613" s="377"/>
      <c r="OPZ3613" s="377"/>
      <c r="OQA3613" s="377"/>
      <c r="OQB3613" s="377"/>
      <c r="OQC3613" s="377"/>
      <c r="OQD3613" s="377"/>
      <c r="OQE3613" s="377"/>
      <c r="OQF3613" s="377"/>
      <c r="OQG3613" s="377"/>
      <c r="OQH3613" s="377"/>
      <c r="OQI3613" s="377"/>
      <c r="OQJ3613" s="377"/>
      <c r="OQK3613" s="377"/>
      <c r="OQL3613" s="377"/>
      <c r="OQM3613" s="377"/>
      <c r="OQN3613" s="377"/>
      <c r="OQO3613" s="377"/>
      <c r="OQP3613" s="377"/>
      <c r="OQQ3613" s="377"/>
      <c r="OQR3613" s="377"/>
      <c r="OQS3613" s="377"/>
      <c r="OQT3613" s="377"/>
      <c r="OQU3613" s="377"/>
      <c r="OQV3613" s="377"/>
      <c r="OQW3613" s="377"/>
      <c r="OQX3613" s="377"/>
      <c r="OQY3613" s="377"/>
      <c r="OQZ3613" s="377"/>
      <c r="ORA3613" s="377"/>
      <c r="ORB3613" s="377"/>
      <c r="ORC3613" s="377"/>
      <c r="ORD3613" s="377"/>
      <c r="ORE3613" s="377"/>
      <c r="ORF3613" s="377"/>
      <c r="ORG3613" s="377"/>
      <c r="ORH3613" s="377"/>
      <c r="ORI3613" s="377"/>
      <c r="ORJ3613" s="377"/>
      <c r="ORK3613" s="377"/>
      <c r="ORL3613" s="377"/>
      <c r="ORM3613" s="377"/>
      <c r="ORN3613" s="377"/>
      <c r="ORO3613" s="377"/>
      <c r="ORP3613" s="377"/>
      <c r="ORQ3613" s="377"/>
      <c r="ORR3613" s="377"/>
      <c r="ORS3613" s="377"/>
      <c r="ORT3613" s="377"/>
      <c r="ORU3613" s="377"/>
      <c r="ORV3613" s="377"/>
      <c r="ORW3613" s="377"/>
      <c r="ORX3613" s="377"/>
      <c r="ORY3613" s="377"/>
      <c r="ORZ3613" s="377"/>
      <c r="OSA3613" s="377"/>
      <c r="OSB3613" s="377"/>
      <c r="OSC3613" s="377"/>
      <c r="OSD3613" s="377"/>
      <c r="OSE3613" s="377"/>
      <c r="OSF3613" s="377"/>
      <c r="OSG3613" s="377"/>
      <c r="OSH3613" s="377"/>
      <c r="OSI3613" s="377"/>
      <c r="OSJ3613" s="377"/>
      <c r="OSK3613" s="377"/>
      <c r="OSL3613" s="377"/>
      <c r="OSM3613" s="377"/>
      <c r="OSN3613" s="377"/>
      <c r="OSO3613" s="377"/>
      <c r="OSP3613" s="377"/>
      <c r="OSQ3613" s="377"/>
      <c r="OSR3613" s="377"/>
      <c r="OSS3613" s="377"/>
      <c r="OST3613" s="377"/>
      <c r="OSU3613" s="377"/>
      <c r="OSV3613" s="377"/>
      <c r="OSW3613" s="377"/>
      <c r="OSX3613" s="377"/>
      <c r="OSY3613" s="377"/>
      <c r="OSZ3613" s="377"/>
      <c r="OTA3613" s="377"/>
      <c r="OTB3613" s="377"/>
      <c r="OTC3613" s="377"/>
      <c r="OTD3613" s="377"/>
      <c r="OTE3613" s="377"/>
      <c r="OTF3613" s="377"/>
      <c r="OTG3613" s="377"/>
      <c r="OTH3613" s="377"/>
      <c r="OTI3613" s="377"/>
      <c r="OTJ3613" s="377"/>
      <c r="OTK3613" s="377"/>
      <c r="OTL3613" s="377"/>
      <c r="OTM3613" s="377"/>
      <c r="OTN3613" s="377"/>
      <c r="OTO3613" s="377"/>
      <c r="OTP3613" s="377"/>
      <c r="OTQ3613" s="377"/>
      <c r="OTR3613" s="377"/>
      <c r="OTS3613" s="377"/>
      <c r="OTT3613" s="377"/>
      <c r="OTU3613" s="377"/>
      <c r="OTV3613" s="377"/>
      <c r="OTW3613" s="377"/>
      <c r="OTX3613" s="377"/>
      <c r="OTY3613" s="377"/>
      <c r="OTZ3613" s="377"/>
      <c r="OUA3613" s="377"/>
      <c r="OUB3613" s="377"/>
      <c r="OUC3613" s="377"/>
      <c r="OUD3613" s="377"/>
      <c r="OUE3613" s="377"/>
      <c r="OUF3613" s="377"/>
      <c r="OUG3613" s="377"/>
      <c r="OUH3613" s="377"/>
      <c r="OUI3613" s="377"/>
      <c r="OUJ3613" s="377"/>
      <c r="OUK3613" s="377"/>
      <c r="OUL3613" s="377"/>
      <c r="OUM3613" s="377"/>
      <c r="OUN3613" s="377"/>
      <c r="OUO3613" s="377"/>
      <c r="OUP3613" s="377"/>
      <c r="OUQ3613" s="377"/>
      <c r="OUR3613" s="377"/>
      <c r="OUS3613" s="377"/>
      <c r="OUT3613" s="377"/>
      <c r="OUU3613" s="377"/>
      <c r="OUV3613" s="377"/>
      <c r="OUW3613" s="377"/>
      <c r="OUX3613" s="377"/>
      <c r="OUY3613" s="377"/>
      <c r="OUZ3613" s="377"/>
      <c r="OVA3613" s="377"/>
      <c r="OVB3613" s="377"/>
      <c r="OVC3613" s="377"/>
      <c r="OVD3613" s="377"/>
      <c r="OVE3613" s="377"/>
      <c r="OVF3613" s="377"/>
      <c r="OVG3613" s="377"/>
      <c r="OVH3613" s="377"/>
      <c r="OVI3613" s="377"/>
      <c r="OVJ3613" s="377"/>
      <c r="OVK3613" s="377"/>
      <c r="OVL3613" s="377"/>
      <c r="OVM3613" s="377"/>
      <c r="OVN3613" s="377"/>
      <c r="OVO3613" s="377"/>
      <c r="OVP3613" s="377"/>
      <c r="OVQ3613" s="377"/>
      <c r="OVR3613" s="377"/>
      <c r="OVS3613" s="377"/>
      <c r="OVT3613" s="377"/>
      <c r="OVU3613" s="377"/>
      <c r="OVV3613" s="377"/>
      <c r="OVW3613" s="377"/>
      <c r="OVX3613" s="377"/>
      <c r="OVY3613" s="377"/>
      <c r="OVZ3613" s="377"/>
      <c r="OWA3613" s="377"/>
      <c r="OWB3613" s="377"/>
      <c r="OWC3613" s="377"/>
      <c r="OWD3613" s="377"/>
      <c r="OWE3613" s="377"/>
      <c r="OWF3613" s="377"/>
      <c r="OWG3613" s="377"/>
      <c r="OWH3613" s="377"/>
      <c r="OWI3613" s="377"/>
      <c r="OWJ3613" s="377"/>
      <c r="OWK3613" s="377"/>
      <c r="OWL3613" s="377"/>
      <c r="OWM3613" s="377"/>
      <c r="OWN3613" s="377"/>
      <c r="OWO3613" s="377"/>
      <c r="OWP3613" s="377"/>
      <c r="OWQ3613" s="377"/>
      <c r="OWR3613" s="377"/>
      <c r="OWS3613" s="377"/>
      <c r="OWT3613" s="377"/>
      <c r="OWU3613" s="377"/>
      <c r="OWV3613" s="377"/>
      <c r="OWW3613" s="377"/>
      <c r="OWX3613" s="377"/>
      <c r="OWY3613" s="377"/>
      <c r="OWZ3613" s="377"/>
      <c r="OXA3613" s="377"/>
      <c r="OXB3613" s="377"/>
      <c r="OXC3613" s="377"/>
      <c r="OXD3613" s="377"/>
      <c r="OXE3613" s="377"/>
      <c r="OXF3613" s="377"/>
      <c r="OXG3613" s="377"/>
      <c r="OXH3613" s="377"/>
      <c r="OXI3613" s="377"/>
      <c r="OXJ3613" s="377"/>
      <c r="OXK3613" s="377"/>
      <c r="OXL3613" s="377"/>
      <c r="OXM3613" s="377"/>
      <c r="OXN3613" s="377"/>
      <c r="OXO3613" s="377"/>
      <c r="OXP3613" s="377"/>
      <c r="OXQ3613" s="377"/>
      <c r="OXR3613" s="377"/>
      <c r="OXS3613" s="377"/>
      <c r="OXT3613" s="377"/>
      <c r="OXU3613" s="377"/>
      <c r="OXV3613" s="377"/>
      <c r="OXW3613" s="377"/>
      <c r="OXX3613" s="377"/>
      <c r="OXY3613" s="377"/>
      <c r="OXZ3613" s="377"/>
      <c r="OYA3613" s="377"/>
      <c r="OYB3613" s="377"/>
      <c r="OYC3613" s="377"/>
      <c r="OYD3613" s="377"/>
      <c r="OYE3613" s="377"/>
      <c r="OYF3613" s="377"/>
      <c r="OYG3613" s="377"/>
      <c r="OYH3613" s="377"/>
      <c r="OYI3613" s="377"/>
      <c r="OYJ3613" s="377"/>
      <c r="OYK3613" s="377"/>
      <c r="OYL3613" s="377"/>
      <c r="OYM3613" s="377"/>
      <c r="OYN3613" s="377"/>
      <c r="OYO3613" s="377"/>
      <c r="OYP3613" s="377"/>
      <c r="OYQ3613" s="377"/>
      <c r="OYR3613" s="377"/>
      <c r="OYS3613" s="377"/>
      <c r="OYT3613" s="377"/>
      <c r="OYU3613" s="377"/>
      <c r="OYV3613" s="377"/>
      <c r="OYW3613" s="377"/>
      <c r="OYX3613" s="377"/>
      <c r="OYY3613" s="377"/>
      <c r="OYZ3613" s="377"/>
      <c r="OZA3613" s="377"/>
      <c r="OZB3613" s="377"/>
      <c r="OZC3613" s="377"/>
      <c r="OZD3613" s="377"/>
      <c r="OZE3613" s="377"/>
      <c r="OZF3613" s="377"/>
      <c r="OZG3613" s="377"/>
      <c r="OZH3613" s="377"/>
      <c r="OZI3613" s="377"/>
      <c r="OZJ3613" s="377"/>
      <c r="OZK3613" s="377"/>
      <c r="OZL3613" s="377"/>
      <c r="OZM3613" s="377"/>
      <c r="OZN3613" s="377"/>
      <c r="OZO3613" s="377"/>
      <c r="OZP3613" s="377"/>
      <c r="OZQ3613" s="377"/>
      <c r="OZR3613" s="377"/>
      <c r="OZS3613" s="377"/>
      <c r="OZT3613" s="377"/>
      <c r="OZU3613" s="377"/>
      <c r="OZV3613" s="377"/>
      <c r="OZW3613" s="377"/>
      <c r="OZX3613" s="377"/>
      <c r="OZY3613" s="377"/>
      <c r="OZZ3613" s="377"/>
      <c r="PAA3613" s="377"/>
      <c r="PAB3613" s="377"/>
      <c r="PAC3613" s="377"/>
      <c r="PAD3613" s="377"/>
      <c r="PAE3613" s="377"/>
      <c r="PAF3613" s="377"/>
      <c r="PAG3613" s="377"/>
      <c r="PAH3613" s="377"/>
      <c r="PAI3613" s="377"/>
      <c r="PAJ3613" s="377"/>
      <c r="PAK3613" s="377"/>
      <c r="PAL3613" s="377"/>
      <c r="PAM3613" s="377"/>
      <c r="PAN3613" s="377"/>
      <c r="PAO3613" s="377"/>
      <c r="PAP3613" s="377"/>
      <c r="PAQ3613" s="377"/>
      <c r="PAR3613" s="377"/>
      <c r="PAS3613" s="377"/>
      <c r="PAT3613" s="377"/>
      <c r="PAU3613" s="377"/>
      <c r="PAV3613" s="377"/>
      <c r="PAW3613" s="377"/>
      <c r="PAX3613" s="377"/>
      <c r="PAY3613" s="377"/>
      <c r="PAZ3613" s="377"/>
      <c r="PBA3613" s="377"/>
      <c r="PBB3613" s="377"/>
      <c r="PBC3613" s="377"/>
      <c r="PBD3613" s="377"/>
      <c r="PBE3613" s="377"/>
      <c r="PBF3613" s="377"/>
      <c r="PBG3613" s="377"/>
      <c r="PBH3613" s="377"/>
      <c r="PBI3613" s="377"/>
      <c r="PBJ3613" s="377"/>
      <c r="PBK3613" s="377"/>
      <c r="PBL3613" s="377"/>
      <c r="PBM3613" s="377"/>
      <c r="PBN3613" s="377"/>
      <c r="PBO3613" s="377"/>
      <c r="PBP3613" s="377"/>
      <c r="PBQ3613" s="377"/>
      <c r="PBR3613" s="377"/>
      <c r="PBS3613" s="377"/>
      <c r="PBT3613" s="377"/>
      <c r="PBU3613" s="377"/>
      <c r="PBV3613" s="377"/>
      <c r="PBW3613" s="377"/>
      <c r="PBX3613" s="377"/>
      <c r="PBY3613" s="377"/>
      <c r="PBZ3613" s="377"/>
      <c r="PCA3613" s="377"/>
      <c r="PCB3613" s="377"/>
      <c r="PCC3613" s="377"/>
      <c r="PCD3613" s="377"/>
      <c r="PCE3613" s="377"/>
      <c r="PCF3613" s="377"/>
      <c r="PCG3613" s="377"/>
      <c r="PCH3613" s="377"/>
      <c r="PCI3613" s="377"/>
      <c r="PCJ3613" s="377"/>
      <c r="PCK3613" s="377"/>
      <c r="PCL3613" s="377"/>
      <c r="PCM3613" s="377"/>
      <c r="PCN3613" s="377"/>
      <c r="PCO3613" s="377"/>
      <c r="PCP3613" s="377"/>
      <c r="PCQ3613" s="377"/>
      <c r="PCR3613" s="377"/>
      <c r="PCS3613" s="377"/>
      <c r="PCT3613" s="377"/>
      <c r="PCU3613" s="377"/>
      <c r="PCV3613" s="377"/>
      <c r="PCW3613" s="377"/>
      <c r="PCX3613" s="377"/>
      <c r="PCY3613" s="377"/>
      <c r="PCZ3613" s="377"/>
      <c r="PDA3613" s="377"/>
      <c r="PDB3613" s="377"/>
      <c r="PDC3613" s="377"/>
      <c r="PDD3613" s="377"/>
      <c r="PDE3613" s="377"/>
      <c r="PDF3613" s="377"/>
      <c r="PDG3613" s="377"/>
      <c r="PDH3613" s="377"/>
      <c r="PDI3613" s="377"/>
      <c r="PDJ3613" s="377"/>
      <c r="PDK3613" s="377"/>
      <c r="PDL3613" s="377"/>
      <c r="PDM3613" s="377"/>
      <c r="PDN3613" s="377"/>
      <c r="PDO3613" s="377"/>
      <c r="PDP3613" s="377"/>
      <c r="PDQ3613" s="377"/>
      <c r="PDR3613" s="377"/>
      <c r="PDS3613" s="377"/>
      <c r="PDT3613" s="377"/>
      <c r="PDU3613" s="377"/>
      <c r="PDV3613" s="377"/>
      <c r="PDW3613" s="377"/>
      <c r="PDX3613" s="377"/>
      <c r="PDY3613" s="377"/>
      <c r="PDZ3613" s="377"/>
      <c r="PEA3613" s="377"/>
      <c r="PEB3613" s="377"/>
      <c r="PEC3613" s="377"/>
      <c r="PED3613" s="377"/>
      <c r="PEE3613" s="377"/>
      <c r="PEF3613" s="377"/>
      <c r="PEG3613" s="377"/>
      <c r="PEH3613" s="377"/>
      <c r="PEI3613" s="377"/>
      <c r="PEJ3613" s="377"/>
      <c r="PEK3613" s="377"/>
      <c r="PEL3613" s="377"/>
      <c r="PEM3613" s="377"/>
      <c r="PEN3613" s="377"/>
      <c r="PEO3613" s="377"/>
      <c r="PEP3613" s="377"/>
      <c r="PEQ3613" s="377"/>
      <c r="PER3613" s="377"/>
      <c r="PES3613" s="377"/>
      <c r="PET3613" s="377"/>
      <c r="PEU3613" s="377"/>
      <c r="PEV3613" s="377"/>
      <c r="PEW3613" s="377"/>
      <c r="PEX3613" s="377"/>
      <c r="PEY3613" s="377"/>
      <c r="PEZ3613" s="377"/>
      <c r="PFA3613" s="377"/>
      <c r="PFB3613" s="377"/>
      <c r="PFC3613" s="377"/>
      <c r="PFD3613" s="377"/>
      <c r="PFE3613" s="377"/>
      <c r="PFF3613" s="377"/>
      <c r="PFG3613" s="377"/>
      <c r="PFH3613" s="377"/>
      <c r="PFI3613" s="377"/>
      <c r="PFJ3613" s="377"/>
      <c r="PFK3613" s="377"/>
      <c r="PFL3613" s="377"/>
      <c r="PFM3613" s="377"/>
      <c r="PFN3613" s="377"/>
      <c r="PFO3613" s="377"/>
      <c r="PFP3613" s="377"/>
      <c r="PFQ3613" s="377"/>
      <c r="PFR3613" s="377"/>
      <c r="PFS3613" s="377"/>
      <c r="PFT3613" s="377"/>
      <c r="PFU3613" s="377"/>
      <c r="PFV3613" s="377"/>
      <c r="PFW3613" s="377"/>
      <c r="PFX3613" s="377"/>
      <c r="PFY3613" s="377"/>
      <c r="PFZ3613" s="377"/>
      <c r="PGA3613" s="377"/>
      <c r="PGB3613" s="377"/>
      <c r="PGC3613" s="377"/>
      <c r="PGD3613" s="377"/>
      <c r="PGE3613" s="377"/>
      <c r="PGF3613" s="377"/>
      <c r="PGG3613" s="377"/>
      <c r="PGH3613" s="377"/>
      <c r="PGI3613" s="377"/>
      <c r="PGJ3613" s="377"/>
      <c r="PGK3613" s="377"/>
      <c r="PGL3613" s="377"/>
      <c r="PGM3613" s="377"/>
      <c r="PGN3613" s="377"/>
      <c r="PGO3613" s="377"/>
      <c r="PGP3613" s="377"/>
      <c r="PGQ3613" s="377"/>
      <c r="PGR3613" s="377"/>
      <c r="PGS3613" s="377"/>
      <c r="PGT3613" s="377"/>
      <c r="PGU3613" s="377"/>
      <c r="PGV3613" s="377"/>
      <c r="PGW3613" s="377"/>
      <c r="PGX3613" s="377"/>
      <c r="PGY3613" s="377"/>
      <c r="PGZ3613" s="377"/>
      <c r="PHA3613" s="377"/>
      <c r="PHB3613" s="377"/>
      <c r="PHC3613" s="377"/>
      <c r="PHD3613" s="377"/>
      <c r="PHE3613" s="377"/>
      <c r="PHF3613" s="377"/>
      <c r="PHG3613" s="377"/>
      <c r="PHH3613" s="377"/>
      <c r="PHI3613" s="377"/>
      <c r="PHJ3613" s="377"/>
      <c r="PHK3613" s="377"/>
      <c r="PHL3613" s="377"/>
      <c r="PHM3613" s="377"/>
      <c r="PHN3613" s="377"/>
      <c r="PHO3613" s="377"/>
      <c r="PHP3613" s="377"/>
      <c r="PHQ3613" s="377"/>
      <c r="PHR3613" s="377"/>
      <c r="PHS3613" s="377"/>
      <c r="PHT3613" s="377"/>
      <c r="PHU3613" s="377"/>
      <c r="PHV3613" s="377"/>
      <c r="PHW3613" s="377"/>
      <c r="PHX3613" s="377"/>
      <c r="PHY3613" s="377"/>
      <c r="PHZ3613" s="377"/>
      <c r="PIA3613" s="377"/>
      <c r="PIB3613" s="377"/>
      <c r="PIC3613" s="377"/>
      <c r="PID3613" s="377"/>
      <c r="PIE3613" s="377"/>
      <c r="PIF3613" s="377"/>
      <c r="PIG3613" s="377"/>
      <c r="PIH3613" s="377"/>
      <c r="PII3613" s="377"/>
      <c r="PIJ3613" s="377"/>
      <c r="PIK3613" s="377"/>
      <c r="PIL3613" s="377"/>
      <c r="PIM3613" s="377"/>
      <c r="PIN3613" s="377"/>
      <c r="PIO3613" s="377"/>
      <c r="PIP3613" s="377"/>
      <c r="PIQ3613" s="377"/>
      <c r="PIR3613" s="377"/>
      <c r="PIS3613" s="377"/>
      <c r="PIT3613" s="377"/>
      <c r="PIU3613" s="377"/>
      <c r="PIV3613" s="377"/>
      <c r="PIW3613" s="377"/>
      <c r="PIX3613" s="377"/>
      <c r="PIY3613" s="377"/>
      <c r="PIZ3613" s="377"/>
      <c r="PJA3613" s="377"/>
      <c r="PJB3613" s="377"/>
      <c r="PJC3613" s="377"/>
      <c r="PJD3613" s="377"/>
      <c r="PJE3613" s="377"/>
      <c r="PJF3613" s="377"/>
      <c r="PJG3613" s="377"/>
      <c r="PJH3613" s="377"/>
      <c r="PJI3613" s="377"/>
      <c r="PJJ3613" s="377"/>
      <c r="PJK3613" s="377"/>
      <c r="PJL3613" s="377"/>
      <c r="PJM3613" s="377"/>
      <c r="PJN3613" s="377"/>
      <c r="PJO3613" s="377"/>
      <c r="PJP3613" s="377"/>
      <c r="PJQ3613" s="377"/>
      <c r="PJR3613" s="377"/>
      <c r="PJS3613" s="377"/>
      <c r="PJT3613" s="377"/>
      <c r="PJU3613" s="377"/>
      <c r="PJV3613" s="377"/>
      <c r="PJW3613" s="377"/>
      <c r="PJX3613" s="377"/>
      <c r="PJY3613" s="377"/>
      <c r="PJZ3613" s="377"/>
      <c r="PKA3613" s="377"/>
      <c r="PKB3613" s="377"/>
      <c r="PKC3613" s="377"/>
      <c r="PKD3613" s="377"/>
      <c r="PKE3613" s="377"/>
      <c r="PKF3613" s="377"/>
      <c r="PKG3613" s="377"/>
      <c r="PKH3613" s="377"/>
      <c r="PKI3613" s="377"/>
      <c r="PKJ3613" s="377"/>
      <c r="PKK3613" s="377"/>
      <c r="PKL3613" s="377"/>
      <c r="PKM3613" s="377"/>
      <c r="PKN3613" s="377"/>
      <c r="PKO3613" s="377"/>
      <c r="PKP3613" s="377"/>
      <c r="PKQ3613" s="377"/>
      <c r="PKR3613" s="377"/>
      <c r="PKS3613" s="377"/>
      <c r="PKT3613" s="377"/>
      <c r="PKU3613" s="377"/>
      <c r="PKV3613" s="377"/>
      <c r="PKW3613" s="377"/>
      <c r="PKX3613" s="377"/>
      <c r="PKY3613" s="377"/>
      <c r="PKZ3613" s="377"/>
      <c r="PLA3613" s="377"/>
      <c r="PLB3613" s="377"/>
      <c r="PLC3613" s="377"/>
      <c r="PLD3613" s="377"/>
      <c r="PLE3613" s="377"/>
      <c r="PLF3613" s="377"/>
      <c r="PLG3613" s="377"/>
      <c r="PLH3613" s="377"/>
      <c r="PLI3613" s="377"/>
      <c r="PLJ3613" s="377"/>
      <c r="PLK3613" s="377"/>
      <c r="PLL3613" s="377"/>
      <c r="PLM3613" s="377"/>
      <c r="PLN3613" s="377"/>
      <c r="PLO3613" s="377"/>
      <c r="PLP3613" s="377"/>
      <c r="PLQ3613" s="377"/>
      <c r="PLR3613" s="377"/>
      <c r="PLS3613" s="377"/>
      <c r="PLT3613" s="377"/>
      <c r="PLU3613" s="377"/>
      <c r="PLV3613" s="377"/>
      <c r="PLW3613" s="377"/>
      <c r="PLX3613" s="377"/>
      <c r="PLY3613" s="377"/>
      <c r="PLZ3613" s="377"/>
      <c r="PMA3613" s="377"/>
      <c r="PMB3613" s="377"/>
      <c r="PMC3613" s="377"/>
      <c r="PMD3613" s="377"/>
      <c r="PME3613" s="377"/>
      <c r="PMF3613" s="377"/>
      <c r="PMG3613" s="377"/>
      <c r="PMH3613" s="377"/>
      <c r="PMI3613" s="377"/>
      <c r="PMJ3613" s="377"/>
      <c r="PMK3613" s="377"/>
      <c r="PML3613" s="377"/>
      <c r="PMM3613" s="377"/>
      <c r="PMN3613" s="377"/>
      <c r="PMO3613" s="377"/>
      <c r="PMP3613" s="377"/>
      <c r="PMQ3613" s="377"/>
      <c r="PMR3613" s="377"/>
      <c r="PMS3613" s="377"/>
      <c r="PMT3613" s="377"/>
      <c r="PMU3613" s="377"/>
      <c r="PMV3613" s="377"/>
      <c r="PMW3613" s="377"/>
      <c r="PMX3613" s="377"/>
      <c r="PMY3613" s="377"/>
      <c r="PMZ3613" s="377"/>
      <c r="PNA3613" s="377"/>
      <c r="PNB3613" s="377"/>
      <c r="PNC3613" s="377"/>
      <c r="PND3613" s="377"/>
      <c r="PNE3613" s="377"/>
      <c r="PNF3613" s="377"/>
      <c r="PNG3613" s="377"/>
      <c r="PNH3613" s="377"/>
      <c r="PNI3613" s="377"/>
      <c r="PNJ3613" s="377"/>
      <c r="PNK3613" s="377"/>
      <c r="PNL3613" s="377"/>
      <c r="PNM3613" s="377"/>
      <c r="PNN3613" s="377"/>
      <c r="PNO3613" s="377"/>
      <c r="PNP3613" s="377"/>
      <c r="PNQ3613" s="377"/>
      <c r="PNR3613" s="377"/>
      <c r="PNS3613" s="377"/>
      <c r="PNT3613" s="377"/>
      <c r="PNU3613" s="377"/>
      <c r="PNV3613" s="377"/>
      <c r="PNW3613" s="377"/>
      <c r="PNX3613" s="377"/>
      <c r="PNY3613" s="377"/>
      <c r="PNZ3613" s="377"/>
      <c r="POA3613" s="377"/>
      <c r="POB3613" s="377"/>
      <c r="POC3613" s="377"/>
      <c r="POD3613" s="377"/>
      <c r="POE3613" s="377"/>
      <c r="POF3613" s="377"/>
      <c r="POG3613" s="377"/>
      <c r="POH3613" s="377"/>
      <c r="POI3613" s="377"/>
      <c r="POJ3613" s="377"/>
      <c r="POK3613" s="377"/>
      <c r="POL3613" s="377"/>
      <c r="POM3613" s="377"/>
      <c r="PON3613" s="377"/>
      <c r="POO3613" s="377"/>
      <c r="POP3613" s="377"/>
      <c r="POQ3613" s="377"/>
      <c r="POR3613" s="377"/>
      <c r="POS3613" s="377"/>
      <c r="POT3613" s="377"/>
      <c r="POU3613" s="377"/>
      <c r="POV3613" s="377"/>
      <c r="POW3613" s="377"/>
      <c r="POX3613" s="377"/>
      <c r="POY3613" s="377"/>
      <c r="POZ3613" s="377"/>
      <c r="PPA3613" s="377"/>
      <c r="PPB3613" s="377"/>
      <c r="PPC3613" s="377"/>
      <c r="PPD3613" s="377"/>
      <c r="PPE3613" s="377"/>
      <c r="PPF3613" s="377"/>
      <c r="PPG3613" s="377"/>
      <c r="PPH3613" s="377"/>
      <c r="PPI3613" s="377"/>
      <c r="PPJ3613" s="377"/>
      <c r="PPK3613" s="377"/>
      <c r="PPL3613" s="377"/>
      <c r="PPM3613" s="377"/>
      <c r="PPN3613" s="377"/>
      <c r="PPO3613" s="377"/>
      <c r="PPP3613" s="377"/>
      <c r="PPQ3613" s="377"/>
      <c r="PPR3613" s="377"/>
      <c r="PPS3613" s="377"/>
      <c r="PPT3613" s="377"/>
      <c r="PPU3613" s="377"/>
      <c r="PPV3613" s="377"/>
      <c r="PPW3613" s="377"/>
      <c r="PPX3613" s="377"/>
      <c r="PPY3613" s="377"/>
      <c r="PPZ3613" s="377"/>
      <c r="PQA3613" s="377"/>
      <c r="PQB3613" s="377"/>
      <c r="PQC3613" s="377"/>
      <c r="PQD3613" s="377"/>
      <c r="PQE3613" s="377"/>
      <c r="PQF3613" s="377"/>
      <c r="PQG3613" s="377"/>
      <c r="PQH3613" s="377"/>
      <c r="PQI3613" s="377"/>
      <c r="PQJ3613" s="377"/>
      <c r="PQK3613" s="377"/>
      <c r="PQL3613" s="377"/>
      <c r="PQM3613" s="377"/>
      <c r="PQN3613" s="377"/>
      <c r="PQO3613" s="377"/>
      <c r="PQP3613" s="377"/>
      <c r="PQQ3613" s="377"/>
      <c r="PQR3613" s="377"/>
      <c r="PQS3613" s="377"/>
      <c r="PQT3613" s="377"/>
      <c r="PQU3613" s="377"/>
      <c r="PQV3613" s="377"/>
      <c r="PQW3613" s="377"/>
      <c r="PQX3613" s="377"/>
      <c r="PQY3613" s="377"/>
      <c r="PQZ3613" s="377"/>
      <c r="PRA3613" s="377"/>
      <c r="PRB3613" s="377"/>
      <c r="PRC3613" s="377"/>
      <c r="PRD3613" s="377"/>
      <c r="PRE3613" s="377"/>
      <c r="PRF3613" s="377"/>
      <c r="PRG3613" s="377"/>
      <c r="PRH3613" s="377"/>
      <c r="PRI3613" s="377"/>
      <c r="PRJ3613" s="377"/>
      <c r="PRK3613" s="377"/>
      <c r="PRL3613" s="377"/>
      <c r="PRM3613" s="377"/>
      <c r="PRN3613" s="377"/>
      <c r="PRO3613" s="377"/>
      <c r="PRP3613" s="377"/>
      <c r="PRQ3613" s="377"/>
      <c r="PRR3613" s="377"/>
      <c r="PRS3613" s="377"/>
      <c r="PRT3613" s="377"/>
      <c r="PRU3613" s="377"/>
      <c r="PRV3613" s="377"/>
      <c r="PRW3613" s="377"/>
      <c r="PRX3613" s="377"/>
      <c r="PRY3613" s="377"/>
      <c r="PRZ3613" s="377"/>
      <c r="PSA3613" s="377"/>
      <c r="PSB3613" s="377"/>
      <c r="PSC3613" s="377"/>
      <c r="PSD3613" s="377"/>
      <c r="PSE3613" s="377"/>
      <c r="PSF3613" s="377"/>
      <c r="PSG3613" s="377"/>
      <c r="PSH3613" s="377"/>
      <c r="PSI3613" s="377"/>
      <c r="PSJ3613" s="377"/>
      <c r="PSK3613" s="377"/>
      <c r="PSL3613" s="377"/>
      <c r="PSM3613" s="377"/>
      <c r="PSN3613" s="377"/>
      <c r="PSO3613" s="377"/>
      <c r="PSP3613" s="377"/>
      <c r="PSQ3613" s="377"/>
      <c r="PSR3613" s="377"/>
      <c r="PSS3613" s="377"/>
      <c r="PST3613" s="377"/>
      <c r="PSU3613" s="377"/>
      <c r="PSV3613" s="377"/>
      <c r="PSW3613" s="377"/>
      <c r="PSX3613" s="377"/>
      <c r="PSY3613" s="377"/>
      <c r="PSZ3613" s="377"/>
      <c r="PTA3613" s="377"/>
      <c r="PTB3613" s="377"/>
      <c r="PTC3613" s="377"/>
      <c r="PTD3613" s="377"/>
      <c r="PTE3613" s="377"/>
      <c r="PTF3613" s="377"/>
      <c r="PTG3613" s="377"/>
      <c r="PTH3613" s="377"/>
      <c r="PTI3613" s="377"/>
      <c r="PTJ3613" s="377"/>
      <c r="PTK3613" s="377"/>
      <c r="PTL3613" s="377"/>
      <c r="PTM3613" s="377"/>
      <c r="PTN3613" s="377"/>
      <c r="PTO3613" s="377"/>
      <c r="PTP3613" s="377"/>
      <c r="PTQ3613" s="377"/>
      <c r="PTR3613" s="377"/>
      <c r="PTS3613" s="377"/>
      <c r="PTT3613" s="377"/>
      <c r="PTU3613" s="377"/>
      <c r="PTV3613" s="377"/>
      <c r="PTW3613" s="377"/>
      <c r="PTX3613" s="377"/>
      <c r="PTY3613" s="377"/>
      <c r="PTZ3613" s="377"/>
      <c r="PUA3613" s="377"/>
      <c r="PUB3613" s="377"/>
      <c r="PUC3613" s="377"/>
      <c r="PUD3613" s="377"/>
      <c r="PUE3613" s="377"/>
      <c r="PUF3613" s="377"/>
      <c r="PUG3613" s="377"/>
      <c r="PUH3613" s="377"/>
      <c r="PUI3613" s="377"/>
      <c r="PUJ3613" s="377"/>
      <c r="PUK3613" s="377"/>
      <c r="PUL3613" s="377"/>
      <c r="PUM3613" s="377"/>
      <c r="PUN3613" s="377"/>
      <c r="PUO3613" s="377"/>
      <c r="PUP3613" s="377"/>
      <c r="PUQ3613" s="377"/>
      <c r="PUR3613" s="377"/>
      <c r="PUS3613" s="377"/>
      <c r="PUT3613" s="377"/>
      <c r="PUU3613" s="377"/>
      <c r="PUV3613" s="377"/>
      <c r="PUW3613" s="377"/>
      <c r="PUX3613" s="377"/>
      <c r="PUY3613" s="377"/>
      <c r="PUZ3613" s="377"/>
      <c r="PVA3613" s="377"/>
      <c r="PVB3613" s="377"/>
      <c r="PVC3613" s="377"/>
      <c r="PVD3613" s="377"/>
      <c r="PVE3613" s="377"/>
      <c r="PVF3613" s="377"/>
      <c r="PVG3613" s="377"/>
      <c r="PVH3613" s="377"/>
      <c r="PVI3613" s="377"/>
      <c r="PVJ3613" s="377"/>
      <c r="PVK3613" s="377"/>
      <c r="PVL3613" s="377"/>
      <c r="PVM3613" s="377"/>
      <c r="PVN3613" s="377"/>
      <c r="PVO3613" s="377"/>
      <c r="PVP3613" s="377"/>
      <c r="PVQ3613" s="377"/>
      <c r="PVR3613" s="377"/>
      <c r="PVS3613" s="377"/>
      <c r="PVT3613" s="377"/>
      <c r="PVU3613" s="377"/>
      <c r="PVV3613" s="377"/>
      <c r="PVW3613" s="377"/>
      <c r="PVX3613" s="377"/>
      <c r="PVY3613" s="377"/>
      <c r="PVZ3613" s="377"/>
      <c r="PWA3613" s="377"/>
      <c r="PWB3613" s="377"/>
      <c r="PWC3613" s="377"/>
      <c r="PWD3613" s="377"/>
      <c r="PWE3613" s="377"/>
      <c r="PWF3613" s="377"/>
      <c r="PWG3613" s="377"/>
      <c r="PWH3613" s="377"/>
      <c r="PWI3613" s="377"/>
      <c r="PWJ3613" s="377"/>
      <c r="PWK3613" s="377"/>
      <c r="PWL3613" s="377"/>
      <c r="PWM3613" s="377"/>
      <c r="PWN3613" s="377"/>
      <c r="PWO3613" s="377"/>
      <c r="PWP3613" s="377"/>
      <c r="PWQ3613" s="377"/>
      <c r="PWR3613" s="377"/>
      <c r="PWS3613" s="377"/>
      <c r="PWT3613" s="377"/>
      <c r="PWU3613" s="377"/>
      <c r="PWV3613" s="377"/>
      <c r="PWW3613" s="377"/>
      <c r="PWX3613" s="377"/>
      <c r="PWY3613" s="377"/>
      <c r="PWZ3613" s="377"/>
      <c r="PXA3613" s="377"/>
      <c r="PXB3613" s="377"/>
      <c r="PXC3613" s="377"/>
      <c r="PXD3613" s="377"/>
      <c r="PXE3613" s="377"/>
      <c r="PXF3613" s="377"/>
      <c r="PXG3613" s="377"/>
      <c r="PXH3613" s="377"/>
      <c r="PXI3613" s="377"/>
      <c r="PXJ3613" s="377"/>
      <c r="PXK3613" s="377"/>
      <c r="PXL3613" s="377"/>
      <c r="PXM3613" s="377"/>
      <c r="PXN3613" s="377"/>
      <c r="PXO3613" s="377"/>
      <c r="PXP3613" s="377"/>
      <c r="PXQ3613" s="377"/>
      <c r="PXR3613" s="377"/>
      <c r="PXS3613" s="377"/>
      <c r="PXT3613" s="377"/>
      <c r="PXU3613" s="377"/>
      <c r="PXV3613" s="377"/>
      <c r="PXW3613" s="377"/>
      <c r="PXX3613" s="377"/>
      <c r="PXY3613" s="377"/>
      <c r="PXZ3613" s="377"/>
      <c r="PYA3613" s="377"/>
      <c r="PYB3613" s="377"/>
      <c r="PYC3613" s="377"/>
      <c r="PYD3613" s="377"/>
      <c r="PYE3613" s="377"/>
      <c r="PYF3613" s="377"/>
      <c r="PYG3613" s="377"/>
      <c r="PYH3613" s="377"/>
      <c r="PYI3613" s="377"/>
      <c r="PYJ3613" s="377"/>
      <c r="PYK3613" s="377"/>
      <c r="PYL3613" s="377"/>
      <c r="PYM3613" s="377"/>
      <c r="PYN3613" s="377"/>
      <c r="PYO3613" s="377"/>
      <c r="PYP3613" s="377"/>
      <c r="PYQ3613" s="377"/>
      <c r="PYR3613" s="377"/>
      <c r="PYS3613" s="377"/>
      <c r="PYT3613" s="377"/>
      <c r="PYU3613" s="377"/>
      <c r="PYV3613" s="377"/>
      <c r="PYW3613" s="377"/>
      <c r="PYX3613" s="377"/>
      <c r="PYY3613" s="377"/>
      <c r="PYZ3613" s="377"/>
      <c r="PZA3613" s="377"/>
      <c r="PZB3613" s="377"/>
      <c r="PZC3613" s="377"/>
      <c r="PZD3613" s="377"/>
      <c r="PZE3613" s="377"/>
      <c r="PZF3613" s="377"/>
      <c r="PZG3613" s="377"/>
      <c r="PZH3613" s="377"/>
      <c r="PZI3613" s="377"/>
      <c r="PZJ3613" s="377"/>
      <c r="PZK3613" s="377"/>
      <c r="PZL3613" s="377"/>
      <c r="PZM3613" s="377"/>
      <c r="PZN3613" s="377"/>
      <c r="PZO3613" s="377"/>
      <c r="PZP3613" s="377"/>
      <c r="PZQ3613" s="377"/>
      <c r="PZR3613" s="377"/>
      <c r="PZS3613" s="377"/>
      <c r="PZT3613" s="377"/>
      <c r="PZU3613" s="377"/>
      <c r="PZV3613" s="377"/>
      <c r="PZW3613" s="377"/>
      <c r="PZX3613" s="377"/>
      <c r="PZY3613" s="377"/>
      <c r="PZZ3613" s="377"/>
      <c r="QAA3613" s="377"/>
      <c r="QAB3613" s="377"/>
      <c r="QAC3613" s="377"/>
      <c r="QAD3613" s="377"/>
      <c r="QAE3613" s="377"/>
      <c r="QAF3613" s="377"/>
      <c r="QAG3613" s="377"/>
      <c r="QAH3613" s="377"/>
      <c r="QAI3613" s="377"/>
      <c r="QAJ3613" s="377"/>
      <c r="QAK3613" s="377"/>
      <c r="QAL3613" s="377"/>
      <c r="QAM3613" s="377"/>
      <c r="QAN3613" s="377"/>
      <c r="QAO3613" s="377"/>
      <c r="QAP3613" s="377"/>
      <c r="QAQ3613" s="377"/>
      <c r="QAR3613" s="377"/>
      <c r="QAS3613" s="377"/>
      <c r="QAT3613" s="377"/>
      <c r="QAU3613" s="377"/>
      <c r="QAV3613" s="377"/>
      <c r="QAW3613" s="377"/>
      <c r="QAX3613" s="377"/>
      <c r="QAY3613" s="377"/>
      <c r="QAZ3613" s="377"/>
      <c r="QBA3613" s="377"/>
      <c r="QBB3613" s="377"/>
      <c r="QBC3613" s="377"/>
      <c r="QBD3613" s="377"/>
      <c r="QBE3613" s="377"/>
      <c r="QBF3613" s="377"/>
      <c r="QBG3613" s="377"/>
      <c r="QBH3613" s="377"/>
      <c r="QBI3613" s="377"/>
      <c r="QBJ3613" s="377"/>
      <c r="QBK3613" s="377"/>
      <c r="QBL3613" s="377"/>
      <c r="QBM3613" s="377"/>
      <c r="QBN3613" s="377"/>
      <c r="QBO3613" s="377"/>
      <c r="QBP3613" s="377"/>
      <c r="QBQ3613" s="377"/>
      <c r="QBR3613" s="377"/>
      <c r="QBS3613" s="377"/>
      <c r="QBT3613" s="377"/>
      <c r="QBU3613" s="377"/>
      <c r="QBV3613" s="377"/>
      <c r="QBW3613" s="377"/>
      <c r="QBX3613" s="377"/>
      <c r="QBY3613" s="377"/>
      <c r="QBZ3613" s="377"/>
      <c r="QCA3613" s="377"/>
      <c r="QCB3613" s="377"/>
      <c r="QCC3613" s="377"/>
      <c r="QCD3613" s="377"/>
      <c r="QCE3613" s="377"/>
      <c r="QCF3613" s="377"/>
      <c r="QCG3613" s="377"/>
      <c r="QCH3613" s="377"/>
      <c r="QCI3613" s="377"/>
      <c r="QCJ3613" s="377"/>
      <c r="QCK3613" s="377"/>
      <c r="QCL3613" s="377"/>
      <c r="QCM3613" s="377"/>
      <c r="QCN3613" s="377"/>
      <c r="QCO3613" s="377"/>
      <c r="QCP3613" s="377"/>
      <c r="QCQ3613" s="377"/>
      <c r="QCR3613" s="377"/>
      <c r="QCS3613" s="377"/>
      <c r="QCT3613" s="377"/>
      <c r="QCU3613" s="377"/>
      <c r="QCV3613" s="377"/>
      <c r="QCW3613" s="377"/>
      <c r="QCX3613" s="377"/>
      <c r="QCY3613" s="377"/>
      <c r="QCZ3613" s="377"/>
      <c r="QDA3613" s="377"/>
      <c r="QDB3613" s="377"/>
      <c r="QDC3613" s="377"/>
      <c r="QDD3613" s="377"/>
      <c r="QDE3613" s="377"/>
      <c r="QDF3613" s="377"/>
      <c r="QDG3613" s="377"/>
      <c r="QDH3613" s="377"/>
      <c r="QDI3613" s="377"/>
      <c r="QDJ3613" s="377"/>
      <c r="QDK3613" s="377"/>
      <c r="QDL3613" s="377"/>
      <c r="QDM3613" s="377"/>
      <c r="QDN3613" s="377"/>
      <c r="QDO3613" s="377"/>
      <c r="QDP3613" s="377"/>
      <c r="QDQ3613" s="377"/>
      <c r="QDR3613" s="377"/>
      <c r="QDS3613" s="377"/>
      <c r="QDT3613" s="377"/>
      <c r="QDU3613" s="377"/>
      <c r="QDV3613" s="377"/>
      <c r="QDW3613" s="377"/>
      <c r="QDX3613" s="377"/>
      <c r="QDY3613" s="377"/>
      <c r="QDZ3613" s="377"/>
      <c r="QEA3613" s="377"/>
      <c r="QEB3613" s="377"/>
      <c r="QEC3613" s="377"/>
      <c r="QED3613" s="377"/>
      <c r="QEE3613" s="377"/>
      <c r="QEF3613" s="377"/>
      <c r="QEG3613" s="377"/>
      <c r="QEH3613" s="377"/>
      <c r="QEI3613" s="377"/>
      <c r="QEJ3613" s="377"/>
      <c r="QEK3613" s="377"/>
      <c r="QEL3613" s="377"/>
      <c r="QEM3613" s="377"/>
      <c r="QEN3613" s="377"/>
      <c r="QEO3613" s="377"/>
      <c r="QEP3613" s="377"/>
      <c r="QEQ3613" s="377"/>
      <c r="QER3613" s="377"/>
      <c r="QES3613" s="377"/>
      <c r="QET3613" s="377"/>
      <c r="QEU3613" s="377"/>
      <c r="QEV3613" s="377"/>
      <c r="QEW3613" s="377"/>
      <c r="QEX3613" s="377"/>
      <c r="QEY3613" s="377"/>
      <c r="QEZ3613" s="377"/>
      <c r="QFA3613" s="377"/>
      <c r="QFB3613" s="377"/>
      <c r="QFC3613" s="377"/>
      <c r="QFD3613" s="377"/>
      <c r="QFE3613" s="377"/>
      <c r="QFF3613" s="377"/>
      <c r="QFG3613" s="377"/>
      <c r="QFH3613" s="377"/>
      <c r="QFI3613" s="377"/>
      <c r="QFJ3613" s="377"/>
      <c r="QFK3613" s="377"/>
      <c r="QFL3613" s="377"/>
      <c r="QFM3613" s="377"/>
      <c r="QFN3613" s="377"/>
      <c r="QFO3613" s="377"/>
      <c r="QFP3613" s="377"/>
      <c r="QFQ3613" s="377"/>
      <c r="QFR3613" s="377"/>
      <c r="QFS3613" s="377"/>
      <c r="QFT3613" s="377"/>
      <c r="QFU3613" s="377"/>
      <c r="QFV3613" s="377"/>
      <c r="QFW3613" s="377"/>
      <c r="QFX3613" s="377"/>
      <c r="QFY3613" s="377"/>
      <c r="QFZ3613" s="377"/>
      <c r="QGA3613" s="377"/>
      <c r="QGB3613" s="377"/>
      <c r="QGC3613" s="377"/>
      <c r="QGD3613" s="377"/>
      <c r="QGE3613" s="377"/>
      <c r="QGF3613" s="377"/>
      <c r="QGG3613" s="377"/>
      <c r="QGH3613" s="377"/>
      <c r="QGI3613" s="377"/>
      <c r="QGJ3613" s="377"/>
      <c r="QGK3613" s="377"/>
      <c r="QGL3613" s="377"/>
      <c r="QGM3613" s="377"/>
      <c r="QGN3613" s="377"/>
      <c r="QGO3613" s="377"/>
      <c r="QGP3613" s="377"/>
      <c r="QGQ3613" s="377"/>
      <c r="QGR3613" s="377"/>
      <c r="QGS3613" s="377"/>
      <c r="QGT3613" s="377"/>
      <c r="QGU3613" s="377"/>
      <c r="QGV3613" s="377"/>
      <c r="QGW3613" s="377"/>
      <c r="QGX3613" s="377"/>
      <c r="QGY3613" s="377"/>
      <c r="QGZ3613" s="377"/>
      <c r="QHA3613" s="377"/>
      <c r="QHB3613" s="377"/>
      <c r="QHC3613" s="377"/>
      <c r="QHD3613" s="377"/>
      <c r="QHE3613" s="377"/>
      <c r="QHF3613" s="377"/>
      <c r="QHG3613" s="377"/>
      <c r="QHH3613" s="377"/>
      <c r="QHI3613" s="377"/>
      <c r="QHJ3613" s="377"/>
      <c r="QHK3613" s="377"/>
      <c r="QHL3613" s="377"/>
      <c r="QHM3613" s="377"/>
      <c r="QHN3613" s="377"/>
      <c r="QHO3613" s="377"/>
      <c r="QHP3613" s="377"/>
      <c r="QHQ3613" s="377"/>
      <c r="QHR3613" s="377"/>
      <c r="QHS3613" s="377"/>
      <c r="QHT3613" s="377"/>
      <c r="QHU3613" s="377"/>
      <c r="QHV3613" s="377"/>
      <c r="QHW3613" s="377"/>
      <c r="QHX3613" s="377"/>
      <c r="QHY3613" s="377"/>
      <c r="QHZ3613" s="377"/>
      <c r="QIA3613" s="377"/>
      <c r="QIB3613" s="377"/>
      <c r="QIC3613" s="377"/>
      <c r="QID3613" s="377"/>
      <c r="QIE3613" s="377"/>
      <c r="QIF3613" s="377"/>
      <c r="QIG3613" s="377"/>
      <c r="QIH3613" s="377"/>
      <c r="QII3613" s="377"/>
      <c r="QIJ3613" s="377"/>
      <c r="QIK3613" s="377"/>
      <c r="QIL3613" s="377"/>
      <c r="QIM3613" s="377"/>
      <c r="QIN3613" s="377"/>
      <c r="QIO3613" s="377"/>
      <c r="QIP3613" s="377"/>
      <c r="QIQ3613" s="377"/>
      <c r="QIR3613" s="377"/>
      <c r="QIS3613" s="377"/>
      <c r="QIT3613" s="377"/>
      <c r="QIU3613" s="377"/>
      <c r="QIV3613" s="377"/>
      <c r="QIW3613" s="377"/>
      <c r="QIX3613" s="377"/>
      <c r="QIY3613" s="377"/>
      <c r="QIZ3613" s="377"/>
      <c r="QJA3613" s="377"/>
      <c r="QJB3613" s="377"/>
      <c r="QJC3613" s="377"/>
      <c r="QJD3613" s="377"/>
      <c r="QJE3613" s="377"/>
      <c r="QJF3613" s="377"/>
      <c r="QJG3613" s="377"/>
      <c r="QJH3613" s="377"/>
      <c r="QJI3613" s="377"/>
      <c r="QJJ3613" s="377"/>
      <c r="QJK3613" s="377"/>
      <c r="QJL3613" s="377"/>
      <c r="QJM3613" s="377"/>
      <c r="QJN3613" s="377"/>
      <c r="QJO3613" s="377"/>
      <c r="QJP3613" s="377"/>
      <c r="QJQ3613" s="377"/>
      <c r="QJR3613" s="377"/>
      <c r="QJS3613" s="377"/>
      <c r="QJT3613" s="377"/>
      <c r="QJU3613" s="377"/>
      <c r="QJV3613" s="377"/>
      <c r="QJW3613" s="377"/>
      <c r="QJX3613" s="377"/>
      <c r="QJY3613" s="377"/>
      <c r="QJZ3613" s="377"/>
      <c r="QKA3613" s="377"/>
      <c r="QKB3613" s="377"/>
      <c r="QKC3613" s="377"/>
      <c r="QKD3613" s="377"/>
      <c r="QKE3613" s="377"/>
      <c r="QKF3613" s="377"/>
      <c r="QKG3613" s="377"/>
      <c r="QKH3613" s="377"/>
      <c r="QKI3613" s="377"/>
      <c r="QKJ3613" s="377"/>
      <c r="QKK3613" s="377"/>
      <c r="QKL3613" s="377"/>
      <c r="QKM3613" s="377"/>
      <c r="QKN3613" s="377"/>
      <c r="QKO3613" s="377"/>
      <c r="QKP3613" s="377"/>
      <c r="QKQ3613" s="377"/>
      <c r="QKR3613" s="377"/>
      <c r="QKS3613" s="377"/>
      <c r="QKT3613" s="377"/>
      <c r="QKU3613" s="377"/>
      <c r="QKV3613" s="377"/>
      <c r="QKW3613" s="377"/>
      <c r="QKX3613" s="377"/>
      <c r="QKY3613" s="377"/>
      <c r="QKZ3613" s="377"/>
      <c r="QLA3613" s="377"/>
      <c r="QLB3613" s="377"/>
      <c r="QLC3613" s="377"/>
      <c r="QLD3613" s="377"/>
      <c r="QLE3613" s="377"/>
      <c r="QLF3613" s="377"/>
      <c r="QLG3613" s="377"/>
      <c r="QLH3613" s="377"/>
      <c r="QLI3613" s="377"/>
      <c r="QLJ3613" s="377"/>
      <c r="QLK3613" s="377"/>
      <c r="QLL3613" s="377"/>
      <c r="QLM3613" s="377"/>
      <c r="QLN3613" s="377"/>
      <c r="QLO3613" s="377"/>
      <c r="QLP3613" s="377"/>
      <c r="QLQ3613" s="377"/>
      <c r="QLR3613" s="377"/>
      <c r="QLS3613" s="377"/>
      <c r="QLT3613" s="377"/>
      <c r="QLU3613" s="377"/>
      <c r="QLV3613" s="377"/>
      <c r="QLW3613" s="377"/>
      <c r="QLX3613" s="377"/>
      <c r="QLY3613" s="377"/>
      <c r="QLZ3613" s="377"/>
      <c r="QMA3613" s="377"/>
      <c r="QMB3613" s="377"/>
      <c r="QMC3613" s="377"/>
      <c r="QMD3613" s="377"/>
      <c r="QME3613" s="377"/>
      <c r="QMF3613" s="377"/>
      <c r="QMG3613" s="377"/>
      <c r="QMH3613" s="377"/>
      <c r="QMI3613" s="377"/>
      <c r="QMJ3613" s="377"/>
      <c r="QMK3613" s="377"/>
      <c r="QML3613" s="377"/>
      <c r="QMM3613" s="377"/>
      <c r="QMN3613" s="377"/>
      <c r="QMO3613" s="377"/>
      <c r="QMP3613" s="377"/>
      <c r="QMQ3613" s="377"/>
      <c r="QMR3613" s="377"/>
      <c r="QMS3613" s="377"/>
      <c r="QMT3613" s="377"/>
      <c r="QMU3613" s="377"/>
      <c r="QMV3613" s="377"/>
      <c r="QMW3613" s="377"/>
      <c r="QMX3613" s="377"/>
      <c r="QMY3613" s="377"/>
      <c r="QMZ3613" s="377"/>
      <c r="QNA3613" s="377"/>
      <c r="QNB3613" s="377"/>
      <c r="QNC3613" s="377"/>
      <c r="QND3613" s="377"/>
      <c r="QNE3613" s="377"/>
      <c r="QNF3613" s="377"/>
      <c r="QNG3613" s="377"/>
      <c r="QNH3613" s="377"/>
      <c r="QNI3613" s="377"/>
      <c r="QNJ3613" s="377"/>
      <c r="QNK3613" s="377"/>
      <c r="QNL3613" s="377"/>
      <c r="QNM3613" s="377"/>
      <c r="QNN3613" s="377"/>
      <c r="QNO3613" s="377"/>
      <c r="QNP3613" s="377"/>
      <c r="QNQ3613" s="377"/>
      <c r="QNR3613" s="377"/>
      <c r="QNS3613" s="377"/>
      <c r="QNT3613" s="377"/>
      <c r="QNU3613" s="377"/>
      <c r="QNV3613" s="377"/>
      <c r="QNW3613" s="377"/>
      <c r="QNX3613" s="377"/>
      <c r="QNY3613" s="377"/>
      <c r="QNZ3613" s="377"/>
      <c r="QOA3613" s="377"/>
      <c r="QOB3613" s="377"/>
      <c r="QOC3613" s="377"/>
      <c r="QOD3613" s="377"/>
      <c r="QOE3613" s="377"/>
      <c r="QOF3613" s="377"/>
      <c r="QOG3613" s="377"/>
      <c r="QOH3613" s="377"/>
      <c r="QOI3613" s="377"/>
      <c r="QOJ3613" s="377"/>
      <c r="QOK3613" s="377"/>
      <c r="QOL3613" s="377"/>
      <c r="QOM3613" s="377"/>
      <c r="QON3613" s="377"/>
      <c r="QOO3613" s="377"/>
      <c r="QOP3613" s="377"/>
      <c r="QOQ3613" s="377"/>
      <c r="QOR3613" s="377"/>
      <c r="QOS3613" s="377"/>
      <c r="QOT3613" s="377"/>
      <c r="QOU3613" s="377"/>
      <c r="QOV3613" s="377"/>
      <c r="QOW3613" s="377"/>
      <c r="QOX3613" s="377"/>
      <c r="QOY3613" s="377"/>
      <c r="QOZ3613" s="377"/>
      <c r="QPA3613" s="377"/>
      <c r="QPB3613" s="377"/>
      <c r="QPC3613" s="377"/>
      <c r="QPD3613" s="377"/>
      <c r="QPE3613" s="377"/>
      <c r="QPF3613" s="377"/>
      <c r="QPG3613" s="377"/>
      <c r="QPH3613" s="377"/>
      <c r="QPI3613" s="377"/>
      <c r="QPJ3613" s="377"/>
      <c r="QPK3613" s="377"/>
      <c r="QPL3613" s="377"/>
      <c r="QPM3613" s="377"/>
      <c r="QPN3613" s="377"/>
      <c r="QPO3613" s="377"/>
      <c r="QPP3613" s="377"/>
      <c r="QPQ3613" s="377"/>
      <c r="QPR3613" s="377"/>
      <c r="QPS3613" s="377"/>
      <c r="QPT3613" s="377"/>
      <c r="QPU3613" s="377"/>
      <c r="QPV3613" s="377"/>
      <c r="QPW3613" s="377"/>
      <c r="QPX3613" s="377"/>
      <c r="QPY3613" s="377"/>
      <c r="QPZ3613" s="377"/>
      <c r="QQA3613" s="377"/>
      <c r="QQB3613" s="377"/>
      <c r="QQC3613" s="377"/>
      <c r="QQD3613" s="377"/>
      <c r="QQE3613" s="377"/>
      <c r="QQF3613" s="377"/>
      <c r="QQG3613" s="377"/>
      <c r="QQH3613" s="377"/>
      <c r="QQI3613" s="377"/>
      <c r="QQJ3613" s="377"/>
      <c r="QQK3613" s="377"/>
      <c r="QQL3613" s="377"/>
      <c r="QQM3613" s="377"/>
      <c r="QQN3613" s="377"/>
      <c r="QQO3613" s="377"/>
      <c r="QQP3613" s="377"/>
      <c r="QQQ3613" s="377"/>
      <c r="QQR3613" s="377"/>
      <c r="QQS3613" s="377"/>
      <c r="QQT3613" s="377"/>
      <c r="QQU3613" s="377"/>
      <c r="QQV3613" s="377"/>
      <c r="QQW3613" s="377"/>
      <c r="QQX3613" s="377"/>
      <c r="QQY3613" s="377"/>
      <c r="QQZ3613" s="377"/>
      <c r="QRA3613" s="377"/>
      <c r="QRB3613" s="377"/>
      <c r="QRC3613" s="377"/>
      <c r="QRD3613" s="377"/>
      <c r="QRE3613" s="377"/>
      <c r="QRF3613" s="377"/>
      <c r="QRG3613" s="377"/>
      <c r="QRH3613" s="377"/>
      <c r="QRI3613" s="377"/>
      <c r="QRJ3613" s="377"/>
      <c r="QRK3613" s="377"/>
      <c r="QRL3613" s="377"/>
      <c r="QRM3613" s="377"/>
      <c r="QRN3613" s="377"/>
      <c r="QRO3613" s="377"/>
      <c r="QRP3613" s="377"/>
      <c r="QRQ3613" s="377"/>
      <c r="QRR3613" s="377"/>
      <c r="QRS3613" s="377"/>
      <c r="QRT3613" s="377"/>
      <c r="QRU3613" s="377"/>
      <c r="QRV3613" s="377"/>
      <c r="QRW3613" s="377"/>
      <c r="QRX3613" s="377"/>
      <c r="QRY3613" s="377"/>
      <c r="QRZ3613" s="377"/>
      <c r="QSA3613" s="377"/>
      <c r="QSB3613" s="377"/>
      <c r="QSC3613" s="377"/>
      <c r="QSD3613" s="377"/>
      <c r="QSE3613" s="377"/>
      <c r="QSF3613" s="377"/>
      <c r="QSG3613" s="377"/>
      <c r="QSH3613" s="377"/>
      <c r="QSI3613" s="377"/>
      <c r="QSJ3613" s="377"/>
      <c r="QSK3613" s="377"/>
      <c r="QSL3613" s="377"/>
      <c r="QSM3613" s="377"/>
      <c r="QSN3613" s="377"/>
      <c r="QSO3613" s="377"/>
      <c r="QSP3613" s="377"/>
      <c r="QSQ3613" s="377"/>
      <c r="QSR3613" s="377"/>
      <c r="QSS3613" s="377"/>
      <c r="QST3613" s="377"/>
      <c r="QSU3613" s="377"/>
      <c r="QSV3613" s="377"/>
      <c r="QSW3613" s="377"/>
      <c r="QSX3613" s="377"/>
      <c r="QSY3613" s="377"/>
      <c r="QSZ3613" s="377"/>
      <c r="QTA3613" s="377"/>
      <c r="QTB3613" s="377"/>
      <c r="QTC3613" s="377"/>
      <c r="QTD3613" s="377"/>
      <c r="QTE3613" s="377"/>
      <c r="QTF3613" s="377"/>
      <c r="QTG3613" s="377"/>
      <c r="QTH3613" s="377"/>
      <c r="QTI3613" s="377"/>
      <c r="QTJ3613" s="377"/>
      <c r="QTK3613" s="377"/>
      <c r="QTL3613" s="377"/>
      <c r="QTM3613" s="377"/>
      <c r="QTN3613" s="377"/>
      <c r="QTO3613" s="377"/>
      <c r="QTP3613" s="377"/>
      <c r="QTQ3613" s="377"/>
      <c r="QTR3613" s="377"/>
      <c r="QTS3613" s="377"/>
      <c r="QTT3613" s="377"/>
      <c r="QTU3613" s="377"/>
      <c r="QTV3613" s="377"/>
      <c r="QTW3613" s="377"/>
      <c r="QTX3613" s="377"/>
      <c r="QTY3613" s="377"/>
      <c r="QTZ3613" s="377"/>
      <c r="QUA3613" s="377"/>
      <c r="QUB3613" s="377"/>
      <c r="QUC3613" s="377"/>
      <c r="QUD3613" s="377"/>
      <c r="QUE3613" s="377"/>
      <c r="QUF3613" s="377"/>
      <c r="QUG3613" s="377"/>
      <c r="QUH3613" s="377"/>
      <c r="QUI3613" s="377"/>
      <c r="QUJ3613" s="377"/>
      <c r="QUK3613" s="377"/>
      <c r="QUL3613" s="377"/>
      <c r="QUM3613" s="377"/>
      <c r="QUN3613" s="377"/>
      <c r="QUO3613" s="377"/>
      <c r="QUP3613" s="377"/>
      <c r="QUQ3613" s="377"/>
      <c r="QUR3613" s="377"/>
      <c r="QUS3613" s="377"/>
      <c r="QUT3613" s="377"/>
      <c r="QUU3613" s="377"/>
      <c r="QUV3613" s="377"/>
      <c r="QUW3613" s="377"/>
      <c r="QUX3613" s="377"/>
      <c r="QUY3613" s="377"/>
      <c r="QUZ3613" s="377"/>
      <c r="QVA3613" s="377"/>
      <c r="QVB3613" s="377"/>
      <c r="QVC3613" s="377"/>
      <c r="QVD3613" s="377"/>
      <c r="QVE3613" s="377"/>
      <c r="QVF3613" s="377"/>
      <c r="QVG3613" s="377"/>
      <c r="QVH3613" s="377"/>
      <c r="QVI3613" s="377"/>
      <c r="QVJ3613" s="377"/>
      <c r="QVK3613" s="377"/>
      <c r="QVL3613" s="377"/>
      <c r="QVM3613" s="377"/>
      <c r="QVN3613" s="377"/>
      <c r="QVO3613" s="377"/>
      <c r="QVP3613" s="377"/>
      <c r="QVQ3613" s="377"/>
      <c r="QVR3613" s="377"/>
      <c r="QVS3613" s="377"/>
      <c r="QVT3613" s="377"/>
      <c r="QVU3613" s="377"/>
      <c r="QVV3613" s="377"/>
      <c r="QVW3613" s="377"/>
      <c r="QVX3613" s="377"/>
      <c r="QVY3613" s="377"/>
      <c r="QVZ3613" s="377"/>
      <c r="QWA3613" s="377"/>
      <c r="QWB3613" s="377"/>
      <c r="QWC3613" s="377"/>
      <c r="QWD3613" s="377"/>
      <c r="QWE3613" s="377"/>
      <c r="QWF3613" s="377"/>
      <c r="QWG3613" s="377"/>
      <c r="QWH3613" s="377"/>
      <c r="QWI3613" s="377"/>
      <c r="QWJ3613" s="377"/>
      <c r="QWK3613" s="377"/>
      <c r="QWL3613" s="377"/>
      <c r="QWM3613" s="377"/>
      <c r="QWN3613" s="377"/>
      <c r="QWO3613" s="377"/>
      <c r="QWP3613" s="377"/>
      <c r="QWQ3613" s="377"/>
      <c r="QWR3613" s="377"/>
      <c r="QWS3613" s="377"/>
      <c r="QWT3613" s="377"/>
      <c r="QWU3613" s="377"/>
      <c r="QWV3613" s="377"/>
      <c r="QWW3613" s="377"/>
      <c r="QWX3613" s="377"/>
      <c r="QWY3613" s="377"/>
      <c r="QWZ3613" s="377"/>
      <c r="QXA3613" s="377"/>
      <c r="QXB3613" s="377"/>
      <c r="QXC3613" s="377"/>
      <c r="QXD3613" s="377"/>
      <c r="QXE3613" s="377"/>
      <c r="QXF3613" s="377"/>
      <c r="QXG3613" s="377"/>
      <c r="QXH3613" s="377"/>
      <c r="QXI3613" s="377"/>
      <c r="QXJ3613" s="377"/>
      <c r="QXK3613" s="377"/>
      <c r="QXL3613" s="377"/>
      <c r="QXM3613" s="377"/>
      <c r="QXN3613" s="377"/>
      <c r="QXO3613" s="377"/>
      <c r="QXP3613" s="377"/>
      <c r="QXQ3613" s="377"/>
      <c r="QXR3613" s="377"/>
      <c r="QXS3613" s="377"/>
      <c r="QXT3613" s="377"/>
      <c r="QXU3613" s="377"/>
      <c r="QXV3613" s="377"/>
      <c r="QXW3613" s="377"/>
      <c r="QXX3613" s="377"/>
      <c r="QXY3613" s="377"/>
      <c r="QXZ3613" s="377"/>
      <c r="QYA3613" s="377"/>
      <c r="QYB3613" s="377"/>
      <c r="QYC3613" s="377"/>
      <c r="QYD3613" s="377"/>
      <c r="QYE3613" s="377"/>
      <c r="QYF3613" s="377"/>
      <c r="QYG3613" s="377"/>
      <c r="QYH3613" s="377"/>
      <c r="QYI3613" s="377"/>
      <c r="QYJ3613" s="377"/>
      <c r="QYK3613" s="377"/>
      <c r="QYL3613" s="377"/>
      <c r="QYM3613" s="377"/>
      <c r="QYN3613" s="377"/>
      <c r="QYO3613" s="377"/>
      <c r="QYP3613" s="377"/>
      <c r="QYQ3613" s="377"/>
      <c r="QYR3613" s="377"/>
      <c r="QYS3613" s="377"/>
      <c r="QYT3613" s="377"/>
      <c r="QYU3613" s="377"/>
      <c r="QYV3613" s="377"/>
      <c r="QYW3613" s="377"/>
      <c r="QYX3613" s="377"/>
      <c r="QYY3613" s="377"/>
      <c r="QYZ3613" s="377"/>
      <c r="QZA3613" s="377"/>
      <c r="QZB3613" s="377"/>
      <c r="QZC3613" s="377"/>
      <c r="QZD3613" s="377"/>
      <c r="QZE3613" s="377"/>
      <c r="QZF3613" s="377"/>
      <c r="QZG3613" s="377"/>
      <c r="QZH3613" s="377"/>
      <c r="QZI3613" s="377"/>
      <c r="QZJ3613" s="377"/>
      <c r="QZK3613" s="377"/>
      <c r="QZL3613" s="377"/>
      <c r="QZM3613" s="377"/>
      <c r="QZN3613" s="377"/>
      <c r="QZO3613" s="377"/>
      <c r="QZP3613" s="377"/>
      <c r="QZQ3613" s="377"/>
      <c r="QZR3613" s="377"/>
      <c r="QZS3613" s="377"/>
      <c r="QZT3613" s="377"/>
      <c r="QZU3613" s="377"/>
      <c r="QZV3613" s="377"/>
      <c r="QZW3613" s="377"/>
      <c r="QZX3613" s="377"/>
      <c r="QZY3613" s="377"/>
      <c r="QZZ3613" s="377"/>
      <c r="RAA3613" s="377"/>
      <c r="RAB3613" s="377"/>
      <c r="RAC3613" s="377"/>
      <c r="RAD3613" s="377"/>
      <c r="RAE3613" s="377"/>
      <c r="RAF3613" s="377"/>
      <c r="RAG3613" s="377"/>
      <c r="RAH3613" s="377"/>
      <c r="RAI3613" s="377"/>
      <c r="RAJ3613" s="377"/>
      <c r="RAK3613" s="377"/>
      <c r="RAL3613" s="377"/>
      <c r="RAM3613" s="377"/>
      <c r="RAN3613" s="377"/>
      <c r="RAO3613" s="377"/>
      <c r="RAP3613" s="377"/>
      <c r="RAQ3613" s="377"/>
      <c r="RAR3613" s="377"/>
      <c r="RAS3613" s="377"/>
      <c r="RAT3613" s="377"/>
      <c r="RAU3613" s="377"/>
      <c r="RAV3613" s="377"/>
      <c r="RAW3613" s="377"/>
      <c r="RAX3613" s="377"/>
      <c r="RAY3613" s="377"/>
      <c r="RAZ3613" s="377"/>
      <c r="RBA3613" s="377"/>
      <c r="RBB3613" s="377"/>
      <c r="RBC3613" s="377"/>
      <c r="RBD3613" s="377"/>
      <c r="RBE3613" s="377"/>
      <c r="RBF3613" s="377"/>
      <c r="RBG3613" s="377"/>
      <c r="RBH3613" s="377"/>
      <c r="RBI3613" s="377"/>
      <c r="RBJ3613" s="377"/>
      <c r="RBK3613" s="377"/>
      <c r="RBL3613" s="377"/>
      <c r="RBM3613" s="377"/>
      <c r="RBN3613" s="377"/>
      <c r="RBO3613" s="377"/>
      <c r="RBP3613" s="377"/>
      <c r="RBQ3613" s="377"/>
      <c r="RBR3613" s="377"/>
      <c r="RBS3613" s="377"/>
      <c r="RBT3613" s="377"/>
      <c r="RBU3613" s="377"/>
      <c r="RBV3613" s="377"/>
      <c r="RBW3613" s="377"/>
      <c r="RBX3613" s="377"/>
      <c r="RBY3613" s="377"/>
      <c r="RBZ3613" s="377"/>
      <c r="RCA3613" s="377"/>
      <c r="RCB3613" s="377"/>
      <c r="RCC3613" s="377"/>
      <c r="RCD3613" s="377"/>
      <c r="RCE3613" s="377"/>
      <c r="RCF3613" s="377"/>
      <c r="RCG3613" s="377"/>
      <c r="RCH3613" s="377"/>
      <c r="RCI3613" s="377"/>
      <c r="RCJ3613" s="377"/>
      <c r="RCK3613" s="377"/>
      <c r="RCL3613" s="377"/>
      <c r="RCM3613" s="377"/>
      <c r="RCN3613" s="377"/>
      <c r="RCO3613" s="377"/>
      <c r="RCP3613" s="377"/>
      <c r="RCQ3613" s="377"/>
      <c r="RCR3613" s="377"/>
      <c r="RCS3613" s="377"/>
      <c r="RCT3613" s="377"/>
      <c r="RCU3613" s="377"/>
      <c r="RCV3613" s="377"/>
      <c r="RCW3613" s="377"/>
      <c r="RCX3613" s="377"/>
      <c r="RCY3613" s="377"/>
      <c r="RCZ3613" s="377"/>
      <c r="RDA3613" s="377"/>
      <c r="RDB3613" s="377"/>
      <c r="RDC3613" s="377"/>
      <c r="RDD3613" s="377"/>
      <c r="RDE3613" s="377"/>
      <c r="RDF3613" s="377"/>
      <c r="RDG3613" s="377"/>
      <c r="RDH3613" s="377"/>
      <c r="RDI3613" s="377"/>
      <c r="RDJ3613" s="377"/>
      <c r="RDK3613" s="377"/>
      <c r="RDL3613" s="377"/>
      <c r="RDM3613" s="377"/>
      <c r="RDN3613" s="377"/>
      <c r="RDO3613" s="377"/>
      <c r="RDP3613" s="377"/>
      <c r="RDQ3613" s="377"/>
      <c r="RDR3613" s="377"/>
      <c r="RDS3613" s="377"/>
      <c r="RDT3613" s="377"/>
      <c r="RDU3613" s="377"/>
      <c r="RDV3613" s="377"/>
      <c r="RDW3613" s="377"/>
      <c r="RDX3613" s="377"/>
      <c r="RDY3613" s="377"/>
      <c r="RDZ3613" s="377"/>
      <c r="REA3613" s="377"/>
      <c r="REB3613" s="377"/>
      <c r="REC3613" s="377"/>
      <c r="RED3613" s="377"/>
      <c r="REE3613" s="377"/>
      <c r="REF3613" s="377"/>
      <c r="REG3613" s="377"/>
      <c r="REH3613" s="377"/>
      <c r="REI3613" s="377"/>
      <c r="REJ3613" s="377"/>
      <c r="REK3613" s="377"/>
      <c r="REL3613" s="377"/>
      <c r="REM3613" s="377"/>
      <c r="REN3613" s="377"/>
      <c r="REO3613" s="377"/>
      <c r="REP3613" s="377"/>
      <c r="REQ3613" s="377"/>
      <c r="RER3613" s="377"/>
      <c r="RES3613" s="377"/>
      <c r="RET3613" s="377"/>
      <c r="REU3613" s="377"/>
      <c r="REV3613" s="377"/>
      <c r="REW3613" s="377"/>
      <c r="REX3613" s="377"/>
      <c r="REY3613" s="377"/>
      <c r="REZ3613" s="377"/>
      <c r="RFA3613" s="377"/>
      <c r="RFB3613" s="377"/>
      <c r="RFC3613" s="377"/>
      <c r="RFD3613" s="377"/>
      <c r="RFE3613" s="377"/>
      <c r="RFF3613" s="377"/>
      <c r="RFG3613" s="377"/>
      <c r="RFH3613" s="377"/>
      <c r="RFI3613" s="377"/>
      <c r="RFJ3613" s="377"/>
      <c r="RFK3613" s="377"/>
      <c r="RFL3613" s="377"/>
      <c r="RFM3613" s="377"/>
      <c r="RFN3613" s="377"/>
      <c r="RFO3613" s="377"/>
      <c r="RFP3613" s="377"/>
      <c r="RFQ3613" s="377"/>
      <c r="RFR3613" s="377"/>
      <c r="RFS3613" s="377"/>
      <c r="RFT3613" s="377"/>
      <c r="RFU3613" s="377"/>
      <c r="RFV3613" s="377"/>
      <c r="RFW3613" s="377"/>
      <c r="RFX3613" s="377"/>
      <c r="RFY3613" s="377"/>
      <c r="RFZ3613" s="377"/>
      <c r="RGA3613" s="377"/>
      <c r="RGB3613" s="377"/>
      <c r="RGC3613" s="377"/>
      <c r="RGD3613" s="377"/>
      <c r="RGE3613" s="377"/>
      <c r="RGF3613" s="377"/>
      <c r="RGG3613" s="377"/>
      <c r="RGH3613" s="377"/>
      <c r="RGI3613" s="377"/>
      <c r="RGJ3613" s="377"/>
      <c r="RGK3613" s="377"/>
      <c r="RGL3613" s="377"/>
      <c r="RGM3613" s="377"/>
      <c r="RGN3613" s="377"/>
      <c r="RGO3613" s="377"/>
      <c r="RGP3613" s="377"/>
      <c r="RGQ3613" s="377"/>
      <c r="RGR3613" s="377"/>
      <c r="RGS3613" s="377"/>
      <c r="RGT3613" s="377"/>
      <c r="RGU3613" s="377"/>
      <c r="RGV3613" s="377"/>
      <c r="RGW3613" s="377"/>
      <c r="RGX3613" s="377"/>
      <c r="RGY3613" s="377"/>
      <c r="RGZ3613" s="377"/>
      <c r="RHA3613" s="377"/>
      <c r="RHB3613" s="377"/>
      <c r="RHC3613" s="377"/>
      <c r="RHD3613" s="377"/>
      <c r="RHE3613" s="377"/>
      <c r="RHF3613" s="377"/>
      <c r="RHG3613" s="377"/>
      <c r="RHH3613" s="377"/>
      <c r="RHI3613" s="377"/>
      <c r="RHJ3613" s="377"/>
      <c r="RHK3613" s="377"/>
      <c r="RHL3613" s="377"/>
      <c r="RHM3613" s="377"/>
      <c r="RHN3613" s="377"/>
      <c r="RHO3613" s="377"/>
      <c r="RHP3613" s="377"/>
      <c r="RHQ3613" s="377"/>
      <c r="RHR3613" s="377"/>
      <c r="RHS3613" s="377"/>
      <c r="RHT3613" s="377"/>
      <c r="RHU3613" s="377"/>
      <c r="RHV3613" s="377"/>
      <c r="RHW3613" s="377"/>
      <c r="RHX3613" s="377"/>
      <c r="RHY3613" s="377"/>
      <c r="RHZ3613" s="377"/>
      <c r="RIA3613" s="377"/>
      <c r="RIB3613" s="377"/>
      <c r="RIC3613" s="377"/>
      <c r="RID3613" s="377"/>
      <c r="RIE3613" s="377"/>
      <c r="RIF3613" s="377"/>
      <c r="RIG3613" s="377"/>
      <c r="RIH3613" s="377"/>
      <c r="RII3613" s="377"/>
      <c r="RIJ3613" s="377"/>
      <c r="RIK3613" s="377"/>
      <c r="RIL3613" s="377"/>
      <c r="RIM3613" s="377"/>
      <c r="RIN3613" s="377"/>
      <c r="RIO3613" s="377"/>
      <c r="RIP3613" s="377"/>
      <c r="RIQ3613" s="377"/>
      <c r="RIR3613" s="377"/>
      <c r="RIS3613" s="377"/>
      <c r="RIT3613" s="377"/>
      <c r="RIU3613" s="377"/>
      <c r="RIV3613" s="377"/>
      <c r="RIW3613" s="377"/>
      <c r="RIX3613" s="377"/>
      <c r="RIY3613" s="377"/>
      <c r="RIZ3613" s="377"/>
      <c r="RJA3613" s="377"/>
      <c r="RJB3613" s="377"/>
      <c r="RJC3613" s="377"/>
      <c r="RJD3613" s="377"/>
      <c r="RJE3613" s="377"/>
      <c r="RJF3613" s="377"/>
      <c r="RJG3613" s="377"/>
      <c r="RJH3613" s="377"/>
      <c r="RJI3613" s="377"/>
      <c r="RJJ3613" s="377"/>
      <c r="RJK3613" s="377"/>
      <c r="RJL3613" s="377"/>
      <c r="RJM3613" s="377"/>
      <c r="RJN3613" s="377"/>
      <c r="RJO3613" s="377"/>
      <c r="RJP3613" s="377"/>
      <c r="RJQ3613" s="377"/>
      <c r="RJR3613" s="377"/>
      <c r="RJS3613" s="377"/>
      <c r="RJT3613" s="377"/>
      <c r="RJU3613" s="377"/>
      <c r="RJV3613" s="377"/>
      <c r="RJW3613" s="377"/>
      <c r="RJX3613" s="377"/>
      <c r="RJY3613" s="377"/>
      <c r="RJZ3613" s="377"/>
      <c r="RKA3613" s="377"/>
      <c r="RKB3613" s="377"/>
      <c r="RKC3613" s="377"/>
      <c r="RKD3613" s="377"/>
      <c r="RKE3613" s="377"/>
      <c r="RKF3613" s="377"/>
      <c r="RKG3613" s="377"/>
      <c r="RKH3613" s="377"/>
      <c r="RKI3613" s="377"/>
      <c r="RKJ3613" s="377"/>
      <c r="RKK3613" s="377"/>
      <c r="RKL3613" s="377"/>
      <c r="RKM3613" s="377"/>
      <c r="RKN3613" s="377"/>
      <c r="RKO3613" s="377"/>
      <c r="RKP3613" s="377"/>
      <c r="RKQ3613" s="377"/>
      <c r="RKR3613" s="377"/>
      <c r="RKS3613" s="377"/>
      <c r="RKT3613" s="377"/>
      <c r="RKU3613" s="377"/>
      <c r="RKV3613" s="377"/>
      <c r="RKW3613" s="377"/>
      <c r="RKX3613" s="377"/>
      <c r="RKY3613" s="377"/>
      <c r="RKZ3613" s="377"/>
      <c r="RLA3613" s="377"/>
      <c r="RLB3613" s="377"/>
      <c r="RLC3613" s="377"/>
      <c r="RLD3613" s="377"/>
      <c r="RLE3613" s="377"/>
      <c r="RLF3613" s="377"/>
      <c r="RLG3613" s="377"/>
      <c r="RLH3613" s="377"/>
      <c r="RLI3613" s="377"/>
      <c r="RLJ3613" s="377"/>
      <c r="RLK3613" s="377"/>
      <c r="RLL3613" s="377"/>
      <c r="RLM3613" s="377"/>
      <c r="RLN3613" s="377"/>
      <c r="RLO3613" s="377"/>
      <c r="RLP3613" s="377"/>
      <c r="RLQ3613" s="377"/>
      <c r="RLR3613" s="377"/>
      <c r="RLS3613" s="377"/>
      <c r="RLT3613" s="377"/>
      <c r="RLU3613" s="377"/>
      <c r="RLV3613" s="377"/>
      <c r="RLW3613" s="377"/>
      <c r="RLX3613" s="377"/>
      <c r="RLY3613" s="377"/>
      <c r="RLZ3613" s="377"/>
      <c r="RMA3613" s="377"/>
      <c r="RMB3613" s="377"/>
      <c r="RMC3613" s="377"/>
      <c r="RMD3613" s="377"/>
      <c r="RME3613" s="377"/>
      <c r="RMF3613" s="377"/>
      <c r="RMG3613" s="377"/>
      <c r="RMH3613" s="377"/>
      <c r="RMI3613" s="377"/>
      <c r="RMJ3613" s="377"/>
      <c r="RMK3613" s="377"/>
      <c r="RML3613" s="377"/>
      <c r="RMM3613" s="377"/>
      <c r="RMN3613" s="377"/>
      <c r="RMO3613" s="377"/>
      <c r="RMP3613" s="377"/>
      <c r="RMQ3613" s="377"/>
      <c r="RMR3613" s="377"/>
      <c r="RMS3613" s="377"/>
      <c r="RMT3613" s="377"/>
      <c r="RMU3613" s="377"/>
      <c r="RMV3613" s="377"/>
      <c r="RMW3613" s="377"/>
      <c r="RMX3613" s="377"/>
      <c r="RMY3613" s="377"/>
      <c r="RMZ3613" s="377"/>
      <c r="RNA3613" s="377"/>
      <c r="RNB3613" s="377"/>
      <c r="RNC3613" s="377"/>
      <c r="RND3613" s="377"/>
      <c r="RNE3613" s="377"/>
      <c r="RNF3613" s="377"/>
      <c r="RNG3613" s="377"/>
      <c r="RNH3613" s="377"/>
      <c r="RNI3613" s="377"/>
      <c r="RNJ3613" s="377"/>
      <c r="RNK3613" s="377"/>
      <c r="RNL3613" s="377"/>
      <c r="RNM3613" s="377"/>
      <c r="RNN3613" s="377"/>
      <c r="RNO3613" s="377"/>
      <c r="RNP3613" s="377"/>
      <c r="RNQ3613" s="377"/>
      <c r="RNR3613" s="377"/>
      <c r="RNS3613" s="377"/>
      <c r="RNT3613" s="377"/>
      <c r="RNU3613" s="377"/>
      <c r="RNV3613" s="377"/>
      <c r="RNW3613" s="377"/>
      <c r="RNX3613" s="377"/>
      <c r="RNY3613" s="377"/>
      <c r="RNZ3613" s="377"/>
      <c r="ROA3613" s="377"/>
      <c r="ROB3613" s="377"/>
      <c r="ROC3613" s="377"/>
      <c r="ROD3613" s="377"/>
      <c r="ROE3613" s="377"/>
      <c r="ROF3613" s="377"/>
      <c r="ROG3613" s="377"/>
      <c r="ROH3613" s="377"/>
      <c r="ROI3613" s="377"/>
      <c r="ROJ3613" s="377"/>
      <c r="ROK3613" s="377"/>
      <c r="ROL3613" s="377"/>
      <c r="ROM3613" s="377"/>
      <c r="RON3613" s="377"/>
      <c r="ROO3613" s="377"/>
      <c r="ROP3613" s="377"/>
      <c r="ROQ3613" s="377"/>
      <c r="ROR3613" s="377"/>
      <c r="ROS3613" s="377"/>
      <c r="ROT3613" s="377"/>
      <c r="ROU3613" s="377"/>
      <c r="ROV3613" s="377"/>
      <c r="ROW3613" s="377"/>
      <c r="ROX3613" s="377"/>
      <c r="ROY3613" s="377"/>
      <c r="ROZ3613" s="377"/>
      <c r="RPA3613" s="377"/>
      <c r="RPB3613" s="377"/>
      <c r="RPC3613" s="377"/>
      <c r="RPD3613" s="377"/>
      <c r="RPE3613" s="377"/>
      <c r="RPF3613" s="377"/>
      <c r="RPG3613" s="377"/>
      <c r="RPH3613" s="377"/>
      <c r="RPI3613" s="377"/>
      <c r="RPJ3613" s="377"/>
      <c r="RPK3613" s="377"/>
      <c r="RPL3613" s="377"/>
      <c r="RPM3613" s="377"/>
      <c r="RPN3613" s="377"/>
      <c r="RPO3613" s="377"/>
      <c r="RPP3613" s="377"/>
      <c r="RPQ3613" s="377"/>
      <c r="RPR3613" s="377"/>
      <c r="RPS3613" s="377"/>
      <c r="RPT3613" s="377"/>
      <c r="RPU3613" s="377"/>
      <c r="RPV3613" s="377"/>
      <c r="RPW3613" s="377"/>
      <c r="RPX3613" s="377"/>
      <c r="RPY3613" s="377"/>
      <c r="RPZ3613" s="377"/>
      <c r="RQA3613" s="377"/>
      <c r="RQB3613" s="377"/>
      <c r="RQC3613" s="377"/>
      <c r="RQD3613" s="377"/>
      <c r="RQE3613" s="377"/>
      <c r="RQF3613" s="377"/>
      <c r="RQG3613" s="377"/>
      <c r="RQH3613" s="377"/>
      <c r="RQI3613" s="377"/>
      <c r="RQJ3613" s="377"/>
      <c r="RQK3613" s="377"/>
      <c r="RQL3613" s="377"/>
      <c r="RQM3613" s="377"/>
      <c r="RQN3613" s="377"/>
      <c r="RQO3613" s="377"/>
      <c r="RQP3613" s="377"/>
      <c r="RQQ3613" s="377"/>
      <c r="RQR3613" s="377"/>
      <c r="RQS3613" s="377"/>
      <c r="RQT3613" s="377"/>
      <c r="RQU3613" s="377"/>
      <c r="RQV3613" s="377"/>
      <c r="RQW3613" s="377"/>
      <c r="RQX3613" s="377"/>
      <c r="RQY3613" s="377"/>
      <c r="RQZ3613" s="377"/>
      <c r="RRA3613" s="377"/>
      <c r="RRB3613" s="377"/>
      <c r="RRC3613" s="377"/>
      <c r="RRD3613" s="377"/>
      <c r="RRE3613" s="377"/>
      <c r="RRF3613" s="377"/>
      <c r="RRG3613" s="377"/>
      <c r="RRH3613" s="377"/>
      <c r="RRI3613" s="377"/>
      <c r="RRJ3613" s="377"/>
      <c r="RRK3613" s="377"/>
      <c r="RRL3613" s="377"/>
      <c r="RRM3613" s="377"/>
      <c r="RRN3613" s="377"/>
      <c r="RRO3613" s="377"/>
      <c r="RRP3613" s="377"/>
      <c r="RRQ3613" s="377"/>
      <c r="RRR3613" s="377"/>
      <c r="RRS3613" s="377"/>
      <c r="RRT3613" s="377"/>
      <c r="RRU3613" s="377"/>
      <c r="RRV3613" s="377"/>
      <c r="RRW3613" s="377"/>
      <c r="RRX3613" s="377"/>
      <c r="RRY3613" s="377"/>
      <c r="RRZ3613" s="377"/>
      <c r="RSA3613" s="377"/>
      <c r="RSB3613" s="377"/>
      <c r="RSC3613" s="377"/>
      <c r="RSD3613" s="377"/>
      <c r="RSE3613" s="377"/>
      <c r="RSF3613" s="377"/>
      <c r="RSG3613" s="377"/>
      <c r="RSH3613" s="377"/>
      <c r="RSI3613" s="377"/>
      <c r="RSJ3613" s="377"/>
      <c r="RSK3613" s="377"/>
      <c r="RSL3613" s="377"/>
      <c r="RSM3613" s="377"/>
      <c r="RSN3613" s="377"/>
      <c r="RSO3613" s="377"/>
      <c r="RSP3613" s="377"/>
      <c r="RSQ3613" s="377"/>
      <c r="RSR3613" s="377"/>
      <c r="RSS3613" s="377"/>
      <c r="RST3613" s="377"/>
      <c r="RSU3613" s="377"/>
      <c r="RSV3613" s="377"/>
      <c r="RSW3613" s="377"/>
      <c r="RSX3613" s="377"/>
      <c r="RSY3613" s="377"/>
      <c r="RSZ3613" s="377"/>
      <c r="RTA3613" s="377"/>
      <c r="RTB3613" s="377"/>
      <c r="RTC3613" s="377"/>
      <c r="RTD3613" s="377"/>
      <c r="RTE3613" s="377"/>
      <c r="RTF3613" s="377"/>
      <c r="RTG3613" s="377"/>
      <c r="RTH3613" s="377"/>
      <c r="RTI3613" s="377"/>
      <c r="RTJ3613" s="377"/>
      <c r="RTK3613" s="377"/>
      <c r="RTL3613" s="377"/>
      <c r="RTM3613" s="377"/>
      <c r="RTN3613" s="377"/>
      <c r="RTO3613" s="377"/>
      <c r="RTP3613" s="377"/>
      <c r="RTQ3613" s="377"/>
      <c r="RTR3613" s="377"/>
      <c r="RTS3613" s="377"/>
      <c r="RTT3613" s="377"/>
      <c r="RTU3613" s="377"/>
      <c r="RTV3613" s="377"/>
      <c r="RTW3613" s="377"/>
      <c r="RTX3613" s="377"/>
      <c r="RTY3613" s="377"/>
      <c r="RTZ3613" s="377"/>
      <c r="RUA3613" s="377"/>
      <c r="RUB3613" s="377"/>
      <c r="RUC3613" s="377"/>
      <c r="RUD3613" s="377"/>
      <c r="RUE3613" s="377"/>
      <c r="RUF3613" s="377"/>
      <c r="RUG3613" s="377"/>
      <c r="RUH3613" s="377"/>
      <c r="RUI3613" s="377"/>
      <c r="RUJ3613" s="377"/>
      <c r="RUK3613" s="377"/>
      <c r="RUL3613" s="377"/>
      <c r="RUM3613" s="377"/>
      <c r="RUN3613" s="377"/>
      <c r="RUO3613" s="377"/>
      <c r="RUP3613" s="377"/>
      <c r="RUQ3613" s="377"/>
      <c r="RUR3613" s="377"/>
      <c r="RUS3613" s="377"/>
      <c r="RUT3613" s="377"/>
      <c r="RUU3613" s="377"/>
      <c r="RUV3613" s="377"/>
      <c r="RUW3613" s="377"/>
      <c r="RUX3613" s="377"/>
      <c r="RUY3613" s="377"/>
      <c r="RUZ3613" s="377"/>
      <c r="RVA3613" s="377"/>
      <c r="RVB3613" s="377"/>
      <c r="RVC3613" s="377"/>
      <c r="RVD3613" s="377"/>
      <c r="RVE3613" s="377"/>
      <c r="RVF3613" s="377"/>
      <c r="RVG3613" s="377"/>
      <c r="RVH3613" s="377"/>
      <c r="RVI3613" s="377"/>
      <c r="RVJ3613" s="377"/>
      <c r="RVK3613" s="377"/>
      <c r="RVL3613" s="377"/>
      <c r="RVM3613" s="377"/>
      <c r="RVN3613" s="377"/>
      <c r="RVO3613" s="377"/>
      <c r="RVP3613" s="377"/>
      <c r="RVQ3613" s="377"/>
      <c r="RVR3613" s="377"/>
      <c r="RVS3613" s="377"/>
      <c r="RVT3613" s="377"/>
      <c r="RVU3613" s="377"/>
      <c r="RVV3613" s="377"/>
      <c r="RVW3613" s="377"/>
      <c r="RVX3613" s="377"/>
      <c r="RVY3613" s="377"/>
      <c r="RVZ3613" s="377"/>
      <c r="RWA3613" s="377"/>
      <c r="RWB3613" s="377"/>
      <c r="RWC3613" s="377"/>
      <c r="RWD3613" s="377"/>
      <c r="RWE3613" s="377"/>
      <c r="RWF3613" s="377"/>
      <c r="RWG3613" s="377"/>
      <c r="RWH3613" s="377"/>
      <c r="RWI3613" s="377"/>
      <c r="RWJ3613" s="377"/>
      <c r="RWK3613" s="377"/>
      <c r="RWL3613" s="377"/>
      <c r="RWM3613" s="377"/>
      <c r="RWN3613" s="377"/>
      <c r="RWO3613" s="377"/>
      <c r="RWP3613" s="377"/>
      <c r="RWQ3613" s="377"/>
      <c r="RWR3613" s="377"/>
      <c r="RWS3613" s="377"/>
      <c r="RWT3613" s="377"/>
      <c r="RWU3613" s="377"/>
      <c r="RWV3613" s="377"/>
      <c r="RWW3613" s="377"/>
      <c r="RWX3613" s="377"/>
      <c r="RWY3613" s="377"/>
      <c r="RWZ3613" s="377"/>
      <c r="RXA3613" s="377"/>
      <c r="RXB3613" s="377"/>
      <c r="RXC3613" s="377"/>
      <c r="RXD3613" s="377"/>
      <c r="RXE3613" s="377"/>
      <c r="RXF3613" s="377"/>
      <c r="RXG3613" s="377"/>
      <c r="RXH3613" s="377"/>
      <c r="RXI3613" s="377"/>
      <c r="RXJ3613" s="377"/>
      <c r="RXK3613" s="377"/>
      <c r="RXL3613" s="377"/>
      <c r="RXM3613" s="377"/>
      <c r="RXN3613" s="377"/>
      <c r="RXO3613" s="377"/>
      <c r="RXP3613" s="377"/>
      <c r="RXQ3613" s="377"/>
      <c r="RXR3613" s="377"/>
      <c r="RXS3613" s="377"/>
      <c r="RXT3613" s="377"/>
      <c r="RXU3613" s="377"/>
      <c r="RXV3613" s="377"/>
      <c r="RXW3613" s="377"/>
      <c r="RXX3613" s="377"/>
      <c r="RXY3613" s="377"/>
      <c r="RXZ3613" s="377"/>
      <c r="RYA3613" s="377"/>
      <c r="RYB3613" s="377"/>
      <c r="RYC3613" s="377"/>
      <c r="RYD3613" s="377"/>
      <c r="RYE3613" s="377"/>
      <c r="RYF3613" s="377"/>
      <c r="RYG3613" s="377"/>
      <c r="RYH3613" s="377"/>
      <c r="RYI3613" s="377"/>
      <c r="RYJ3613" s="377"/>
      <c r="RYK3613" s="377"/>
      <c r="RYL3613" s="377"/>
      <c r="RYM3613" s="377"/>
      <c r="RYN3613" s="377"/>
      <c r="RYO3613" s="377"/>
      <c r="RYP3613" s="377"/>
      <c r="RYQ3613" s="377"/>
      <c r="RYR3613" s="377"/>
      <c r="RYS3613" s="377"/>
      <c r="RYT3613" s="377"/>
      <c r="RYU3613" s="377"/>
      <c r="RYV3613" s="377"/>
      <c r="RYW3613" s="377"/>
      <c r="RYX3613" s="377"/>
      <c r="RYY3613" s="377"/>
      <c r="RYZ3613" s="377"/>
      <c r="RZA3613" s="377"/>
      <c r="RZB3613" s="377"/>
      <c r="RZC3613" s="377"/>
      <c r="RZD3613" s="377"/>
      <c r="RZE3613" s="377"/>
      <c r="RZF3613" s="377"/>
      <c r="RZG3613" s="377"/>
      <c r="RZH3613" s="377"/>
      <c r="RZI3613" s="377"/>
      <c r="RZJ3613" s="377"/>
      <c r="RZK3613" s="377"/>
      <c r="RZL3613" s="377"/>
      <c r="RZM3613" s="377"/>
      <c r="RZN3613" s="377"/>
      <c r="RZO3613" s="377"/>
      <c r="RZP3613" s="377"/>
      <c r="RZQ3613" s="377"/>
      <c r="RZR3613" s="377"/>
      <c r="RZS3613" s="377"/>
      <c r="RZT3613" s="377"/>
      <c r="RZU3613" s="377"/>
      <c r="RZV3613" s="377"/>
      <c r="RZW3613" s="377"/>
      <c r="RZX3613" s="377"/>
      <c r="RZY3613" s="377"/>
      <c r="RZZ3613" s="377"/>
      <c r="SAA3613" s="377"/>
      <c r="SAB3613" s="377"/>
      <c r="SAC3613" s="377"/>
      <c r="SAD3613" s="377"/>
      <c r="SAE3613" s="377"/>
      <c r="SAF3613" s="377"/>
      <c r="SAG3613" s="377"/>
      <c r="SAH3613" s="377"/>
      <c r="SAI3613" s="377"/>
      <c r="SAJ3613" s="377"/>
      <c r="SAK3613" s="377"/>
      <c r="SAL3613" s="377"/>
      <c r="SAM3613" s="377"/>
      <c r="SAN3613" s="377"/>
      <c r="SAO3613" s="377"/>
      <c r="SAP3613" s="377"/>
      <c r="SAQ3613" s="377"/>
      <c r="SAR3613" s="377"/>
      <c r="SAS3613" s="377"/>
      <c r="SAT3613" s="377"/>
      <c r="SAU3613" s="377"/>
      <c r="SAV3613" s="377"/>
      <c r="SAW3613" s="377"/>
      <c r="SAX3613" s="377"/>
      <c r="SAY3613" s="377"/>
      <c r="SAZ3613" s="377"/>
      <c r="SBA3613" s="377"/>
      <c r="SBB3613" s="377"/>
      <c r="SBC3613" s="377"/>
      <c r="SBD3613" s="377"/>
      <c r="SBE3613" s="377"/>
      <c r="SBF3613" s="377"/>
      <c r="SBG3613" s="377"/>
      <c r="SBH3613" s="377"/>
      <c r="SBI3613" s="377"/>
      <c r="SBJ3613" s="377"/>
      <c r="SBK3613" s="377"/>
      <c r="SBL3613" s="377"/>
      <c r="SBM3613" s="377"/>
      <c r="SBN3613" s="377"/>
      <c r="SBO3613" s="377"/>
      <c r="SBP3613" s="377"/>
      <c r="SBQ3613" s="377"/>
      <c r="SBR3613" s="377"/>
      <c r="SBS3613" s="377"/>
      <c r="SBT3613" s="377"/>
      <c r="SBU3613" s="377"/>
      <c r="SBV3613" s="377"/>
      <c r="SBW3613" s="377"/>
      <c r="SBX3613" s="377"/>
      <c r="SBY3613" s="377"/>
      <c r="SBZ3613" s="377"/>
      <c r="SCA3613" s="377"/>
      <c r="SCB3613" s="377"/>
      <c r="SCC3613" s="377"/>
      <c r="SCD3613" s="377"/>
      <c r="SCE3613" s="377"/>
      <c r="SCF3613" s="377"/>
      <c r="SCG3613" s="377"/>
      <c r="SCH3613" s="377"/>
      <c r="SCI3613" s="377"/>
      <c r="SCJ3613" s="377"/>
      <c r="SCK3613" s="377"/>
      <c r="SCL3613" s="377"/>
      <c r="SCM3613" s="377"/>
      <c r="SCN3613" s="377"/>
      <c r="SCO3613" s="377"/>
      <c r="SCP3613" s="377"/>
      <c r="SCQ3613" s="377"/>
      <c r="SCR3613" s="377"/>
      <c r="SCS3613" s="377"/>
      <c r="SCT3613" s="377"/>
      <c r="SCU3613" s="377"/>
      <c r="SCV3613" s="377"/>
      <c r="SCW3613" s="377"/>
      <c r="SCX3613" s="377"/>
      <c r="SCY3613" s="377"/>
      <c r="SCZ3613" s="377"/>
      <c r="SDA3613" s="377"/>
      <c r="SDB3613" s="377"/>
      <c r="SDC3613" s="377"/>
      <c r="SDD3613" s="377"/>
      <c r="SDE3613" s="377"/>
      <c r="SDF3613" s="377"/>
      <c r="SDG3613" s="377"/>
      <c r="SDH3613" s="377"/>
      <c r="SDI3613" s="377"/>
      <c r="SDJ3613" s="377"/>
      <c r="SDK3613" s="377"/>
      <c r="SDL3613" s="377"/>
      <c r="SDM3613" s="377"/>
      <c r="SDN3613" s="377"/>
      <c r="SDO3613" s="377"/>
      <c r="SDP3613" s="377"/>
      <c r="SDQ3613" s="377"/>
      <c r="SDR3613" s="377"/>
      <c r="SDS3613" s="377"/>
      <c r="SDT3613" s="377"/>
      <c r="SDU3613" s="377"/>
      <c r="SDV3613" s="377"/>
      <c r="SDW3613" s="377"/>
      <c r="SDX3613" s="377"/>
      <c r="SDY3613" s="377"/>
      <c r="SDZ3613" s="377"/>
      <c r="SEA3613" s="377"/>
      <c r="SEB3613" s="377"/>
      <c r="SEC3613" s="377"/>
      <c r="SED3613" s="377"/>
      <c r="SEE3613" s="377"/>
      <c r="SEF3613" s="377"/>
      <c r="SEG3613" s="377"/>
      <c r="SEH3613" s="377"/>
      <c r="SEI3613" s="377"/>
      <c r="SEJ3613" s="377"/>
      <c r="SEK3613" s="377"/>
      <c r="SEL3613" s="377"/>
      <c r="SEM3613" s="377"/>
      <c r="SEN3613" s="377"/>
      <c r="SEO3613" s="377"/>
      <c r="SEP3613" s="377"/>
      <c r="SEQ3613" s="377"/>
      <c r="SER3613" s="377"/>
      <c r="SES3613" s="377"/>
      <c r="SET3613" s="377"/>
      <c r="SEU3613" s="377"/>
      <c r="SEV3613" s="377"/>
      <c r="SEW3613" s="377"/>
      <c r="SEX3613" s="377"/>
      <c r="SEY3613" s="377"/>
      <c r="SEZ3613" s="377"/>
      <c r="SFA3613" s="377"/>
      <c r="SFB3613" s="377"/>
      <c r="SFC3613" s="377"/>
      <c r="SFD3613" s="377"/>
      <c r="SFE3613" s="377"/>
      <c r="SFF3613" s="377"/>
      <c r="SFG3613" s="377"/>
      <c r="SFH3613" s="377"/>
      <c r="SFI3613" s="377"/>
      <c r="SFJ3613" s="377"/>
      <c r="SFK3613" s="377"/>
      <c r="SFL3613" s="377"/>
      <c r="SFM3613" s="377"/>
      <c r="SFN3613" s="377"/>
      <c r="SFO3613" s="377"/>
      <c r="SFP3613" s="377"/>
      <c r="SFQ3613" s="377"/>
      <c r="SFR3613" s="377"/>
      <c r="SFS3613" s="377"/>
      <c r="SFT3613" s="377"/>
      <c r="SFU3613" s="377"/>
      <c r="SFV3613" s="377"/>
      <c r="SFW3613" s="377"/>
      <c r="SFX3613" s="377"/>
      <c r="SFY3613" s="377"/>
      <c r="SFZ3613" s="377"/>
      <c r="SGA3613" s="377"/>
      <c r="SGB3613" s="377"/>
      <c r="SGC3613" s="377"/>
      <c r="SGD3613" s="377"/>
      <c r="SGE3613" s="377"/>
      <c r="SGF3613" s="377"/>
      <c r="SGG3613" s="377"/>
      <c r="SGH3613" s="377"/>
      <c r="SGI3613" s="377"/>
      <c r="SGJ3613" s="377"/>
      <c r="SGK3613" s="377"/>
      <c r="SGL3613" s="377"/>
      <c r="SGM3613" s="377"/>
      <c r="SGN3613" s="377"/>
      <c r="SGO3613" s="377"/>
      <c r="SGP3613" s="377"/>
      <c r="SGQ3613" s="377"/>
      <c r="SGR3613" s="377"/>
      <c r="SGS3613" s="377"/>
      <c r="SGT3613" s="377"/>
      <c r="SGU3613" s="377"/>
      <c r="SGV3613" s="377"/>
      <c r="SGW3613" s="377"/>
      <c r="SGX3613" s="377"/>
      <c r="SGY3613" s="377"/>
      <c r="SGZ3613" s="377"/>
      <c r="SHA3613" s="377"/>
      <c r="SHB3613" s="377"/>
      <c r="SHC3613" s="377"/>
      <c r="SHD3613" s="377"/>
      <c r="SHE3613" s="377"/>
      <c r="SHF3613" s="377"/>
      <c r="SHG3613" s="377"/>
      <c r="SHH3613" s="377"/>
      <c r="SHI3613" s="377"/>
      <c r="SHJ3613" s="377"/>
      <c r="SHK3613" s="377"/>
      <c r="SHL3613" s="377"/>
      <c r="SHM3613" s="377"/>
      <c r="SHN3613" s="377"/>
      <c r="SHO3613" s="377"/>
      <c r="SHP3613" s="377"/>
      <c r="SHQ3613" s="377"/>
      <c r="SHR3613" s="377"/>
      <c r="SHS3613" s="377"/>
      <c r="SHT3613" s="377"/>
      <c r="SHU3613" s="377"/>
      <c r="SHV3613" s="377"/>
      <c r="SHW3613" s="377"/>
      <c r="SHX3613" s="377"/>
      <c r="SHY3613" s="377"/>
      <c r="SHZ3613" s="377"/>
      <c r="SIA3613" s="377"/>
      <c r="SIB3613" s="377"/>
      <c r="SIC3613" s="377"/>
      <c r="SID3613" s="377"/>
      <c r="SIE3613" s="377"/>
      <c r="SIF3613" s="377"/>
      <c r="SIG3613" s="377"/>
      <c r="SIH3613" s="377"/>
      <c r="SII3613" s="377"/>
      <c r="SIJ3613" s="377"/>
      <c r="SIK3613" s="377"/>
      <c r="SIL3613" s="377"/>
      <c r="SIM3613" s="377"/>
      <c r="SIN3613" s="377"/>
      <c r="SIO3613" s="377"/>
      <c r="SIP3613" s="377"/>
      <c r="SIQ3613" s="377"/>
      <c r="SIR3613" s="377"/>
      <c r="SIS3613" s="377"/>
      <c r="SIT3613" s="377"/>
      <c r="SIU3613" s="377"/>
      <c r="SIV3613" s="377"/>
      <c r="SIW3613" s="377"/>
      <c r="SIX3613" s="377"/>
      <c r="SIY3613" s="377"/>
      <c r="SIZ3613" s="377"/>
      <c r="SJA3613" s="377"/>
      <c r="SJB3613" s="377"/>
      <c r="SJC3613" s="377"/>
      <c r="SJD3613" s="377"/>
      <c r="SJE3613" s="377"/>
      <c r="SJF3613" s="377"/>
      <c r="SJG3613" s="377"/>
      <c r="SJH3613" s="377"/>
      <c r="SJI3613" s="377"/>
      <c r="SJJ3613" s="377"/>
      <c r="SJK3613" s="377"/>
      <c r="SJL3613" s="377"/>
      <c r="SJM3613" s="377"/>
      <c r="SJN3613" s="377"/>
      <c r="SJO3613" s="377"/>
      <c r="SJP3613" s="377"/>
      <c r="SJQ3613" s="377"/>
      <c r="SJR3613" s="377"/>
      <c r="SJS3613" s="377"/>
      <c r="SJT3613" s="377"/>
      <c r="SJU3613" s="377"/>
      <c r="SJV3613" s="377"/>
      <c r="SJW3613" s="377"/>
      <c r="SJX3613" s="377"/>
      <c r="SJY3613" s="377"/>
      <c r="SJZ3613" s="377"/>
      <c r="SKA3613" s="377"/>
      <c r="SKB3613" s="377"/>
      <c r="SKC3613" s="377"/>
      <c r="SKD3613" s="377"/>
      <c r="SKE3613" s="377"/>
      <c r="SKF3613" s="377"/>
      <c r="SKG3613" s="377"/>
      <c r="SKH3613" s="377"/>
      <c r="SKI3613" s="377"/>
      <c r="SKJ3613" s="377"/>
      <c r="SKK3613" s="377"/>
      <c r="SKL3613" s="377"/>
      <c r="SKM3613" s="377"/>
      <c r="SKN3613" s="377"/>
      <c r="SKO3613" s="377"/>
      <c r="SKP3613" s="377"/>
      <c r="SKQ3613" s="377"/>
      <c r="SKR3613" s="377"/>
      <c r="SKS3613" s="377"/>
      <c r="SKT3613" s="377"/>
      <c r="SKU3613" s="377"/>
      <c r="SKV3613" s="377"/>
      <c r="SKW3613" s="377"/>
      <c r="SKX3613" s="377"/>
      <c r="SKY3613" s="377"/>
      <c r="SKZ3613" s="377"/>
      <c r="SLA3613" s="377"/>
      <c r="SLB3613" s="377"/>
      <c r="SLC3613" s="377"/>
      <c r="SLD3613" s="377"/>
      <c r="SLE3613" s="377"/>
      <c r="SLF3613" s="377"/>
      <c r="SLG3613" s="377"/>
      <c r="SLH3613" s="377"/>
      <c r="SLI3613" s="377"/>
      <c r="SLJ3613" s="377"/>
      <c r="SLK3613" s="377"/>
      <c r="SLL3613" s="377"/>
      <c r="SLM3613" s="377"/>
      <c r="SLN3613" s="377"/>
      <c r="SLO3613" s="377"/>
      <c r="SLP3613" s="377"/>
      <c r="SLQ3613" s="377"/>
      <c r="SLR3613" s="377"/>
      <c r="SLS3613" s="377"/>
      <c r="SLT3613" s="377"/>
      <c r="SLU3613" s="377"/>
      <c r="SLV3613" s="377"/>
      <c r="SLW3613" s="377"/>
      <c r="SLX3613" s="377"/>
      <c r="SLY3613" s="377"/>
      <c r="SLZ3613" s="377"/>
      <c r="SMA3613" s="377"/>
      <c r="SMB3613" s="377"/>
      <c r="SMC3613" s="377"/>
      <c r="SMD3613" s="377"/>
      <c r="SME3613" s="377"/>
      <c r="SMF3613" s="377"/>
      <c r="SMG3613" s="377"/>
      <c r="SMH3613" s="377"/>
      <c r="SMI3613" s="377"/>
      <c r="SMJ3613" s="377"/>
      <c r="SMK3613" s="377"/>
      <c r="SML3613" s="377"/>
      <c r="SMM3613" s="377"/>
      <c r="SMN3613" s="377"/>
      <c r="SMO3613" s="377"/>
      <c r="SMP3613" s="377"/>
      <c r="SMQ3613" s="377"/>
      <c r="SMR3613" s="377"/>
      <c r="SMS3613" s="377"/>
      <c r="SMT3613" s="377"/>
      <c r="SMU3613" s="377"/>
      <c r="SMV3613" s="377"/>
      <c r="SMW3613" s="377"/>
      <c r="SMX3613" s="377"/>
      <c r="SMY3613" s="377"/>
      <c r="SMZ3613" s="377"/>
      <c r="SNA3613" s="377"/>
      <c r="SNB3613" s="377"/>
      <c r="SNC3613" s="377"/>
      <c r="SND3613" s="377"/>
      <c r="SNE3613" s="377"/>
      <c r="SNF3613" s="377"/>
      <c r="SNG3613" s="377"/>
      <c r="SNH3613" s="377"/>
      <c r="SNI3613" s="377"/>
      <c r="SNJ3613" s="377"/>
      <c r="SNK3613" s="377"/>
      <c r="SNL3613" s="377"/>
      <c r="SNM3613" s="377"/>
      <c r="SNN3613" s="377"/>
      <c r="SNO3613" s="377"/>
      <c r="SNP3613" s="377"/>
      <c r="SNQ3613" s="377"/>
      <c r="SNR3613" s="377"/>
      <c r="SNS3613" s="377"/>
      <c r="SNT3613" s="377"/>
      <c r="SNU3613" s="377"/>
      <c r="SNV3613" s="377"/>
      <c r="SNW3613" s="377"/>
      <c r="SNX3613" s="377"/>
      <c r="SNY3613" s="377"/>
      <c r="SNZ3613" s="377"/>
      <c r="SOA3613" s="377"/>
      <c r="SOB3613" s="377"/>
      <c r="SOC3613" s="377"/>
      <c r="SOD3613" s="377"/>
      <c r="SOE3613" s="377"/>
      <c r="SOF3613" s="377"/>
      <c r="SOG3613" s="377"/>
      <c r="SOH3613" s="377"/>
      <c r="SOI3613" s="377"/>
      <c r="SOJ3613" s="377"/>
      <c r="SOK3613" s="377"/>
      <c r="SOL3613" s="377"/>
      <c r="SOM3613" s="377"/>
      <c r="SON3613" s="377"/>
      <c r="SOO3613" s="377"/>
      <c r="SOP3613" s="377"/>
      <c r="SOQ3613" s="377"/>
      <c r="SOR3613" s="377"/>
      <c r="SOS3613" s="377"/>
      <c r="SOT3613" s="377"/>
      <c r="SOU3613" s="377"/>
      <c r="SOV3613" s="377"/>
      <c r="SOW3613" s="377"/>
      <c r="SOX3613" s="377"/>
      <c r="SOY3613" s="377"/>
      <c r="SOZ3613" s="377"/>
      <c r="SPA3613" s="377"/>
      <c r="SPB3613" s="377"/>
      <c r="SPC3613" s="377"/>
      <c r="SPD3613" s="377"/>
      <c r="SPE3613" s="377"/>
      <c r="SPF3613" s="377"/>
      <c r="SPG3613" s="377"/>
      <c r="SPH3613" s="377"/>
      <c r="SPI3613" s="377"/>
      <c r="SPJ3613" s="377"/>
      <c r="SPK3613" s="377"/>
      <c r="SPL3613" s="377"/>
      <c r="SPM3613" s="377"/>
      <c r="SPN3613" s="377"/>
      <c r="SPO3613" s="377"/>
      <c r="SPP3613" s="377"/>
      <c r="SPQ3613" s="377"/>
      <c r="SPR3613" s="377"/>
      <c r="SPS3613" s="377"/>
      <c r="SPT3613" s="377"/>
      <c r="SPU3613" s="377"/>
      <c r="SPV3613" s="377"/>
      <c r="SPW3613" s="377"/>
      <c r="SPX3613" s="377"/>
      <c r="SPY3613" s="377"/>
      <c r="SPZ3613" s="377"/>
      <c r="SQA3613" s="377"/>
      <c r="SQB3613" s="377"/>
      <c r="SQC3613" s="377"/>
      <c r="SQD3613" s="377"/>
      <c r="SQE3613" s="377"/>
      <c r="SQF3613" s="377"/>
      <c r="SQG3613" s="377"/>
      <c r="SQH3613" s="377"/>
      <c r="SQI3613" s="377"/>
      <c r="SQJ3613" s="377"/>
      <c r="SQK3613" s="377"/>
      <c r="SQL3613" s="377"/>
      <c r="SQM3613" s="377"/>
      <c r="SQN3613" s="377"/>
      <c r="SQO3613" s="377"/>
      <c r="SQP3613" s="377"/>
      <c r="SQQ3613" s="377"/>
      <c r="SQR3613" s="377"/>
      <c r="SQS3613" s="377"/>
      <c r="SQT3613" s="377"/>
      <c r="SQU3613" s="377"/>
      <c r="SQV3613" s="377"/>
      <c r="SQW3613" s="377"/>
      <c r="SQX3613" s="377"/>
      <c r="SQY3613" s="377"/>
      <c r="SQZ3613" s="377"/>
      <c r="SRA3613" s="377"/>
      <c r="SRB3613" s="377"/>
      <c r="SRC3613" s="377"/>
      <c r="SRD3613" s="377"/>
      <c r="SRE3613" s="377"/>
      <c r="SRF3613" s="377"/>
      <c r="SRG3613" s="377"/>
      <c r="SRH3613" s="377"/>
      <c r="SRI3613" s="377"/>
      <c r="SRJ3613" s="377"/>
      <c r="SRK3613" s="377"/>
      <c r="SRL3613" s="377"/>
      <c r="SRM3613" s="377"/>
      <c r="SRN3613" s="377"/>
      <c r="SRO3613" s="377"/>
      <c r="SRP3613" s="377"/>
      <c r="SRQ3613" s="377"/>
      <c r="SRR3613" s="377"/>
      <c r="SRS3613" s="377"/>
      <c r="SRT3613" s="377"/>
      <c r="SRU3613" s="377"/>
      <c r="SRV3613" s="377"/>
      <c r="SRW3613" s="377"/>
      <c r="SRX3613" s="377"/>
      <c r="SRY3613" s="377"/>
      <c r="SRZ3613" s="377"/>
      <c r="SSA3613" s="377"/>
      <c r="SSB3613" s="377"/>
      <c r="SSC3613" s="377"/>
      <c r="SSD3613" s="377"/>
      <c r="SSE3613" s="377"/>
      <c r="SSF3613" s="377"/>
      <c r="SSG3613" s="377"/>
      <c r="SSH3613" s="377"/>
      <c r="SSI3613" s="377"/>
      <c r="SSJ3613" s="377"/>
      <c r="SSK3613" s="377"/>
      <c r="SSL3613" s="377"/>
      <c r="SSM3613" s="377"/>
      <c r="SSN3613" s="377"/>
      <c r="SSO3613" s="377"/>
      <c r="SSP3613" s="377"/>
      <c r="SSQ3613" s="377"/>
      <c r="SSR3613" s="377"/>
      <c r="SSS3613" s="377"/>
      <c r="SST3613" s="377"/>
      <c r="SSU3613" s="377"/>
      <c r="SSV3613" s="377"/>
      <c r="SSW3613" s="377"/>
      <c r="SSX3613" s="377"/>
      <c r="SSY3613" s="377"/>
      <c r="SSZ3613" s="377"/>
      <c r="STA3613" s="377"/>
      <c r="STB3613" s="377"/>
      <c r="STC3613" s="377"/>
      <c r="STD3613" s="377"/>
      <c r="STE3613" s="377"/>
      <c r="STF3613" s="377"/>
      <c r="STG3613" s="377"/>
      <c r="STH3613" s="377"/>
      <c r="STI3613" s="377"/>
      <c r="STJ3613" s="377"/>
      <c r="STK3613" s="377"/>
      <c r="STL3613" s="377"/>
      <c r="STM3613" s="377"/>
      <c r="STN3613" s="377"/>
      <c r="STO3613" s="377"/>
      <c r="STP3613" s="377"/>
      <c r="STQ3613" s="377"/>
      <c r="STR3613" s="377"/>
      <c r="STS3613" s="377"/>
      <c r="STT3613" s="377"/>
      <c r="STU3613" s="377"/>
      <c r="STV3613" s="377"/>
      <c r="STW3613" s="377"/>
      <c r="STX3613" s="377"/>
      <c r="STY3613" s="377"/>
      <c r="STZ3613" s="377"/>
      <c r="SUA3613" s="377"/>
      <c r="SUB3613" s="377"/>
      <c r="SUC3613" s="377"/>
      <c r="SUD3613" s="377"/>
      <c r="SUE3613" s="377"/>
      <c r="SUF3613" s="377"/>
      <c r="SUG3613" s="377"/>
      <c r="SUH3613" s="377"/>
      <c r="SUI3613" s="377"/>
      <c r="SUJ3613" s="377"/>
      <c r="SUK3613" s="377"/>
      <c r="SUL3613" s="377"/>
      <c r="SUM3613" s="377"/>
      <c r="SUN3613" s="377"/>
      <c r="SUO3613" s="377"/>
      <c r="SUP3613" s="377"/>
      <c r="SUQ3613" s="377"/>
      <c r="SUR3613" s="377"/>
      <c r="SUS3613" s="377"/>
      <c r="SUT3613" s="377"/>
      <c r="SUU3613" s="377"/>
      <c r="SUV3613" s="377"/>
      <c r="SUW3613" s="377"/>
      <c r="SUX3613" s="377"/>
      <c r="SUY3613" s="377"/>
      <c r="SUZ3613" s="377"/>
      <c r="SVA3613" s="377"/>
      <c r="SVB3613" s="377"/>
      <c r="SVC3613" s="377"/>
      <c r="SVD3613" s="377"/>
      <c r="SVE3613" s="377"/>
      <c r="SVF3613" s="377"/>
      <c r="SVG3613" s="377"/>
      <c r="SVH3613" s="377"/>
      <c r="SVI3613" s="377"/>
      <c r="SVJ3613" s="377"/>
      <c r="SVK3613" s="377"/>
      <c r="SVL3613" s="377"/>
      <c r="SVM3613" s="377"/>
      <c r="SVN3613" s="377"/>
      <c r="SVO3613" s="377"/>
      <c r="SVP3613" s="377"/>
      <c r="SVQ3613" s="377"/>
      <c r="SVR3613" s="377"/>
      <c r="SVS3613" s="377"/>
      <c r="SVT3613" s="377"/>
      <c r="SVU3613" s="377"/>
      <c r="SVV3613" s="377"/>
      <c r="SVW3613" s="377"/>
      <c r="SVX3613" s="377"/>
      <c r="SVY3613" s="377"/>
      <c r="SVZ3613" s="377"/>
      <c r="SWA3613" s="377"/>
      <c r="SWB3613" s="377"/>
      <c r="SWC3613" s="377"/>
      <c r="SWD3613" s="377"/>
      <c r="SWE3613" s="377"/>
      <c r="SWF3613" s="377"/>
      <c r="SWG3613" s="377"/>
      <c r="SWH3613" s="377"/>
      <c r="SWI3613" s="377"/>
      <c r="SWJ3613" s="377"/>
      <c r="SWK3613" s="377"/>
      <c r="SWL3613" s="377"/>
      <c r="SWM3613" s="377"/>
      <c r="SWN3613" s="377"/>
      <c r="SWO3613" s="377"/>
      <c r="SWP3613" s="377"/>
      <c r="SWQ3613" s="377"/>
      <c r="SWR3613" s="377"/>
      <c r="SWS3613" s="377"/>
      <c r="SWT3613" s="377"/>
      <c r="SWU3613" s="377"/>
      <c r="SWV3613" s="377"/>
      <c r="SWW3613" s="377"/>
      <c r="SWX3613" s="377"/>
      <c r="SWY3613" s="377"/>
      <c r="SWZ3613" s="377"/>
      <c r="SXA3613" s="377"/>
      <c r="SXB3613" s="377"/>
      <c r="SXC3613" s="377"/>
      <c r="SXD3613" s="377"/>
      <c r="SXE3613" s="377"/>
      <c r="SXF3613" s="377"/>
      <c r="SXG3613" s="377"/>
      <c r="SXH3613" s="377"/>
      <c r="SXI3613" s="377"/>
      <c r="SXJ3613" s="377"/>
      <c r="SXK3613" s="377"/>
      <c r="SXL3613" s="377"/>
      <c r="SXM3613" s="377"/>
      <c r="SXN3613" s="377"/>
      <c r="SXO3613" s="377"/>
      <c r="SXP3613" s="377"/>
      <c r="SXQ3613" s="377"/>
      <c r="SXR3613" s="377"/>
      <c r="SXS3613" s="377"/>
      <c r="SXT3613" s="377"/>
      <c r="SXU3613" s="377"/>
      <c r="SXV3613" s="377"/>
      <c r="SXW3613" s="377"/>
      <c r="SXX3613" s="377"/>
      <c r="SXY3613" s="377"/>
      <c r="SXZ3613" s="377"/>
      <c r="SYA3613" s="377"/>
      <c r="SYB3613" s="377"/>
      <c r="SYC3613" s="377"/>
      <c r="SYD3613" s="377"/>
      <c r="SYE3613" s="377"/>
      <c r="SYF3613" s="377"/>
      <c r="SYG3613" s="377"/>
      <c r="SYH3613" s="377"/>
      <c r="SYI3613" s="377"/>
      <c r="SYJ3613" s="377"/>
      <c r="SYK3613" s="377"/>
      <c r="SYL3613" s="377"/>
      <c r="SYM3613" s="377"/>
      <c r="SYN3613" s="377"/>
      <c r="SYO3613" s="377"/>
      <c r="SYP3613" s="377"/>
      <c r="SYQ3613" s="377"/>
      <c r="SYR3613" s="377"/>
      <c r="SYS3613" s="377"/>
      <c r="SYT3613" s="377"/>
      <c r="SYU3613" s="377"/>
      <c r="SYV3613" s="377"/>
      <c r="SYW3613" s="377"/>
      <c r="SYX3613" s="377"/>
      <c r="SYY3613" s="377"/>
      <c r="SYZ3613" s="377"/>
      <c r="SZA3613" s="377"/>
      <c r="SZB3613" s="377"/>
      <c r="SZC3613" s="377"/>
      <c r="SZD3613" s="377"/>
      <c r="SZE3613" s="377"/>
      <c r="SZF3613" s="377"/>
      <c r="SZG3613" s="377"/>
      <c r="SZH3613" s="377"/>
      <c r="SZI3613" s="377"/>
      <c r="SZJ3613" s="377"/>
      <c r="SZK3613" s="377"/>
      <c r="SZL3613" s="377"/>
      <c r="SZM3613" s="377"/>
      <c r="SZN3613" s="377"/>
      <c r="SZO3613" s="377"/>
      <c r="SZP3613" s="377"/>
      <c r="SZQ3613" s="377"/>
      <c r="SZR3613" s="377"/>
      <c r="SZS3613" s="377"/>
      <c r="SZT3613" s="377"/>
      <c r="SZU3613" s="377"/>
      <c r="SZV3613" s="377"/>
      <c r="SZW3613" s="377"/>
      <c r="SZX3613" s="377"/>
      <c r="SZY3613" s="377"/>
      <c r="SZZ3613" s="377"/>
      <c r="TAA3613" s="377"/>
      <c r="TAB3613" s="377"/>
      <c r="TAC3613" s="377"/>
      <c r="TAD3613" s="377"/>
      <c r="TAE3613" s="377"/>
      <c r="TAF3613" s="377"/>
      <c r="TAG3613" s="377"/>
      <c r="TAH3613" s="377"/>
      <c r="TAI3613" s="377"/>
      <c r="TAJ3613" s="377"/>
      <c r="TAK3613" s="377"/>
      <c r="TAL3613" s="377"/>
      <c r="TAM3613" s="377"/>
      <c r="TAN3613" s="377"/>
      <c r="TAO3613" s="377"/>
      <c r="TAP3613" s="377"/>
      <c r="TAQ3613" s="377"/>
      <c r="TAR3613" s="377"/>
      <c r="TAS3613" s="377"/>
      <c r="TAT3613" s="377"/>
      <c r="TAU3613" s="377"/>
      <c r="TAV3613" s="377"/>
      <c r="TAW3613" s="377"/>
      <c r="TAX3613" s="377"/>
      <c r="TAY3613" s="377"/>
      <c r="TAZ3613" s="377"/>
      <c r="TBA3613" s="377"/>
      <c r="TBB3613" s="377"/>
      <c r="TBC3613" s="377"/>
      <c r="TBD3613" s="377"/>
      <c r="TBE3613" s="377"/>
      <c r="TBF3613" s="377"/>
      <c r="TBG3613" s="377"/>
      <c r="TBH3613" s="377"/>
      <c r="TBI3613" s="377"/>
      <c r="TBJ3613" s="377"/>
      <c r="TBK3613" s="377"/>
      <c r="TBL3613" s="377"/>
      <c r="TBM3613" s="377"/>
      <c r="TBN3613" s="377"/>
      <c r="TBO3613" s="377"/>
      <c r="TBP3613" s="377"/>
      <c r="TBQ3613" s="377"/>
      <c r="TBR3613" s="377"/>
      <c r="TBS3613" s="377"/>
      <c r="TBT3613" s="377"/>
      <c r="TBU3613" s="377"/>
      <c r="TBV3613" s="377"/>
      <c r="TBW3613" s="377"/>
      <c r="TBX3613" s="377"/>
      <c r="TBY3613" s="377"/>
      <c r="TBZ3613" s="377"/>
      <c r="TCA3613" s="377"/>
      <c r="TCB3613" s="377"/>
      <c r="TCC3613" s="377"/>
      <c r="TCD3613" s="377"/>
      <c r="TCE3613" s="377"/>
      <c r="TCF3613" s="377"/>
      <c r="TCG3613" s="377"/>
      <c r="TCH3613" s="377"/>
      <c r="TCI3613" s="377"/>
      <c r="TCJ3613" s="377"/>
      <c r="TCK3613" s="377"/>
      <c r="TCL3613" s="377"/>
      <c r="TCM3613" s="377"/>
      <c r="TCN3613" s="377"/>
      <c r="TCO3613" s="377"/>
      <c r="TCP3613" s="377"/>
      <c r="TCQ3613" s="377"/>
      <c r="TCR3613" s="377"/>
      <c r="TCS3613" s="377"/>
      <c r="TCT3613" s="377"/>
      <c r="TCU3613" s="377"/>
      <c r="TCV3613" s="377"/>
      <c r="TCW3613" s="377"/>
      <c r="TCX3613" s="377"/>
      <c r="TCY3613" s="377"/>
      <c r="TCZ3613" s="377"/>
      <c r="TDA3613" s="377"/>
      <c r="TDB3613" s="377"/>
      <c r="TDC3613" s="377"/>
      <c r="TDD3613" s="377"/>
      <c r="TDE3613" s="377"/>
      <c r="TDF3613" s="377"/>
      <c r="TDG3613" s="377"/>
      <c r="TDH3613" s="377"/>
      <c r="TDI3613" s="377"/>
      <c r="TDJ3613" s="377"/>
      <c r="TDK3613" s="377"/>
      <c r="TDL3613" s="377"/>
      <c r="TDM3613" s="377"/>
      <c r="TDN3613" s="377"/>
      <c r="TDO3613" s="377"/>
      <c r="TDP3613" s="377"/>
      <c r="TDQ3613" s="377"/>
      <c r="TDR3613" s="377"/>
      <c r="TDS3613" s="377"/>
      <c r="TDT3613" s="377"/>
      <c r="TDU3613" s="377"/>
      <c r="TDV3613" s="377"/>
      <c r="TDW3613" s="377"/>
      <c r="TDX3613" s="377"/>
      <c r="TDY3613" s="377"/>
      <c r="TDZ3613" s="377"/>
      <c r="TEA3613" s="377"/>
      <c r="TEB3613" s="377"/>
      <c r="TEC3613" s="377"/>
      <c r="TED3613" s="377"/>
      <c r="TEE3613" s="377"/>
      <c r="TEF3613" s="377"/>
      <c r="TEG3613" s="377"/>
      <c r="TEH3613" s="377"/>
      <c r="TEI3613" s="377"/>
      <c r="TEJ3613" s="377"/>
      <c r="TEK3613" s="377"/>
      <c r="TEL3613" s="377"/>
      <c r="TEM3613" s="377"/>
      <c r="TEN3613" s="377"/>
      <c r="TEO3613" s="377"/>
      <c r="TEP3613" s="377"/>
      <c r="TEQ3613" s="377"/>
      <c r="TER3613" s="377"/>
      <c r="TES3613" s="377"/>
      <c r="TET3613" s="377"/>
      <c r="TEU3613" s="377"/>
      <c r="TEV3613" s="377"/>
      <c r="TEW3613" s="377"/>
      <c r="TEX3613" s="377"/>
      <c r="TEY3613" s="377"/>
      <c r="TEZ3613" s="377"/>
      <c r="TFA3613" s="377"/>
      <c r="TFB3613" s="377"/>
      <c r="TFC3613" s="377"/>
      <c r="TFD3613" s="377"/>
      <c r="TFE3613" s="377"/>
      <c r="TFF3613" s="377"/>
      <c r="TFG3613" s="377"/>
      <c r="TFH3613" s="377"/>
      <c r="TFI3613" s="377"/>
      <c r="TFJ3613" s="377"/>
      <c r="TFK3613" s="377"/>
      <c r="TFL3613" s="377"/>
      <c r="TFM3613" s="377"/>
      <c r="TFN3613" s="377"/>
      <c r="TFO3613" s="377"/>
      <c r="TFP3613" s="377"/>
      <c r="TFQ3613" s="377"/>
      <c r="TFR3613" s="377"/>
      <c r="TFS3613" s="377"/>
      <c r="TFT3613" s="377"/>
      <c r="TFU3613" s="377"/>
      <c r="TFV3613" s="377"/>
      <c r="TFW3613" s="377"/>
      <c r="TFX3613" s="377"/>
      <c r="TFY3613" s="377"/>
      <c r="TFZ3613" s="377"/>
      <c r="TGA3613" s="377"/>
      <c r="TGB3613" s="377"/>
      <c r="TGC3613" s="377"/>
      <c r="TGD3613" s="377"/>
      <c r="TGE3613" s="377"/>
      <c r="TGF3613" s="377"/>
      <c r="TGG3613" s="377"/>
      <c r="TGH3613" s="377"/>
      <c r="TGI3613" s="377"/>
      <c r="TGJ3613" s="377"/>
      <c r="TGK3613" s="377"/>
      <c r="TGL3613" s="377"/>
      <c r="TGM3613" s="377"/>
      <c r="TGN3613" s="377"/>
      <c r="TGO3613" s="377"/>
      <c r="TGP3613" s="377"/>
      <c r="TGQ3613" s="377"/>
      <c r="TGR3613" s="377"/>
      <c r="TGS3613" s="377"/>
      <c r="TGT3613" s="377"/>
      <c r="TGU3613" s="377"/>
      <c r="TGV3613" s="377"/>
      <c r="TGW3613" s="377"/>
      <c r="TGX3613" s="377"/>
      <c r="TGY3613" s="377"/>
      <c r="TGZ3613" s="377"/>
      <c r="THA3613" s="377"/>
      <c r="THB3613" s="377"/>
      <c r="THC3613" s="377"/>
      <c r="THD3613" s="377"/>
      <c r="THE3613" s="377"/>
      <c r="THF3613" s="377"/>
      <c r="THG3613" s="377"/>
      <c r="THH3613" s="377"/>
      <c r="THI3613" s="377"/>
      <c r="THJ3613" s="377"/>
      <c r="THK3613" s="377"/>
      <c r="THL3613" s="377"/>
      <c r="THM3613" s="377"/>
      <c r="THN3613" s="377"/>
      <c r="THO3613" s="377"/>
      <c r="THP3613" s="377"/>
      <c r="THQ3613" s="377"/>
      <c r="THR3613" s="377"/>
      <c r="THS3613" s="377"/>
      <c r="THT3613" s="377"/>
      <c r="THU3613" s="377"/>
      <c r="THV3613" s="377"/>
      <c r="THW3613" s="377"/>
      <c r="THX3613" s="377"/>
      <c r="THY3613" s="377"/>
      <c r="THZ3613" s="377"/>
      <c r="TIA3613" s="377"/>
      <c r="TIB3613" s="377"/>
      <c r="TIC3613" s="377"/>
      <c r="TID3613" s="377"/>
      <c r="TIE3613" s="377"/>
      <c r="TIF3613" s="377"/>
      <c r="TIG3613" s="377"/>
      <c r="TIH3613" s="377"/>
      <c r="TII3613" s="377"/>
      <c r="TIJ3613" s="377"/>
      <c r="TIK3613" s="377"/>
      <c r="TIL3613" s="377"/>
      <c r="TIM3613" s="377"/>
      <c r="TIN3613" s="377"/>
      <c r="TIO3613" s="377"/>
      <c r="TIP3613" s="377"/>
      <c r="TIQ3613" s="377"/>
      <c r="TIR3613" s="377"/>
      <c r="TIS3613" s="377"/>
      <c r="TIT3613" s="377"/>
      <c r="TIU3613" s="377"/>
      <c r="TIV3613" s="377"/>
      <c r="TIW3613" s="377"/>
      <c r="TIX3613" s="377"/>
      <c r="TIY3613" s="377"/>
      <c r="TIZ3613" s="377"/>
      <c r="TJA3613" s="377"/>
      <c r="TJB3613" s="377"/>
      <c r="TJC3613" s="377"/>
      <c r="TJD3613" s="377"/>
      <c r="TJE3613" s="377"/>
      <c r="TJF3613" s="377"/>
      <c r="TJG3613" s="377"/>
      <c r="TJH3613" s="377"/>
      <c r="TJI3613" s="377"/>
      <c r="TJJ3613" s="377"/>
      <c r="TJK3613" s="377"/>
      <c r="TJL3613" s="377"/>
      <c r="TJM3613" s="377"/>
      <c r="TJN3613" s="377"/>
      <c r="TJO3613" s="377"/>
      <c r="TJP3613" s="377"/>
      <c r="TJQ3613" s="377"/>
      <c r="TJR3613" s="377"/>
      <c r="TJS3613" s="377"/>
      <c r="TJT3613" s="377"/>
      <c r="TJU3613" s="377"/>
      <c r="TJV3613" s="377"/>
      <c r="TJW3613" s="377"/>
      <c r="TJX3613" s="377"/>
      <c r="TJY3613" s="377"/>
      <c r="TJZ3613" s="377"/>
      <c r="TKA3613" s="377"/>
      <c r="TKB3613" s="377"/>
      <c r="TKC3613" s="377"/>
      <c r="TKD3613" s="377"/>
      <c r="TKE3613" s="377"/>
      <c r="TKF3613" s="377"/>
      <c r="TKG3613" s="377"/>
      <c r="TKH3613" s="377"/>
      <c r="TKI3613" s="377"/>
      <c r="TKJ3613" s="377"/>
      <c r="TKK3613" s="377"/>
      <c r="TKL3613" s="377"/>
      <c r="TKM3613" s="377"/>
      <c r="TKN3613" s="377"/>
      <c r="TKO3613" s="377"/>
      <c r="TKP3613" s="377"/>
      <c r="TKQ3613" s="377"/>
      <c r="TKR3613" s="377"/>
      <c r="TKS3613" s="377"/>
      <c r="TKT3613" s="377"/>
      <c r="TKU3613" s="377"/>
      <c r="TKV3613" s="377"/>
      <c r="TKW3613" s="377"/>
      <c r="TKX3613" s="377"/>
      <c r="TKY3613" s="377"/>
      <c r="TKZ3613" s="377"/>
      <c r="TLA3613" s="377"/>
      <c r="TLB3613" s="377"/>
      <c r="TLC3613" s="377"/>
      <c r="TLD3613" s="377"/>
      <c r="TLE3613" s="377"/>
      <c r="TLF3613" s="377"/>
      <c r="TLG3613" s="377"/>
      <c r="TLH3613" s="377"/>
      <c r="TLI3613" s="377"/>
      <c r="TLJ3613" s="377"/>
      <c r="TLK3613" s="377"/>
      <c r="TLL3613" s="377"/>
      <c r="TLM3613" s="377"/>
      <c r="TLN3613" s="377"/>
      <c r="TLO3613" s="377"/>
      <c r="TLP3613" s="377"/>
      <c r="TLQ3613" s="377"/>
      <c r="TLR3613" s="377"/>
      <c r="TLS3613" s="377"/>
      <c r="TLT3613" s="377"/>
      <c r="TLU3613" s="377"/>
      <c r="TLV3613" s="377"/>
      <c r="TLW3613" s="377"/>
      <c r="TLX3613" s="377"/>
      <c r="TLY3613" s="377"/>
      <c r="TLZ3613" s="377"/>
      <c r="TMA3613" s="377"/>
      <c r="TMB3613" s="377"/>
      <c r="TMC3613" s="377"/>
      <c r="TMD3613" s="377"/>
      <c r="TME3613" s="377"/>
      <c r="TMF3613" s="377"/>
      <c r="TMG3613" s="377"/>
      <c r="TMH3613" s="377"/>
      <c r="TMI3613" s="377"/>
      <c r="TMJ3613" s="377"/>
      <c r="TMK3613" s="377"/>
      <c r="TML3613" s="377"/>
      <c r="TMM3613" s="377"/>
      <c r="TMN3613" s="377"/>
      <c r="TMO3613" s="377"/>
      <c r="TMP3613" s="377"/>
      <c r="TMQ3613" s="377"/>
      <c r="TMR3613" s="377"/>
      <c r="TMS3613" s="377"/>
      <c r="TMT3613" s="377"/>
      <c r="TMU3613" s="377"/>
      <c r="TMV3613" s="377"/>
      <c r="TMW3613" s="377"/>
      <c r="TMX3613" s="377"/>
      <c r="TMY3613" s="377"/>
      <c r="TMZ3613" s="377"/>
      <c r="TNA3613" s="377"/>
      <c r="TNB3613" s="377"/>
      <c r="TNC3613" s="377"/>
      <c r="TND3613" s="377"/>
      <c r="TNE3613" s="377"/>
      <c r="TNF3613" s="377"/>
      <c r="TNG3613" s="377"/>
      <c r="TNH3613" s="377"/>
      <c r="TNI3613" s="377"/>
      <c r="TNJ3613" s="377"/>
      <c r="TNK3613" s="377"/>
      <c r="TNL3613" s="377"/>
      <c r="TNM3613" s="377"/>
      <c r="TNN3613" s="377"/>
      <c r="TNO3613" s="377"/>
      <c r="TNP3613" s="377"/>
      <c r="TNQ3613" s="377"/>
      <c r="TNR3613" s="377"/>
      <c r="TNS3613" s="377"/>
      <c r="TNT3613" s="377"/>
      <c r="TNU3613" s="377"/>
      <c r="TNV3613" s="377"/>
      <c r="TNW3613" s="377"/>
      <c r="TNX3613" s="377"/>
      <c r="TNY3613" s="377"/>
      <c r="TNZ3613" s="377"/>
      <c r="TOA3613" s="377"/>
      <c r="TOB3613" s="377"/>
      <c r="TOC3613" s="377"/>
      <c r="TOD3613" s="377"/>
      <c r="TOE3613" s="377"/>
      <c r="TOF3613" s="377"/>
      <c r="TOG3613" s="377"/>
      <c r="TOH3613" s="377"/>
      <c r="TOI3613" s="377"/>
      <c r="TOJ3613" s="377"/>
      <c r="TOK3613" s="377"/>
      <c r="TOL3613" s="377"/>
      <c r="TOM3613" s="377"/>
      <c r="TON3613" s="377"/>
      <c r="TOO3613" s="377"/>
      <c r="TOP3613" s="377"/>
      <c r="TOQ3613" s="377"/>
      <c r="TOR3613" s="377"/>
      <c r="TOS3613" s="377"/>
      <c r="TOT3613" s="377"/>
      <c r="TOU3613" s="377"/>
      <c r="TOV3613" s="377"/>
      <c r="TOW3613" s="377"/>
      <c r="TOX3613" s="377"/>
      <c r="TOY3613" s="377"/>
      <c r="TOZ3613" s="377"/>
      <c r="TPA3613" s="377"/>
      <c r="TPB3613" s="377"/>
      <c r="TPC3613" s="377"/>
      <c r="TPD3613" s="377"/>
      <c r="TPE3613" s="377"/>
      <c r="TPF3613" s="377"/>
      <c r="TPG3613" s="377"/>
      <c r="TPH3613" s="377"/>
      <c r="TPI3613" s="377"/>
      <c r="TPJ3613" s="377"/>
      <c r="TPK3613" s="377"/>
      <c r="TPL3613" s="377"/>
      <c r="TPM3613" s="377"/>
      <c r="TPN3613" s="377"/>
      <c r="TPO3613" s="377"/>
      <c r="TPP3613" s="377"/>
      <c r="TPQ3613" s="377"/>
      <c r="TPR3613" s="377"/>
      <c r="TPS3613" s="377"/>
      <c r="TPT3613" s="377"/>
      <c r="TPU3613" s="377"/>
      <c r="TPV3613" s="377"/>
      <c r="TPW3613" s="377"/>
      <c r="TPX3613" s="377"/>
      <c r="TPY3613" s="377"/>
      <c r="TPZ3613" s="377"/>
      <c r="TQA3613" s="377"/>
      <c r="TQB3613" s="377"/>
      <c r="TQC3613" s="377"/>
      <c r="TQD3613" s="377"/>
      <c r="TQE3613" s="377"/>
      <c r="TQF3613" s="377"/>
      <c r="TQG3613" s="377"/>
      <c r="TQH3613" s="377"/>
      <c r="TQI3613" s="377"/>
      <c r="TQJ3613" s="377"/>
      <c r="TQK3613" s="377"/>
      <c r="TQL3613" s="377"/>
      <c r="TQM3613" s="377"/>
      <c r="TQN3613" s="377"/>
      <c r="TQO3613" s="377"/>
      <c r="TQP3613" s="377"/>
      <c r="TQQ3613" s="377"/>
      <c r="TQR3613" s="377"/>
      <c r="TQS3613" s="377"/>
      <c r="TQT3613" s="377"/>
      <c r="TQU3613" s="377"/>
      <c r="TQV3613" s="377"/>
      <c r="TQW3613" s="377"/>
      <c r="TQX3613" s="377"/>
      <c r="TQY3613" s="377"/>
      <c r="TQZ3613" s="377"/>
      <c r="TRA3613" s="377"/>
      <c r="TRB3613" s="377"/>
      <c r="TRC3613" s="377"/>
      <c r="TRD3613" s="377"/>
      <c r="TRE3613" s="377"/>
      <c r="TRF3613" s="377"/>
      <c r="TRG3613" s="377"/>
      <c r="TRH3613" s="377"/>
      <c r="TRI3613" s="377"/>
      <c r="TRJ3613" s="377"/>
      <c r="TRK3613" s="377"/>
      <c r="TRL3613" s="377"/>
      <c r="TRM3613" s="377"/>
      <c r="TRN3613" s="377"/>
      <c r="TRO3613" s="377"/>
      <c r="TRP3613" s="377"/>
      <c r="TRQ3613" s="377"/>
      <c r="TRR3613" s="377"/>
      <c r="TRS3613" s="377"/>
      <c r="TRT3613" s="377"/>
      <c r="TRU3613" s="377"/>
      <c r="TRV3613" s="377"/>
      <c r="TRW3613" s="377"/>
      <c r="TRX3613" s="377"/>
      <c r="TRY3613" s="377"/>
      <c r="TRZ3613" s="377"/>
      <c r="TSA3613" s="377"/>
      <c r="TSB3613" s="377"/>
      <c r="TSC3613" s="377"/>
      <c r="TSD3613" s="377"/>
      <c r="TSE3613" s="377"/>
      <c r="TSF3613" s="377"/>
      <c r="TSG3613" s="377"/>
      <c r="TSH3613" s="377"/>
      <c r="TSI3613" s="377"/>
      <c r="TSJ3613" s="377"/>
      <c r="TSK3613" s="377"/>
      <c r="TSL3613" s="377"/>
      <c r="TSM3613" s="377"/>
      <c r="TSN3613" s="377"/>
      <c r="TSO3613" s="377"/>
      <c r="TSP3613" s="377"/>
      <c r="TSQ3613" s="377"/>
      <c r="TSR3613" s="377"/>
      <c r="TSS3613" s="377"/>
      <c r="TST3613" s="377"/>
      <c r="TSU3613" s="377"/>
      <c r="TSV3613" s="377"/>
      <c r="TSW3613" s="377"/>
      <c r="TSX3613" s="377"/>
      <c r="TSY3613" s="377"/>
      <c r="TSZ3613" s="377"/>
      <c r="TTA3613" s="377"/>
      <c r="TTB3613" s="377"/>
      <c r="TTC3613" s="377"/>
      <c r="TTD3613" s="377"/>
      <c r="TTE3613" s="377"/>
      <c r="TTF3613" s="377"/>
      <c r="TTG3613" s="377"/>
      <c r="TTH3613" s="377"/>
      <c r="TTI3613" s="377"/>
      <c r="TTJ3613" s="377"/>
      <c r="TTK3613" s="377"/>
      <c r="TTL3613" s="377"/>
      <c r="TTM3613" s="377"/>
      <c r="TTN3613" s="377"/>
      <c r="TTO3613" s="377"/>
      <c r="TTP3613" s="377"/>
      <c r="TTQ3613" s="377"/>
      <c r="TTR3613" s="377"/>
      <c r="TTS3613" s="377"/>
      <c r="TTT3613" s="377"/>
      <c r="TTU3613" s="377"/>
      <c r="TTV3613" s="377"/>
      <c r="TTW3613" s="377"/>
      <c r="TTX3613" s="377"/>
      <c r="TTY3613" s="377"/>
      <c r="TTZ3613" s="377"/>
      <c r="TUA3613" s="377"/>
      <c r="TUB3613" s="377"/>
      <c r="TUC3613" s="377"/>
      <c r="TUD3613" s="377"/>
      <c r="TUE3613" s="377"/>
      <c r="TUF3613" s="377"/>
      <c r="TUG3613" s="377"/>
      <c r="TUH3613" s="377"/>
      <c r="TUI3613" s="377"/>
      <c r="TUJ3613" s="377"/>
      <c r="TUK3613" s="377"/>
      <c r="TUL3613" s="377"/>
      <c r="TUM3613" s="377"/>
      <c r="TUN3613" s="377"/>
      <c r="TUO3613" s="377"/>
      <c r="TUP3613" s="377"/>
      <c r="TUQ3613" s="377"/>
      <c r="TUR3613" s="377"/>
      <c r="TUS3613" s="377"/>
      <c r="TUT3613" s="377"/>
      <c r="TUU3613" s="377"/>
      <c r="TUV3613" s="377"/>
      <c r="TUW3613" s="377"/>
      <c r="TUX3613" s="377"/>
      <c r="TUY3613" s="377"/>
      <c r="TUZ3613" s="377"/>
      <c r="TVA3613" s="377"/>
      <c r="TVB3613" s="377"/>
      <c r="TVC3613" s="377"/>
      <c r="TVD3613" s="377"/>
      <c r="TVE3613" s="377"/>
      <c r="TVF3613" s="377"/>
      <c r="TVG3613" s="377"/>
      <c r="TVH3613" s="377"/>
      <c r="TVI3613" s="377"/>
      <c r="TVJ3613" s="377"/>
      <c r="TVK3613" s="377"/>
      <c r="TVL3613" s="377"/>
      <c r="TVM3613" s="377"/>
      <c r="TVN3613" s="377"/>
      <c r="TVO3613" s="377"/>
      <c r="TVP3613" s="377"/>
      <c r="TVQ3613" s="377"/>
      <c r="TVR3613" s="377"/>
      <c r="TVS3613" s="377"/>
      <c r="TVT3613" s="377"/>
      <c r="TVU3613" s="377"/>
      <c r="TVV3613" s="377"/>
      <c r="TVW3613" s="377"/>
      <c r="TVX3613" s="377"/>
      <c r="TVY3613" s="377"/>
      <c r="TVZ3613" s="377"/>
      <c r="TWA3613" s="377"/>
      <c r="TWB3613" s="377"/>
      <c r="TWC3613" s="377"/>
      <c r="TWD3613" s="377"/>
      <c r="TWE3613" s="377"/>
      <c r="TWF3613" s="377"/>
      <c r="TWG3613" s="377"/>
      <c r="TWH3613" s="377"/>
      <c r="TWI3613" s="377"/>
      <c r="TWJ3613" s="377"/>
      <c r="TWK3613" s="377"/>
      <c r="TWL3613" s="377"/>
      <c r="TWM3613" s="377"/>
      <c r="TWN3613" s="377"/>
      <c r="TWO3613" s="377"/>
      <c r="TWP3613" s="377"/>
      <c r="TWQ3613" s="377"/>
      <c r="TWR3613" s="377"/>
      <c r="TWS3613" s="377"/>
      <c r="TWT3613" s="377"/>
      <c r="TWU3613" s="377"/>
      <c r="TWV3613" s="377"/>
      <c r="TWW3613" s="377"/>
      <c r="TWX3613" s="377"/>
      <c r="TWY3613" s="377"/>
      <c r="TWZ3613" s="377"/>
      <c r="TXA3613" s="377"/>
      <c r="TXB3613" s="377"/>
      <c r="TXC3613" s="377"/>
      <c r="TXD3613" s="377"/>
      <c r="TXE3613" s="377"/>
      <c r="TXF3613" s="377"/>
      <c r="TXG3613" s="377"/>
      <c r="TXH3613" s="377"/>
      <c r="TXI3613" s="377"/>
      <c r="TXJ3613" s="377"/>
      <c r="TXK3613" s="377"/>
      <c r="TXL3613" s="377"/>
      <c r="TXM3613" s="377"/>
      <c r="TXN3613" s="377"/>
      <c r="TXO3613" s="377"/>
      <c r="TXP3613" s="377"/>
      <c r="TXQ3613" s="377"/>
      <c r="TXR3613" s="377"/>
      <c r="TXS3613" s="377"/>
      <c r="TXT3613" s="377"/>
      <c r="TXU3613" s="377"/>
      <c r="TXV3613" s="377"/>
      <c r="TXW3613" s="377"/>
      <c r="TXX3613" s="377"/>
      <c r="TXY3613" s="377"/>
      <c r="TXZ3613" s="377"/>
      <c r="TYA3613" s="377"/>
      <c r="TYB3613" s="377"/>
      <c r="TYC3613" s="377"/>
      <c r="TYD3613" s="377"/>
      <c r="TYE3613" s="377"/>
      <c r="TYF3613" s="377"/>
      <c r="TYG3613" s="377"/>
      <c r="TYH3613" s="377"/>
      <c r="TYI3613" s="377"/>
      <c r="TYJ3613" s="377"/>
      <c r="TYK3613" s="377"/>
      <c r="TYL3613" s="377"/>
      <c r="TYM3613" s="377"/>
      <c r="TYN3613" s="377"/>
      <c r="TYO3613" s="377"/>
      <c r="TYP3613" s="377"/>
      <c r="TYQ3613" s="377"/>
      <c r="TYR3613" s="377"/>
      <c r="TYS3613" s="377"/>
      <c r="TYT3613" s="377"/>
      <c r="TYU3613" s="377"/>
      <c r="TYV3613" s="377"/>
      <c r="TYW3613" s="377"/>
      <c r="TYX3613" s="377"/>
      <c r="TYY3613" s="377"/>
      <c r="TYZ3613" s="377"/>
      <c r="TZA3613" s="377"/>
      <c r="TZB3613" s="377"/>
      <c r="TZC3613" s="377"/>
      <c r="TZD3613" s="377"/>
      <c r="TZE3613" s="377"/>
      <c r="TZF3613" s="377"/>
      <c r="TZG3613" s="377"/>
      <c r="TZH3613" s="377"/>
      <c r="TZI3613" s="377"/>
      <c r="TZJ3613" s="377"/>
      <c r="TZK3613" s="377"/>
      <c r="TZL3613" s="377"/>
      <c r="TZM3613" s="377"/>
      <c r="TZN3613" s="377"/>
      <c r="TZO3613" s="377"/>
      <c r="TZP3613" s="377"/>
      <c r="TZQ3613" s="377"/>
      <c r="TZR3613" s="377"/>
      <c r="TZS3613" s="377"/>
      <c r="TZT3613" s="377"/>
      <c r="TZU3613" s="377"/>
      <c r="TZV3613" s="377"/>
      <c r="TZW3613" s="377"/>
      <c r="TZX3613" s="377"/>
      <c r="TZY3613" s="377"/>
      <c r="TZZ3613" s="377"/>
      <c r="UAA3613" s="377"/>
      <c r="UAB3613" s="377"/>
      <c r="UAC3613" s="377"/>
      <c r="UAD3613" s="377"/>
      <c r="UAE3613" s="377"/>
      <c r="UAF3613" s="377"/>
      <c r="UAG3613" s="377"/>
      <c r="UAH3613" s="377"/>
      <c r="UAI3613" s="377"/>
      <c r="UAJ3613" s="377"/>
      <c r="UAK3613" s="377"/>
      <c r="UAL3613" s="377"/>
      <c r="UAM3613" s="377"/>
      <c r="UAN3613" s="377"/>
      <c r="UAO3613" s="377"/>
      <c r="UAP3613" s="377"/>
      <c r="UAQ3613" s="377"/>
      <c r="UAR3613" s="377"/>
      <c r="UAS3613" s="377"/>
      <c r="UAT3613" s="377"/>
      <c r="UAU3613" s="377"/>
      <c r="UAV3613" s="377"/>
      <c r="UAW3613" s="377"/>
      <c r="UAX3613" s="377"/>
      <c r="UAY3613" s="377"/>
      <c r="UAZ3613" s="377"/>
      <c r="UBA3613" s="377"/>
      <c r="UBB3613" s="377"/>
      <c r="UBC3613" s="377"/>
      <c r="UBD3613" s="377"/>
      <c r="UBE3613" s="377"/>
      <c r="UBF3613" s="377"/>
      <c r="UBG3613" s="377"/>
      <c r="UBH3613" s="377"/>
      <c r="UBI3613" s="377"/>
      <c r="UBJ3613" s="377"/>
      <c r="UBK3613" s="377"/>
      <c r="UBL3613" s="377"/>
      <c r="UBM3613" s="377"/>
      <c r="UBN3613" s="377"/>
      <c r="UBO3613" s="377"/>
      <c r="UBP3613" s="377"/>
      <c r="UBQ3613" s="377"/>
      <c r="UBR3613" s="377"/>
      <c r="UBS3613" s="377"/>
      <c r="UBT3613" s="377"/>
      <c r="UBU3613" s="377"/>
      <c r="UBV3613" s="377"/>
      <c r="UBW3613" s="377"/>
      <c r="UBX3613" s="377"/>
      <c r="UBY3613" s="377"/>
      <c r="UBZ3613" s="377"/>
      <c r="UCA3613" s="377"/>
      <c r="UCB3613" s="377"/>
      <c r="UCC3613" s="377"/>
      <c r="UCD3613" s="377"/>
      <c r="UCE3613" s="377"/>
      <c r="UCF3613" s="377"/>
      <c r="UCG3613" s="377"/>
      <c r="UCH3613" s="377"/>
      <c r="UCI3613" s="377"/>
      <c r="UCJ3613" s="377"/>
      <c r="UCK3613" s="377"/>
      <c r="UCL3613" s="377"/>
      <c r="UCM3613" s="377"/>
      <c r="UCN3613" s="377"/>
      <c r="UCO3613" s="377"/>
      <c r="UCP3613" s="377"/>
      <c r="UCQ3613" s="377"/>
      <c r="UCR3613" s="377"/>
      <c r="UCS3613" s="377"/>
      <c r="UCT3613" s="377"/>
      <c r="UCU3613" s="377"/>
      <c r="UCV3613" s="377"/>
      <c r="UCW3613" s="377"/>
      <c r="UCX3613" s="377"/>
      <c r="UCY3613" s="377"/>
      <c r="UCZ3613" s="377"/>
      <c r="UDA3613" s="377"/>
      <c r="UDB3613" s="377"/>
      <c r="UDC3613" s="377"/>
      <c r="UDD3613" s="377"/>
      <c r="UDE3613" s="377"/>
      <c r="UDF3613" s="377"/>
      <c r="UDG3613" s="377"/>
      <c r="UDH3613" s="377"/>
      <c r="UDI3613" s="377"/>
      <c r="UDJ3613" s="377"/>
      <c r="UDK3613" s="377"/>
      <c r="UDL3613" s="377"/>
      <c r="UDM3613" s="377"/>
      <c r="UDN3613" s="377"/>
      <c r="UDO3613" s="377"/>
      <c r="UDP3613" s="377"/>
      <c r="UDQ3613" s="377"/>
      <c r="UDR3613" s="377"/>
      <c r="UDS3613" s="377"/>
      <c r="UDT3613" s="377"/>
      <c r="UDU3613" s="377"/>
      <c r="UDV3613" s="377"/>
      <c r="UDW3613" s="377"/>
      <c r="UDX3613" s="377"/>
      <c r="UDY3613" s="377"/>
      <c r="UDZ3613" s="377"/>
      <c r="UEA3613" s="377"/>
      <c r="UEB3613" s="377"/>
      <c r="UEC3613" s="377"/>
      <c r="UED3613" s="377"/>
      <c r="UEE3613" s="377"/>
      <c r="UEF3613" s="377"/>
      <c r="UEG3613" s="377"/>
      <c r="UEH3613" s="377"/>
      <c r="UEI3613" s="377"/>
      <c r="UEJ3613" s="377"/>
      <c r="UEK3613" s="377"/>
      <c r="UEL3613" s="377"/>
      <c r="UEM3613" s="377"/>
      <c r="UEN3613" s="377"/>
      <c r="UEO3613" s="377"/>
      <c r="UEP3613" s="377"/>
      <c r="UEQ3613" s="377"/>
      <c r="UER3613" s="377"/>
      <c r="UES3613" s="377"/>
      <c r="UET3613" s="377"/>
      <c r="UEU3613" s="377"/>
      <c r="UEV3613" s="377"/>
      <c r="UEW3613" s="377"/>
      <c r="UEX3613" s="377"/>
      <c r="UEY3613" s="377"/>
      <c r="UEZ3613" s="377"/>
      <c r="UFA3613" s="377"/>
      <c r="UFB3613" s="377"/>
      <c r="UFC3613" s="377"/>
      <c r="UFD3613" s="377"/>
      <c r="UFE3613" s="377"/>
      <c r="UFF3613" s="377"/>
      <c r="UFG3613" s="377"/>
      <c r="UFH3613" s="377"/>
      <c r="UFI3613" s="377"/>
      <c r="UFJ3613" s="377"/>
      <c r="UFK3613" s="377"/>
      <c r="UFL3613" s="377"/>
      <c r="UFM3613" s="377"/>
      <c r="UFN3613" s="377"/>
      <c r="UFO3613" s="377"/>
      <c r="UFP3613" s="377"/>
      <c r="UFQ3613" s="377"/>
      <c r="UFR3613" s="377"/>
      <c r="UFS3613" s="377"/>
      <c r="UFT3613" s="377"/>
      <c r="UFU3613" s="377"/>
      <c r="UFV3613" s="377"/>
      <c r="UFW3613" s="377"/>
      <c r="UFX3613" s="377"/>
      <c r="UFY3613" s="377"/>
      <c r="UFZ3613" s="377"/>
      <c r="UGA3613" s="377"/>
      <c r="UGB3613" s="377"/>
      <c r="UGC3613" s="377"/>
      <c r="UGD3613" s="377"/>
      <c r="UGE3613" s="377"/>
      <c r="UGF3613" s="377"/>
      <c r="UGG3613" s="377"/>
      <c r="UGH3613" s="377"/>
      <c r="UGI3613" s="377"/>
      <c r="UGJ3613" s="377"/>
      <c r="UGK3613" s="377"/>
      <c r="UGL3613" s="377"/>
      <c r="UGM3613" s="377"/>
      <c r="UGN3613" s="377"/>
      <c r="UGO3613" s="377"/>
      <c r="UGP3613" s="377"/>
      <c r="UGQ3613" s="377"/>
      <c r="UGR3613" s="377"/>
      <c r="UGS3613" s="377"/>
      <c r="UGT3613" s="377"/>
      <c r="UGU3613" s="377"/>
      <c r="UGV3613" s="377"/>
      <c r="UGW3613" s="377"/>
      <c r="UGX3613" s="377"/>
      <c r="UGY3613" s="377"/>
      <c r="UGZ3613" s="377"/>
      <c r="UHA3613" s="377"/>
      <c r="UHB3613" s="377"/>
      <c r="UHC3613" s="377"/>
      <c r="UHD3613" s="377"/>
      <c r="UHE3613" s="377"/>
      <c r="UHF3613" s="377"/>
      <c r="UHG3613" s="377"/>
      <c r="UHH3613" s="377"/>
      <c r="UHI3613" s="377"/>
      <c r="UHJ3613" s="377"/>
      <c r="UHK3613" s="377"/>
      <c r="UHL3613" s="377"/>
      <c r="UHM3613" s="377"/>
      <c r="UHN3613" s="377"/>
      <c r="UHO3613" s="377"/>
      <c r="UHP3613" s="377"/>
      <c r="UHQ3613" s="377"/>
      <c r="UHR3613" s="377"/>
      <c r="UHS3613" s="377"/>
      <c r="UHT3613" s="377"/>
      <c r="UHU3613" s="377"/>
      <c r="UHV3613" s="377"/>
      <c r="UHW3613" s="377"/>
      <c r="UHX3613" s="377"/>
      <c r="UHY3613" s="377"/>
      <c r="UHZ3613" s="377"/>
      <c r="UIA3613" s="377"/>
      <c r="UIB3613" s="377"/>
      <c r="UIC3613" s="377"/>
      <c r="UID3613" s="377"/>
      <c r="UIE3613" s="377"/>
      <c r="UIF3613" s="377"/>
      <c r="UIG3613" s="377"/>
      <c r="UIH3613" s="377"/>
      <c r="UII3613" s="377"/>
      <c r="UIJ3613" s="377"/>
      <c r="UIK3613" s="377"/>
      <c r="UIL3613" s="377"/>
      <c r="UIM3613" s="377"/>
      <c r="UIN3613" s="377"/>
      <c r="UIO3613" s="377"/>
      <c r="UIP3613" s="377"/>
      <c r="UIQ3613" s="377"/>
      <c r="UIR3613" s="377"/>
      <c r="UIS3613" s="377"/>
      <c r="UIT3613" s="377"/>
      <c r="UIU3613" s="377"/>
      <c r="UIV3613" s="377"/>
      <c r="UIW3613" s="377"/>
      <c r="UIX3613" s="377"/>
      <c r="UIY3613" s="377"/>
      <c r="UIZ3613" s="377"/>
      <c r="UJA3613" s="377"/>
      <c r="UJB3613" s="377"/>
      <c r="UJC3613" s="377"/>
      <c r="UJD3613" s="377"/>
      <c r="UJE3613" s="377"/>
      <c r="UJF3613" s="377"/>
      <c r="UJG3613" s="377"/>
      <c r="UJH3613" s="377"/>
      <c r="UJI3613" s="377"/>
      <c r="UJJ3613" s="377"/>
      <c r="UJK3613" s="377"/>
      <c r="UJL3613" s="377"/>
      <c r="UJM3613" s="377"/>
      <c r="UJN3613" s="377"/>
      <c r="UJO3613" s="377"/>
      <c r="UJP3613" s="377"/>
      <c r="UJQ3613" s="377"/>
      <c r="UJR3613" s="377"/>
      <c r="UJS3613" s="377"/>
      <c r="UJT3613" s="377"/>
      <c r="UJU3613" s="377"/>
      <c r="UJV3613" s="377"/>
      <c r="UJW3613" s="377"/>
      <c r="UJX3613" s="377"/>
      <c r="UJY3613" s="377"/>
      <c r="UJZ3613" s="377"/>
      <c r="UKA3613" s="377"/>
      <c r="UKB3613" s="377"/>
      <c r="UKC3613" s="377"/>
      <c r="UKD3613" s="377"/>
      <c r="UKE3613" s="377"/>
      <c r="UKF3613" s="377"/>
      <c r="UKG3613" s="377"/>
      <c r="UKH3613" s="377"/>
      <c r="UKI3613" s="377"/>
      <c r="UKJ3613" s="377"/>
      <c r="UKK3613" s="377"/>
      <c r="UKL3613" s="377"/>
      <c r="UKM3613" s="377"/>
      <c r="UKN3613" s="377"/>
      <c r="UKO3613" s="377"/>
      <c r="UKP3613" s="377"/>
      <c r="UKQ3613" s="377"/>
      <c r="UKR3613" s="377"/>
      <c r="UKS3613" s="377"/>
      <c r="UKT3613" s="377"/>
      <c r="UKU3613" s="377"/>
      <c r="UKV3613" s="377"/>
      <c r="UKW3613" s="377"/>
      <c r="UKX3613" s="377"/>
      <c r="UKY3613" s="377"/>
      <c r="UKZ3613" s="377"/>
      <c r="ULA3613" s="377"/>
      <c r="ULB3613" s="377"/>
      <c r="ULC3613" s="377"/>
      <c r="ULD3613" s="377"/>
      <c r="ULE3613" s="377"/>
      <c r="ULF3613" s="377"/>
      <c r="ULG3613" s="377"/>
      <c r="ULH3613" s="377"/>
      <c r="ULI3613" s="377"/>
      <c r="ULJ3613" s="377"/>
      <c r="ULK3613" s="377"/>
      <c r="ULL3613" s="377"/>
      <c r="ULM3613" s="377"/>
      <c r="ULN3613" s="377"/>
      <c r="ULO3613" s="377"/>
      <c r="ULP3613" s="377"/>
      <c r="ULQ3613" s="377"/>
      <c r="ULR3613" s="377"/>
      <c r="ULS3613" s="377"/>
      <c r="ULT3613" s="377"/>
      <c r="ULU3613" s="377"/>
      <c r="ULV3613" s="377"/>
      <c r="ULW3613" s="377"/>
      <c r="ULX3613" s="377"/>
      <c r="ULY3613" s="377"/>
      <c r="ULZ3613" s="377"/>
      <c r="UMA3613" s="377"/>
      <c r="UMB3613" s="377"/>
      <c r="UMC3613" s="377"/>
      <c r="UMD3613" s="377"/>
      <c r="UME3613" s="377"/>
      <c r="UMF3613" s="377"/>
      <c r="UMG3613" s="377"/>
      <c r="UMH3613" s="377"/>
      <c r="UMI3613" s="377"/>
      <c r="UMJ3613" s="377"/>
      <c r="UMK3613" s="377"/>
      <c r="UML3613" s="377"/>
      <c r="UMM3613" s="377"/>
      <c r="UMN3613" s="377"/>
      <c r="UMO3613" s="377"/>
      <c r="UMP3613" s="377"/>
      <c r="UMQ3613" s="377"/>
      <c r="UMR3613" s="377"/>
      <c r="UMS3613" s="377"/>
      <c r="UMT3613" s="377"/>
      <c r="UMU3613" s="377"/>
      <c r="UMV3613" s="377"/>
      <c r="UMW3613" s="377"/>
      <c r="UMX3613" s="377"/>
      <c r="UMY3613" s="377"/>
      <c r="UMZ3613" s="377"/>
      <c r="UNA3613" s="377"/>
      <c r="UNB3613" s="377"/>
      <c r="UNC3613" s="377"/>
      <c r="UND3613" s="377"/>
      <c r="UNE3613" s="377"/>
      <c r="UNF3613" s="377"/>
      <c r="UNG3613" s="377"/>
      <c r="UNH3613" s="377"/>
      <c r="UNI3613" s="377"/>
      <c r="UNJ3613" s="377"/>
      <c r="UNK3613" s="377"/>
      <c r="UNL3613" s="377"/>
      <c r="UNM3613" s="377"/>
      <c r="UNN3613" s="377"/>
      <c r="UNO3613" s="377"/>
      <c r="UNP3613" s="377"/>
      <c r="UNQ3613" s="377"/>
      <c r="UNR3613" s="377"/>
      <c r="UNS3613" s="377"/>
      <c r="UNT3613" s="377"/>
      <c r="UNU3613" s="377"/>
      <c r="UNV3613" s="377"/>
      <c r="UNW3613" s="377"/>
      <c r="UNX3613" s="377"/>
      <c r="UNY3613" s="377"/>
      <c r="UNZ3613" s="377"/>
      <c r="UOA3613" s="377"/>
      <c r="UOB3613" s="377"/>
      <c r="UOC3613" s="377"/>
      <c r="UOD3613" s="377"/>
      <c r="UOE3613" s="377"/>
      <c r="UOF3613" s="377"/>
      <c r="UOG3613" s="377"/>
      <c r="UOH3613" s="377"/>
      <c r="UOI3613" s="377"/>
      <c r="UOJ3613" s="377"/>
      <c r="UOK3613" s="377"/>
      <c r="UOL3613" s="377"/>
      <c r="UOM3613" s="377"/>
      <c r="UON3613" s="377"/>
      <c r="UOO3613" s="377"/>
      <c r="UOP3613" s="377"/>
      <c r="UOQ3613" s="377"/>
      <c r="UOR3613" s="377"/>
      <c r="UOS3613" s="377"/>
      <c r="UOT3613" s="377"/>
      <c r="UOU3613" s="377"/>
      <c r="UOV3613" s="377"/>
      <c r="UOW3613" s="377"/>
      <c r="UOX3613" s="377"/>
      <c r="UOY3613" s="377"/>
      <c r="UOZ3613" s="377"/>
      <c r="UPA3613" s="377"/>
      <c r="UPB3613" s="377"/>
      <c r="UPC3613" s="377"/>
      <c r="UPD3613" s="377"/>
      <c r="UPE3613" s="377"/>
      <c r="UPF3613" s="377"/>
      <c r="UPG3613" s="377"/>
      <c r="UPH3613" s="377"/>
      <c r="UPI3613" s="377"/>
      <c r="UPJ3613" s="377"/>
      <c r="UPK3613" s="377"/>
      <c r="UPL3613" s="377"/>
      <c r="UPM3613" s="377"/>
      <c r="UPN3613" s="377"/>
      <c r="UPO3613" s="377"/>
      <c r="UPP3613" s="377"/>
      <c r="UPQ3613" s="377"/>
      <c r="UPR3613" s="377"/>
      <c r="UPS3613" s="377"/>
      <c r="UPT3613" s="377"/>
      <c r="UPU3613" s="377"/>
      <c r="UPV3613" s="377"/>
      <c r="UPW3613" s="377"/>
      <c r="UPX3613" s="377"/>
      <c r="UPY3613" s="377"/>
      <c r="UPZ3613" s="377"/>
      <c r="UQA3613" s="377"/>
      <c r="UQB3613" s="377"/>
      <c r="UQC3613" s="377"/>
      <c r="UQD3613" s="377"/>
      <c r="UQE3613" s="377"/>
      <c r="UQF3613" s="377"/>
      <c r="UQG3613" s="377"/>
      <c r="UQH3613" s="377"/>
      <c r="UQI3613" s="377"/>
      <c r="UQJ3613" s="377"/>
      <c r="UQK3613" s="377"/>
      <c r="UQL3613" s="377"/>
      <c r="UQM3613" s="377"/>
      <c r="UQN3613" s="377"/>
      <c r="UQO3613" s="377"/>
      <c r="UQP3613" s="377"/>
      <c r="UQQ3613" s="377"/>
      <c r="UQR3613" s="377"/>
      <c r="UQS3613" s="377"/>
      <c r="UQT3613" s="377"/>
      <c r="UQU3613" s="377"/>
      <c r="UQV3613" s="377"/>
      <c r="UQW3613" s="377"/>
      <c r="UQX3613" s="377"/>
      <c r="UQY3613" s="377"/>
      <c r="UQZ3613" s="377"/>
      <c r="URA3613" s="377"/>
      <c r="URB3613" s="377"/>
      <c r="URC3613" s="377"/>
      <c r="URD3613" s="377"/>
      <c r="URE3613" s="377"/>
      <c r="URF3613" s="377"/>
      <c r="URG3613" s="377"/>
      <c r="URH3613" s="377"/>
      <c r="URI3613" s="377"/>
      <c r="URJ3613" s="377"/>
      <c r="URK3613" s="377"/>
      <c r="URL3613" s="377"/>
      <c r="URM3613" s="377"/>
      <c r="URN3613" s="377"/>
      <c r="URO3613" s="377"/>
      <c r="URP3613" s="377"/>
      <c r="URQ3613" s="377"/>
      <c r="URR3613" s="377"/>
      <c r="URS3613" s="377"/>
      <c r="URT3613" s="377"/>
      <c r="URU3613" s="377"/>
      <c r="URV3613" s="377"/>
      <c r="URW3613" s="377"/>
      <c r="URX3613" s="377"/>
      <c r="URY3613" s="377"/>
      <c r="URZ3613" s="377"/>
      <c r="USA3613" s="377"/>
      <c r="USB3613" s="377"/>
      <c r="USC3613" s="377"/>
      <c r="USD3613" s="377"/>
      <c r="USE3613" s="377"/>
      <c r="USF3613" s="377"/>
      <c r="USG3613" s="377"/>
      <c r="USH3613" s="377"/>
      <c r="USI3613" s="377"/>
      <c r="USJ3613" s="377"/>
      <c r="USK3613" s="377"/>
      <c r="USL3613" s="377"/>
      <c r="USM3613" s="377"/>
      <c r="USN3613" s="377"/>
      <c r="USO3613" s="377"/>
      <c r="USP3613" s="377"/>
      <c r="USQ3613" s="377"/>
      <c r="USR3613" s="377"/>
      <c r="USS3613" s="377"/>
      <c r="UST3613" s="377"/>
      <c r="USU3613" s="377"/>
      <c r="USV3613" s="377"/>
      <c r="USW3613" s="377"/>
      <c r="USX3613" s="377"/>
      <c r="USY3613" s="377"/>
      <c r="USZ3613" s="377"/>
      <c r="UTA3613" s="377"/>
      <c r="UTB3613" s="377"/>
      <c r="UTC3613" s="377"/>
      <c r="UTD3613" s="377"/>
      <c r="UTE3613" s="377"/>
      <c r="UTF3613" s="377"/>
      <c r="UTG3613" s="377"/>
      <c r="UTH3613" s="377"/>
      <c r="UTI3613" s="377"/>
      <c r="UTJ3613" s="377"/>
      <c r="UTK3613" s="377"/>
      <c r="UTL3613" s="377"/>
      <c r="UTM3613" s="377"/>
      <c r="UTN3613" s="377"/>
      <c r="UTO3613" s="377"/>
      <c r="UTP3613" s="377"/>
      <c r="UTQ3613" s="377"/>
      <c r="UTR3613" s="377"/>
      <c r="UTS3613" s="377"/>
      <c r="UTT3613" s="377"/>
      <c r="UTU3613" s="377"/>
      <c r="UTV3613" s="377"/>
      <c r="UTW3613" s="377"/>
      <c r="UTX3613" s="377"/>
      <c r="UTY3613" s="377"/>
      <c r="UTZ3613" s="377"/>
      <c r="UUA3613" s="377"/>
      <c r="UUB3613" s="377"/>
      <c r="UUC3613" s="377"/>
      <c r="UUD3613" s="377"/>
      <c r="UUE3613" s="377"/>
      <c r="UUF3613" s="377"/>
      <c r="UUG3613" s="377"/>
      <c r="UUH3613" s="377"/>
      <c r="UUI3613" s="377"/>
      <c r="UUJ3613" s="377"/>
      <c r="UUK3613" s="377"/>
      <c r="UUL3613" s="377"/>
      <c r="UUM3613" s="377"/>
      <c r="UUN3613" s="377"/>
      <c r="UUO3613" s="377"/>
      <c r="UUP3613" s="377"/>
      <c r="UUQ3613" s="377"/>
      <c r="UUR3613" s="377"/>
      <c r="UUS3613" s="377"/>
      <c r="UUT3613" s="377"/>
      <c r="UUU3613" s="377"/>
      <c r="UUV3613" s="377"/>
      <c r="UUW3613" s="377"/>
      <c r="UUX3613" s="377"/>
      <c r="UUY3613" s="377"/>
      <c r="UUZ3613" s="377"/>
      <c r="UVA3613" s="377"/>
      <c r="UVB3613" s="377"/>
      <c r="UVC3613" s="377"/>
      <c r="UVD3613" s="377"/>
      <c r="UVE3613" s="377"/>
      <c r="UVF3613" s="377"/>
      <c r="UVG3613" s="377"/>
      <c r="UVH3613" s="377"/>
      <c r="UVI3613" s="377"/>
      <c r="UVJ3613" s="377"/>
      <c r="UVK3613" s="377"/>
      <c r="UVL3613" s="377"/>
      <c r="UVM3613" s="377"/>
      <c r="UVN3613" s="377"/>
      <c r="UVO3613" s="377"/>
      <c r="UVP3613" s="377"/>
      <c r="UVQ3613" s="377"/>
      <c r="UVR3613" s="377"/>
      <c r="UVS3613" s="377"/>
      <c r="UVT3613" s="377"/>
      <c r="UVU3613" s="377"/>
      <c r="UVV3613" s="377"/>
      <c r="UVW3613" s="377"/>
      <c r="UVX3613" s="377"/>
      <c r="UVY3613" s="377"/>
      <c r="UVZ3613" s="377"/>
      <c r="UWA3613" s="377"/>
      <c r="UWB3613" s="377"/>
      <c r="UWC3613" s="377"/>
      <c r="UWD3613" s="377"/>
      <c r="UWE3613" s="377"/>
      <c r="UWF3613" s="377"/>
      <c r="UWG3613" s="377"/>
      <c r="UWH3613" s="377"/>
      <c r="UWI3613" s="377"/>
      <c r="UWJ3613" s="377"/>
      <c r="UWK3613" s="377"/>
      <c r="UWL3613" s="377"/>
      <c r="UWM3613" s="377"/>
      <c r="UWN3613" s="377"/>
      <c r="UWO3613" s="377"/>
      <c r="UWP3613" s="377"/>
      <c r="UWQ3613" s="377"/>
      <c r="UWR3613" s="377"/>
      <c r="UWS3613" s="377"/>
      <c r="UWT3613" s="377"/>
      <c r="UWU3613" s="377"/>
      <c r="UWV3613" s="377"/>
      <c r="UWW3613" s="377"/>
      <c r="UWX3613" s="377"/>
      <c r="UWY3613" s="377"/>
      <c r="UWZ3613" s="377"/>
      <c r="UXA3613" s="377"/>
      <c r="UXB3613" s="377"/>
      <c r="UXC3613" s="377"/>
      <c r="UXD3613" s="377"/>
      <c r="UXE3613" s="377"/>
      <c r="UXF3613" s="377"/>
      <c r="UXG3613" s="377"/>
      <c r="UXH3613" s="377"/>
      <c r="UXI3613" s="377"/>
      <c r="UXJ3613" s="377"/>
      <c r="UXK3613" s="377"/>
      <c r="UXL3613" s="377"/>
      <c r="UXM3613" s="377"/>
      <c r="UXN3613" s="377"/>
      <c r="UXO3613" s="377"/>
      <c r="UXP3613" s="377"/>
      <c r="UXQ3613" s="377"/>
      <c r="UXR3613" s="377"/>
      <c r="UXS3613" s="377"/>
      <c r="UXT3613" s="377"/>
      <c r="UXU3613" s="377"/>
      <c r="UXV3613" s="377"/>
      <c r="UXW3613" s="377"/>
      <c r="UXX3613" s="377"/>
      <c r="UXY3613" s="377"/>
      <c r="UXZ3613" s="377"/>
      <c r="UYA3613" s="377"/>
      <c r="UYB3613" s="377"/>
      <c r="UYC3613" s="377"/>
      <c r="UYD3613" s="377"/>
      <c r="UYE3613" s="377"/>
      <c r="UYF3613" s="377"/>
      <c r="UYG3613" s="377"/>
      <c r="UYH3613" s="377"/>
      <c r="UYI3613" s="377"/>
      <c r="UYJ3613" s="377"/>
      <c r="UYK3613" s="377"/>
      <c r="UYL3613" s="377"/>
      <c r="UYM3613" s="377"/>
      <c r="UYN3613" s="377"/>
      <c r="UYO3613" s="377"/>
      <c r="UYP3613" s="377"/>
      <c r="UYQ3613" s="377"/>
      <c r="UYR3613" s="377"/>
      <c r="UYS3613" s="377"/>
      <c r="UYT3613" s="377"/>
      <c r="UYU3613" s="377"/>
      <c r="UYV3613" s="377"/>
      <c r="UYW3613" s="377"/>
      <c r="UYX3613" s="377"/>
      <c r="UYY3613" s="377"/>
      <c r="UYZ3613" s="377"/>
      <c r="UZA3613" s="377"/>
      <c r="UZB3613" s="377"/>
      <c r="UZC3613" s="377"/>
      <c r="UZD3613" s="377"/>
      <c r="UZE3613" s="377"/>
      <c r="UZF3613" s="377"/>
      <c r="UZG3613" s="377"/>
      <c r="UZH3613" s="377"/>
      <c r="UZI3613" s="377"/>
      <c r="UZJ3613" s="377"/>
      <c r="UZK3613" s="377"/>
      <c r="UZL3613" s="377"/>
      <c r="UZM3613" s="377"/>
      <c r="UZN3613" s="377"/>
      <c r="UZO3613" s="377"/>
      <c r="UZP3613" s="377"/>
      <c r="UZQ3613" s="377"/>
      <c r="UZR3613" s="377"/>
      <c r="UZS3613" s="377"/>
      <c r="UZT3613" s="377"/>
      <c r="UZU3613" s="377"/>
      <c r="UZV3613" s="377"/>
      <c r="UZW3613" s="377"/>
      <c r="UZX3613" s="377"/>
      <c r="UZY3613" s="377"/>
      <c r="UZZ3613" s="377"/>
      <c r="VAA3613" s="377"/>
      <c r="VAB3613" s="377"/>
      <c r="VAC3613" s="377"/>
      <c r="VAD3613" s="377"/>
      <c r="VAE3613" s="377"/>
      <c r="VAF3613" s="377"/>
      <c r="VAG3613" s="377"/>
      <c r="VAH3613" s="377"/>
      <c r="VAI3613" s="377"/>
      <c r="VAJ3613" s="377"/>
      <c r="VAK3613" s="377"/>
      <c r="VAL3613" s="377"/>
      <c r="VAM3613" s="377"/>
      <c r="VAN3613" s="377"/>
      <c r="VAO3613" s="377"/>
      <c r="VAP3613" s="377"/>
      <c r="VAQ3613" s="377"/>
      <c r="VAR3613" s="377"/>
      <c r="VAS3613" s="377"/>
      <c r="VAT3613" s="377"/>
      <c r="VAU3613" s="377"/>
      <c r="VAV3613" s="377"/>
      <c r="VAW3613" s="377"/>
      <c r="VAX3613" s="377"/>
      <c r="VAY3613" s="377"/>
      <c r="VAZ3613" s="377"/>
      <c r="VBA3613" s="377"/>
      <c r="VBB3613" s="377"/>
      <c r="VBC3613" s="377"/>
      <c r="VBD3613" s="377"/>
      <c r="VBE3613" s="377"/>
      <c r="VBF3613" s="377"/>
      <c r="VBG3613" s="377"/>
      <c r="VBH3613" s="377"/>
      <c r="VBI3613" s="377"/>
      <c r="VBJ3613" s="377"/>
      <c r="VBK3613" s="377"/>
      <c r="VBL3613" s="377"/>
      <c r="VBM3613" s="377"/>
      <c r="VBN3613" s="377"/>
      <c r="VBO3613" s="377"/>
      <c r="VBP3613" s="377"/>
      <c r="VBQ3613" s="377"/>
      <c r="VBR3613" s="377"/>
      <c r="VBS3613" s="377"/>
      <c r="VBT3613" s="377"/>
      <c r="VBU3613" s="377"/>
      <c r="VBV3613" s="377"/>
      <c r="VBW3613" s="377"/>
      <c r="VBX3613" s="377"/>
      <c r="VBY3613" s="377"/>
      <c r="VBZ3613" s="377"/>
      <c r="VCA3613" s="377"/>
      <c r="VCB3613" s="377"/>
      <c r="VCC3613" s="377"/>
      <c r="VCD3613" s="377"/>
      <c r="VCE3613" s="377"/>
      <c r="VCF3613" s="377"/>
      <c r="VCG3613" s="377"/>
      <c r="VCH3613" s="377"/>
      <c r="VCI3613" s="377"/>
      <c r="VCJ3613" s="377"/>
      <c r="VCK3613" s="377"/>
      <c r="VCL3613" s="377"/>
      <c r="VCM3613" s="377"/>
      <c r="VCN3613" s="377"/>
      <c r="VCO3613" s="377"/>
      <c r="VCP3613" s="377"/>
      <c r="VCQ3613" s="377"/>
      <c r="VCR3613" s="377"/>
      <c r="VCS3613" s="377"/>
      <c r="VCT3613" s="377"/>
      <c r="VCU3613" s="377"/>
      <c r="VCV3613" s="377"/>
      <c r="VCW3613" s="377"/>
      <c r="VCX3613" s="377"/>
      <c r="VCY3613" s="377"/>
      <c r="VCZ3613" s="377"/>
      <c r="VDA3613" s="377"/>
      <c r="VDB3613" s="377"/>
      <c r="VDC3613" s="377"/>
      <c r="VDD3613" s="377"/>
      <c r="VDE3613" s="377"/>
      <c r="VDF3613" s="377"/>
      <c r="VDG3613" s="377"/>
      <c r="VDH3613" s="377"/>
      <c r="VDI3613" s="377"/>
      <c r="VDJ3613" s="377"/>
      <c r="VDK3613" s="377"/>
      <c r="VDL3613" s="377"/>
      <c r="VDM3613" s="377"/>
      <c r="VDN3613" s="377"/>
      <c r="VDO3613" s="377"/>
      <c r="VDP3613" s="377"/>
      <c r="VDQ3613" s="377"/>
      <c r="VDR3613" s="377"/>
      <c r="VDS3613" s="377"/>
      <c r="VDT3613" s="377"/>
      <c r="VDU3613" s="377"/>
      <c r="VDV3613" s="377"/>
      <c r="VDW3613" s="377"/>
      <c r="VDX3613" s="377"/>
      <c r="VDY3613" s="377"/>
      <c r="VDZ3613" s="377"/>
      <c r="VEA3613" s="377"/>
      <c r="VEB3613" s="377"/>
      <c r="VEC3613" s="377"/>
      <c r="VED3613" s="377"/>
      <c r="VEE3613" s="377"/>
      <c r="VEF3613" s="377"/>
      <c r="VEG3613" s="377"/>
      <c r="VEH3613" s="377"/>
      <c r="VEI3613" s="377"/>
      <c r="VEJ3613" s="377"/>
      <c r="VEK3613" s="377"/>
      <c r="VEL3613" s="377"/>
      <c r="VEM3613" s="377"/>
      <c r="VEN3613" s="377"/>
      <c r="VEO3613" s="377"/>
      <c r="VEP3613" s="377"/>
      <c r="VEQ3613" s="377"/>
      <c r="VER3613" s="377"/>
      <c r="VES3613" s="377"/>
      <c r="VET3613" s="377"/>
      <c r="VEU3613" s="377"/>
      <c r="VEV3613" s="377"/>
      <c r="VEW3613" s="377"/>
      <c r="VEX3613" s="377"/>
      <c r="VEY3613" s="377"/>
      <c r="VEZ3613" s="377"/>
      <c r="VFA3613" s="377"/>
      <c r="VFB3613" s="377"/>
      <c r="VFC3613" s="377"/>
      <c r="VFD3613" s="377"/>
      <c r="VFE3613" s="377"/>
      <c r="VFF3613" s="377"/>
      <c r="VFG3613" s="377"/>
      <c r="VFH3613" s="377"/>
      <c r="VFI3613" s="377"/>
      <c r="VFJ3613" s="377"/>
      <c r="VFK3613" s="377"/>
      <c r="VFL3613" s="377"/>
      <c r="VFM3613" s="377"/>
      <c r="VFN3613" s="377"/>
      <c r="VFO3613" s="377"/>
      <c r="VFP3613" s="377"/>
      <c r="VFQ3613" s="377"/>
      <c r="VFR3613" s="377"/>
      <c r="VFS3613" s="377"/>
      <c r="VFT3613" s="377"/>
      <c r="VFU3613" s="377"/>
      <c r="VFV3613" s="377"/>
      <c r="VFW3613" s="377"/>
      <c r="VFX3613" s="377"/>
      <c r="VFY3613" s="377"/>
      <c r="VFZ3613" s="377"/>
      <c r="VGA3613" s="377"/>
      <c r="VGB3613" s="377"/>
      <c r="VGC3613" s="377"/>
      <c r="VGD3613" s="377"/>
      <c r="VGE3613" s="377"/>
      <c r="VGF3613" s="377"/>
      <c r="VGG3613" s="377"/>
      <c r="VGH3613" s="377"/>
      <c r="VGI3613" s="377"/>
      <c r="VGJ3613" s="377"/>
      <c r="VGK3613" s="377"/>
      <c r="VGL3613" s="377"/>
      <c r="VGM3613" s="377"/>
      <c r="VGN3613" s="377"/>
      <c r="VGO3613" s="377"/>
      <c r="VGP3613" s="377"/>
      <c r="VGQ3613" s="377"/>
      <c r="VGR3613" s="377"/>
      <c r="VGS3613" s="377"/>
      <c r="VGT3613" s="377"/>
      <c r="VGU3613" s="377"/>
      <c r="VGV3613" s="377"/>
      <c r="VGW3613" s="377"/>
      <c r="VGX3613" s="377"/>
      <c r="VGY3613" s="377"/>
      <c r="VGZ3613" s="377"/>
      <c r="VHA3613" s="377"/>
      <c r="VHB3613" s="377"/>
      <c r="VHC3613" s="377"/>
      <c r="VHD3613" s="377"/>
      <c r="VHE3613" s="377"/>
      <c r="VHF3613" s="377"/>
      <c r="VHG3613" s="377"/>
      <c r="VHH3613" s="377"/>
      <c r="VHI3613" s="377"/>
      <c r="VHJ3613" s="377"/>
      <c r="VHK3613" s="377"/>
      <c r="VHL3613" s="377"/>
      <c r="VHM3613" s="377"/>
      <c r="VHN3613" s="377"/>
      <c r="VHO3613" s="377"/>
      <c r="VHP3613" s="377"/>
      <c r="VHQ3613" s="377"/>
      <c r="VHR3613" s="377"/>
      <c r="VHS3613" s="377"/>
      <c r="VHT3613" s="377"/>
      <c r="VHU3613" s="377"/>
      <c r="VHV3613" s="377"/>
      <c r="VHW3613" s="377"/>
      <c r="VHX3613" s="377"/>
      <c r="VHY3613" s="377"/>
      <c r="VHZ3613" s="377"/>
      <c r="VIA3613" s="377"/>
      <c r="VIB3613" s="377"/>
      <c r="VIC3613" s="377"/>
      <c r="VID3613" s="377"/>
      <c r="VIE3613" s="377"/>
      <c r="VIF3613" s="377"/>
      <c r="VIG3613" s="377"/>
      <c r="VIH3613" s="377"/>
      <c r="VII3613" s="377"/>
      <c r="VIJ3613" s="377"/>
      <c r="VIK3613" s="377"/>
      <c r="VIL3613" s="377"/>
      <c r="VIM3613" s="377"/>
      <c r="VIN3613" s="377"/>
      <c r="VIO3613" s="377"/>
      <c r="VIP3613" s="377"/>
      <c r="VIQ3613" s="377"/>
      <c r="VIR3613" s="377"/>
      <c r="VIS3613" s="377"/>
      <c r="VIT3613" s="377"/>
      <c r="VIU3613" s="377"/>
      <c r="VIV3613" s="377"/>
      <c r="VIW3613" s="377"/>
      <c r="VIX3613" s="377"/>
      <c r="VIY3613" s="377"/>
      <c r="VIZ3613" s="377"/>
      <c r="VJA3613" s="377"/>
      <c r="VJB3613" s="377"/>
      <c r="VJC3613" s="377"/>
      <c r="VJD3613" s="377"/>
      <c r="VJE3613" s="377"/>
      <c r="VJF3613" s="377"/>
      <c r="VJG3613" s="377"/>
      <c r="VJH3613" s="377"/>
      <c r="VJI3613" s="377"/>
      <c r="VJJ3613" s="377"/>
      <c r="VJK3613" s="377"/>
      <c r="VJL3613" s="377"/>
      <c r="VJM3613" s="377"/>
      <c r="VJN3613" s="377"/>
      <c r="VJO3613" s="377"/>
      <c r="VJP3613" s="377"/>
      <c r="VJQ3613" s="377"/>
      <c r="VJR3613" s="377"/>
      <c r="VJS3613" s="377"/>
      <c r="VJT3613" s="377"/>
      <c r="VJU3613" s="377"/>
      <c r="VJV3613" s="377"/>
      <c r="VJW3613" s="377"/>
      <c r="VJX3613" s="377"/>
      <c r="VJY3613" s="377"/>
      <c r="VJZ3613" s="377"/>
      <c r="VKA3613" s="377"/>
      <c r="VKB3613" s="377"/>
      <c r="VKC3613" s="377"/>
      <c r="VKD3613" s="377"/>
      <c r="VKE3613" s="377"/>
      <c r="VKF3613" s="377"/>
      <c r="VKG3613" s="377"/>
      <c r="VKH3613" s="377"/>
      <c r="VKI3613" s="377"/>
      <c r="VKJ3613" s="377"/>
      <c r="VKK3613" s="377"/>
      <c r="VKL3613" s="377"/>
      <c r="VKM3613" s="377"/>
      <c r="VKN3613" s="377"/>
      <c r="VKO3613" s="377"/>
      <c r="VKP3613" s="377"/>
      <c r="VKQ3613" s="377"/>
      <c r="VKR3613" s="377"/>
      <c r="VKS3613" s="377"/>
      <c r="VKT3613" s="377"/>
      <c r="VKU3613" s="377"/>
      <c r="VKV3613" s="377"/>
      <c r="VKW3613" s="377"/>
      <c r="VKX3613" s="377"/>
      <c r="VKY3613" s="377"/>
      <c r="VKZ3613" s="377"/>
      <c r="VLA3613" s="377"/>
      <c r="VLB3613" s="377"/>
      <c r="VLC3613" s="377"/>
      <c r="VLD3613" s="377"/>
      <c r="VLE3613" s="377"/>
      <c r="VLF3613" s="377"/>
      <c r="VLG3613" s="377"/>
      <c r="VLH3613" s="377"/>
      <c r="VLI3613" s="377"/>
      <c r="VLJ3613" s="377"/>
      <c r="VLK3613" s="377"/>
      <c r="VLL3613" s="377"/>
      <c r="VLM3613" s="377"/>
      <c r="VLN3613" s="377"/>
      <c r="VLO3613" s="377"/>
      <c r="VLP3613" s="377"/>
      <c r="VLQ3613" s="377"/>
      <c r="VLR3613" s="377"/>
      <c r="VLS3613" s="377"/>
      <c r="VLT3613" s="377"/>
      <c r="VLU3613" s="377"/>
      <c r="VLV3613" s="377"/>
      <c r="VLW3613" s="377"/>
      <c r="VLX3613" s="377"/>
      <c r="VLY3613" s="377"/>
      <c r="VLZ3613" s="377"/>
      <c r="VMA3613" s="377"/>
      <c r="VMB3613" s="377"/>
      <c r="VMC3613" s="377"/>
      <c r="VMD3613" s="377"/>
      <c r="VME3613" s="377"/>
      <c r="VMF3613" s="377"/>
      <c r="VMG3613" s="377"/>
      <c r="VMH3613" s="377"/>
      <c r="VMI3613" s="377"/>
      <c r="VMJ3613" s="377"/>
      <c r="VMK3613" s="377"/>
      <c r="VML3613" s="377"/>
      <c r="VMM3613" s="377"/>
      <c r="VMN3613" s="377"/>
      <c r="VMO3613" s="377"/>
      <c r="VMP3613" s="377"/>
      <c r="VMQ3613" s="377"/>
      <c r="VMR3613" s="377"/>
      <c r="VMS3613" s="377"/>
      <c r="VMT3613" s="377"/>
      <c r="VMU3613" s="377"/>
      <c r="VMV3613" s="377"/>
      <c r="VMW3613" s="377"/>
      <c r="VMX3613" s="377"/>
      <c r="VMY3613" s="377"/>
      <c r="VMZ3613" s="377"/>
      <c r="VNA3613" s="377"/>
      <c r="VNB3613" s="377"/>
      <c r="VNC3613" s="377"/>
      <c r="VND3613" s="377"/>
      <c r="VNE3613" s="377"/>
      <c r="VNF3613" s="377"/>
      <c r="VNG3613" s="377"/>
      <c r="VNH3613" s="377"/>
      <c r="VNI3613" s="377"/>
      <c r="VNJ3613" s="377"/>
      <c r="VNK3613" s="377"/>
      <c r="VNL3613" s="377"/>
      <c r="VNM3613" s="377"/>
      <c r="VNN3613" s="377"/>
      <c r="VNO3613" s="377"/>
      <c r="VNP3613" s="377"/>
      <c r="VNQ3613" s="377"/>
      <c r="VNR3613" s="377"/>
      <c r="VNS3613" s="377"/>
      <c r="VNT3613" s="377"/>
      <c r="VNU3613" s="377"/>
      <c r="VNV3613" s="377"/>
      <c r="VNW3613" s="377"/>
      <c r="VNX3613" s="377"/>
      <c r="VNY3613" s="377"/>
      <c r="VNZ3613" s="377"/>
      <c r="VOA3613" s="377"/>
      <c r="VOB3613" s="377"/>
      <c r="VOC3613" s="377"/>
      <c r="VOD3613" s="377"/>
      <c r="VOE3613" s="377"/>
      <c r="VOF3613" s="377"/>
      <c r="VOG3613" s="377"/>
      <c r="VOH3613" s="377"/>
      <c r="VOI3613" s="377"/>
      <c r="VOJ3613" s="377"/>
      <c r="VOK3613" s="377"/>
      <c r="VOL3613" s="377"/>
      <c r="VOM3613" s="377"/>
      <c r="VON3613" s="377"/>
      <c r="VOO3613" s="377"/>
      <c r="VOP3613" s="377"/>
      <c r="VOQ3613" s="377"/>
      <c r="VOR3613" s="377"/>
      <c r="VOS3613" s="377"/>
      <c r="VOT3613" s="377"/>
      <c r="VOU3613" s="377"/>
      <c r="VOV3613" s="377"/>
      <c r="VOW3613" s="377"/>
      <c r="VOX3613" s="377"/>
      <c r="VOY3613" s="377"/>
      <c r="VOZ3613" s="377"/>
      <c r="VPA3613" s="377"/>
      <c r="VPB3613" s="377"/>
      <c r="VPC3613" s="377"/>
      <c r="VPD3613" s="377"/>
      <c r="VPE3613" s="377"/>
      <c r="VPF3613" s="377"/>
      <c r="VPG3613" s="377"/>
      <c r="VPH3613" s="377"/>
      <c r="VPI3613" s="377"/>
      <c r="VPJ3613" s="377"/>
      <c r="VPK3613" s="377"/>
      <c r="VPL3613" s="377"/>
      <c r="VPM3613" s="377"/>
      <c r="VPN3613" s="377"/>
      <c r="VPO3613" s="377"/>
      <c r="VPP3613" s="377"/>
      <c r="VPQ3613" s="377"/>
      <c r="VPR3613" s="377"/>
      <c r="VPS3613" s="377"/>
      <c r="VPT3613" s="377"/>
      <c r="VPU3613" s="377"/>
      <c r="VPV3613" s="377"/>
      <c r="VPW3613" s="377"/>
      <c r="VPX3613" s="377"/>
      <c r="VPY3613" s="377"/>
      <c r="VPZ3613" s="377"/>
      <c r="VQA3613" s="377"/>
      <c r="VQB3613" s="377"/>
      <c r="VQC3613" s="377"/>
      <c r="VQD3613" s="377"/>
      <c r="VQE3613" s="377"/>
      <c r="VQF3613" s="377"/>
      <c r="VQG3613" s="377"/>
      <c r="VQH3613" s="377"/>
      <c r="VQI3613" s="377"/>
      <c r="VQJ3613" s="377"/>
      <c r="VQK3613" s="377"/>
      <c r="VQL3613" s="377"/>
      <c r="VQM3613" s="377"/>
      <c r="VQN3613" s="377"/>
      <c r="VQO3613" s="377"/>
      <c r="VQP3613" s="377"/>
      <c r="VQQ3613" s="377"/>
      <c r="VQR3613" s="377"/>
      <c r="VQS3613" s="377"/>
      <c r="VQT3613" s="377"/>
      <c r="VQU3613" s="377"/>
      <c r="VQV3613" s="377"/>
      <c r="VQW3613" s="377"/>
      <c r="VQX3613" s="377"/>
      <c r="VQY3613" s="377"/>
      <c r="VQZ3613" s="377"/>
      <c r="VRA3613" s="377"/>
      <c r="VRB3613" s="377"/>
      <c r="VRC3613" s="377"/>
      <c r="VRD3613" s="377"/>
      <c r="VRE3613" s="377"/>
      <c r="VRF3613" s="377"/>
      <c r="VRG3613" s="377"/>
      <c r="VRH3613" s="377"/>
      <c r="VRI3613" s="377"/>
      <c r="VRJ3613" s="377"/>
      <c r="VRK3613" s="377"/>
      <c r="VRL3613" s="377"/>
      <c r="VRM3613" s="377"/>
      <c r="VRN3613" s="377"/>
      <c r="VRO3613" s="377"/>
      <c r="VRP3613" s="377"/>
      <c r="VRQ3613" s="377"/>
      <c r="VRR3613" s="377"/>
      <c r="VRS3613" s="377"/>
      <c r="VRT3613" s="377"/>
      <c r="VRU3613" s="377"/>
      <c r="VRV3613" s="377"/>
      <c r="VRW3613" s="377"/>
      <c r="VRX3613" s="377"/>
      <c r="VRY3613" s="377"/>
      <c r="VRZ3613" s="377"/>
      <c r="VSA3613" s="377"/>
      <c r="VSB3613" s="377"/>
      <c r="VSC3613" s="377"/>
      <c r="VSD3613" s="377"/>
      <c r="VSE3613" s="377"/>
      <c r="VSF3613" s="377"/>
      <c r="VSG3613" s="377"/>
      <c r="VSH3613" s="377"/>
      <c r="VSI3613" s="377"/>
      <c r="VSJ3613" s="377"/>
      <c r="VSK3613" s="377"/>
      <c r="VSL3613" s="377"/>
      <c r="VSM3613" s="377"/>
      <c r="VSN3613" s="377"/>
      <c r="VSO3613" s="377"/>
      <c r="VSP3613" s="377"/>
      <c r="VSQ3613" s="377"/>
      <c r="VSR3613" s="377"/>
      <c r="VSS3613" s="377"/>
      <c r="VST3613" s="377"/>
      <c r="VSU3613" s="377"/>
      <c r="VSV3613" s="377"/>
      <c r="VSW3613" s="377"/>
      <c r="VSX3613" s="377"/>
      <c r="VSY3613" s="377"/>
      <c r="VSZ3613" s="377"/>
      <c r="VTA3613" s="377"/>
      <c r="VTB3613" s="377"/>
      <c r="VTC3613" s="377"/>
      <c r="VTD3613" s="377"/>
      <c r="VTE3613" s="377"/>
      <c r="VTF3613" s="377"/>
      <c r="VTG3613" s="377"/>
      <c r="VTH3613" s="377"/>
      <c r="VTI3613" s="377"/>
      <c r="VTJ3613" s="377"/>
      <c r="VTK3613" s="377"/>
      <c r="VTL3613" s="377"/>
      <c r="VTM3613" s="377"/>
      <c r="VTN3613" s="377"/>
      <c r="VTO3613" s="377"/>
      <c r="VTP3613" s="377"/>
      <c r="VTQ3613" s="377"/>
      <c r="VTR3613" s="377"/>
      <c r="VTS3613" s="377"/>
      <c r="VTT3613" s="377"/>
      <c r="VTU3613" s="377"/>
      <c r="VTV3613" s="377"/>
      <c r="VTW3613" s="377"/>
      <c r="VTX3613" s="377"/>
      <c r="VTY3613" s="377"/>
      <c r="VTZ3613" s="377"/>
      <c r="VUA3613" s="377"/>
      <c r="VUB3613" s="377"/>
      <c r="VUC3613" s="377"/>
      <c r="VUD3613" s="377"/>
      <c r="VUE3613" s="377"/>
      <c r="VUF3613" s="377"/>
      <c r="VUG3613" s="377"/>
      <c r="VUH3613" s="377"/>
      <c r="VUI3613" s="377"/>
      <c r="VUJ3613" s="377"/>
      <c r="VUK3613" s="377"/>
      <c r="VUL3613" s="377"/>
      <c r="VUM3613" s="377"/>
      <c r="VUN3613" s="377"/>
      <c r="VUO3613" s="377"/>
      <c r="VUP3613" s="377"/>
      <c r="VUQ3613" s="377"/>
      <c r="VUR3613" s="377"/>
      <c r="VUS3613" s="377"/>
      <c r="VUT3613" s="377"/>
      <c r="VUU3613" s="377"/>
      <c r="VUV3613" s="377"/>
      <c r="VUW3613" s="377"/>
      <c r="VUX3613" s="377"/>
      <c r="VUY3613" s="377"/>
      <c r="VUZ3613" s="377"/>
      <c r="VVA3613" s="377"/>
      <c r="VVB3613" s="377"/>
      <c r="VVC3613" s="377"/>
      <c r="VVD3613" s="377"/>
      <c r="VVE3613" s="377"/>
      <c r="VVF3613" s="377"/>
      <c r="VVG3613" s="377"/>
      <c r="VVH3613" s="377"/>
      <c r="VVI3613" s="377"/>
      <c r="VVJ3613" s="377"/>
      <c r="VVK3613" s="377"/>
      <c r="VVL3613" s="377"/>
      <c r="VVM3613" s="377"/>
      <c r="VVN3613" s="377"/>
      <c r="VVO3613" s="377"/>
      <c r="VVP3613" s="377"/>
      <c r="VVQ3613" s="377"/>
      <c r="VVR3613" s="377"/>
      <c r="VVS3613" s="377"/>
      <c r="VVT3613" s="377"/>
      <c r="VVU3613" s="377"/>
      <c r="VVV3613" s="377"/>
      <c r="VVW3613" s="377"/>
      <c r="VVX3613" s="377"/>
      <c r="VVY3613" s="377"/>
      <c r="VVZ3613" s="377"/>
      <c r="VWA3613" s="377"/>
      <c r="VWB3613" s="377"/>
      <c r="VWC3613" s="377"/>
      <c r="VWD3613" s="377"/>
      <c r="VWE3613" s="377"/>
      <c r="VWF3613" s="377"/>
      <c r="VWG3613" s="377"/>
      <c r="VWH3613" s="377"/>
      <c r="VWI3613" s="377"/>
      <c r="VWJ3613" s="377"/>
      <c r="VWK3613" s="377"/>
      <c r="VWL3613" s="377"/>
      <c r="VWM3613" s="377"/>
      <c r="VWN3613" s="377"/>
      <c r="VWO3613" s="377"/>
      <c r="VWP3613" s="377"/>
      <c r="VWQ3613" s="377"/>
      <c r="VWR3613" s="377"/>
      <c r="VWS3613" s="377"/>
      <c r="VWT3613" s="377"/>
      <c r="VWU3613" s="377"/>
      <c r="VWV3613" s="377"/>
      <c r="VWW3613" s="377"/>
      <c r="VWX3613" s="377"/>
      <c r="VWY3613" s="377"/>
      <c r="VWZ3613" s="377"/>
      <c r="VXA3613" s="377"/>
      <c r="VXB3613" s="377"/>
      <c r="VXC3613" s="377"/>
      <c r="VXD3613" s="377"/>
      <c r="VXE3613" s="377"/>
      <c r="VXF3613" s="377"/>
      <c r="VXG3613" s="377"/>
      <c r="VXH3613" s="377"/>
      <c r="VXI3613" s="377"/>
      <c r="VXJ3613" s="377"/>
      <c r="VXK3613" s="377"/>
      <c r="VXL3613" s="377"/>
      <c r="VXM3613" s="377"/>
      <c r="VXN3613" s="377"/>
      <c r="VXO3613" s="377"/>
      <c r="VXP3613" s="377"/>
      <c r="VXQ3613" s="377"/>
      <c r="VXR3613" s="377"/>
      <c r="VXS3613" s="377"/>
      <c r="VXT3613" s="377"/>
      <c r="VXU3613" s="377"/>
      <c r="VXV3613" s="377"/>
      <c r="VXW3613" s="377"/>
      <c r="VXX3613" s="377"/>
      <c r="VXY3613" s="377"/>
      <c r="VXZ3613" s="377"/>
      <c r="VYA3613" s="377"/>
      <c r="VYB3613" s="377"/>
      <c r="VYC3613" s="377"/>
      <c r="VYD3613" s="377"/>
      <c r="VYE3613" s="377"/>
      <c r="VYF3613" s="377"/>
      <c r="VYG3613" s="377"/>
      <c r="VYH3613" s="377"/>
      <c r="VYI3613" s="377"/>
      <c r="VYJ3613" s="377"/>
      <c r="VYK3613" s="377"/>
      <c r="VYL3613" s="377"/>
      <c r="VYM3613" s="377"/>
      <c r="VYN3613" s="377"/>
      <c r="VYO3613" s="377"/>
      <c r="VYP3613" s="377"/>
      <c r="VYQ3613" s="377"/>
      <c r="VYR3613" s="377"/>
      <c r="VYS3613" s="377"/>
      <c r="VYT3613" s="377"/>
      <c r="VYU3613" s="377"/>
      <c r="VYV3613" s="377"/>
      <c r="VYW3613" s="377"/>
      <c r="VYX3613" s="377"/>
      <c r="VYY3613" s="377"/>
      <c r="VYZ3613" s="377"/>
      <c r="VZA3613" s="377"/>
      <c r="VZB3613" s="377"/>
      <c r="VZC3613" s="377"/>
      <c r="VZD3613" s="377"/>
      <c r="VZE3613" s="377"/>
      <c r="VZF3613" s="377"/>
      <c r="VZG3613" s="377"/>
      <c r="VZH3613" s="377"/>
      <c r="VZI3613" s="377"/>
      <c r="VZJ3613" s="377"/>
      <c r="VZK3613" s="377"/>
      <c r="VZL3613" s="377"/>
      <c r="VZM3613" s="377"/>
      <c r="VZN3613" s="377"/>
      <c r="VZO3613" s="377"/>
      <c r="VZP3613" s="377"/>
      <c r="VZQ3613" s="377"/>
      <c r="VZR3613" s="377"/>
      <c r="VZS3613" s="377"/>
      <c r="VZT3613" s="377"/>
      <c r="VZU3613" s="377"/>
      <c r="VZV3613" s="377"/>
      <c r="VZW3613" s="377"/>
      <c r="VZX3613" s="377"/>
      <c r="VZY3613" s="377"/>
      <c r="VZZ3613" s="377"/>
      <c r="WAA3613" s="377"/>
      <c r="WAB3613" s="377"/>
      <c r="WAC3613" s="377"/>
      <c r="WAD3613" s="377"/>
      <c r="WAE3613" s="377"/>
      <c r="WAF3613" s="377"/>
      <c r="WAG3613" s="377"/>
      <c r="WAH3613" s="377"/>
      <c r="WAI3613" s="377"/>
      <c r="WAJ3613" s="377"/>
      <c r="WAK3613" s="377"/>
      <c r="WAL3613" s="377"/>
      <c r="WAM3613" s="377"/>
      <c r="WAN3613" s="377"/>
      <c r="WAO3613" s="377"/>
      <c r="WAP3613" s="377"/>
      <c r="WAQ3613" s="377"/>
      <c r="WAR3613" s="377"/>
      <c r="WAS3613" s="377"/>
      <c r="WAT3613" s="377"/>
      <c r="WAU3613" s="377"/>
      <c r="WAV3613" s="377"/>
      <c r="WAW3613" s="377"/>
      <c r="WAX3613" s="377"/>
      <c r="WAY3613" s="377"/>
      <c r="WAZ3613" s="377"/>
      <c r="WBA3613" s="377"/>
      <c r="WBB3613" s="377"/>
      <c r="WBC3613" s="377"/>
      <c r="WBD3613" s="377"/>
      <c r="WBE3613" s="377"/>
      <c r="WBF3613" s="377"/>
      <c r="WBG3613" s="377"/>
      <c r="WBH3613" s="377"/>
      <c r="WBI3613" s="377"/>
      <c r="WBJ3613" s="377"/>
      <c r="WBK3613" s="377"/>
      <c r="WBL3613" s="377"/>
      <c r="WBM3613" s="377"/>
      <c r="WBN3613" s="377"/>
      <c r="WBO3613" s="377"/>
      <c r="WBP3613" s="377"/>
      <c r="WBQ3613" s="377"/>
      <c r="WBR3613" s="377"/>
      <c r="WBS3613" s="377"/>
      <c r="WBT3613" s="377"/>
      <c r="WBU3613" s="377"/>
      <c r="WBV3613" s="377"/>
      <c r="WBW3613" s="377"/>
      <c r="WBX3613" s="377"/>
      <c r="WBY3613" s="377"/>
      <c r="WBZ3613" s="377"/>
      <c r="WCA3613" s="377"/>
      <c r="WCB3613" s="377"/>
      <c r="WCC3613" s="377"/>
      <c r="WCD3613" s="377"/>
      <c r="WCE3613" s="377"/>
      <c r="WCF3613" s="377"/>
      <c r="WCG3613" s="377"/>
      <c r="WCH3613" s="377"/>
      <c r="WCI3613" s="377"/>
      <c r="WCJ3613" s="377"/>
      <c r="WCK3613" s="377"/>
      <c r="WCL3613" s="377"/>
      <c r="WCM3613" s="377"/>
      <c r="WCN3613" s="377"/>
      <c r="WCO3613" s="377"/>
      <c r="WCP3613" s="377"/>
      <c r="WCQ3613" s="377"/>
      <c r="WCR3613" s="377"/>
      <c r="WCS3613" s="377"/>
      <c r="WCT3613" s="377"/>
      <c r="WCU3613" s="377"/>
      <c r="WCV3613" s="377"/>
      <c r="WCW3613" s="377"/>
      <c r="WCX3613" s="377"/>
      <c r="WCY3613" s="377"/>
      <c r="WCZ3613" s="377"/>
      <c r="WDA3613" s="377"/>
      <c r="WDB3613" s="377"/>
      <c r="WDC3613" s="377"/>
      <c r="WDD3613" s="377"/>
      <c r="WDE3613" s="377"/>
      <c r="WDF3613" s="377"/>
      <c r="WDG3613" s="377"/>
      <c r="WDH3613" s="377"/>
      <c r="WDI3613" s="377"/>
      <c r="WDJ3613" s="377"/>
      <c r="WDK3613" s="377"/>
      <c r="WDL3613" s="377"/>
      <c r="WDM3613" s="377"/>
      <c r="WDN3613" s="377"/>
      <c r="WDO3613" s="377"/>
      <c r="WDP3613" s="377"/>
      <c r="WDQ3613" s="377"/>
      <c r="WDR3613" s="377"/>
      <c r="WDS3613" s="377"/>
      <c r="WDT3613" s="377"/>
      <c r="WDU3613" s="377"/>
      <c r="WDV3613" s="377"/>
      <c r="WDW3613" s="377"/>
      <c r="WDX3613" s="377"/>
      <c r="WDY3613" s="377"/>
      <c r="WDZ3613" s="377"/>
      <c r="WEA3613" s="377"/>
      <c r="WEB3613" s="377"/>
      <c r="WEC3613" s="377"/>
      <c r="WED3613" s="377"/>
      <c r="WEE3613" s="377"/>
      <c r="WEF3613" s="377"/>
      <c r="WEG3613" s="377"/>
      <c r="WEH3613" s="377"/>
      <c r="WEI3613" s="377"/>
      <c r="WEJ3613" s="377"/>
      <c r="WEK3613" s="377"/>
      <c r="WEL3613" s="377"/>
      <c r="WEM3613" s="377"/>
      <c r="WEN3613" s="377"/>
      <c r="WEO3613" s="377"/>
      <c r="WEP3613" s="377"/>
      <c r="WEQ3613" s="377"/>
      <c r="WER3613" s="377"/>
      <c r="WES3613" s="377"/>
      <c r="WET3613" s="377"/>
      <c r="WEU3613" s="377"/>
      <c r="WEV3613" s="377"/>
      <c r="WEW3613" s="377"/>
      <c r="WEX3613" s="377"/>
      <c r="WEY3613" s="377"/>
      <c r="WEZ3613" s="377"/>
      <c r="WFA3613" s="377"/>
      <c r="WFB3613" s="377"/>
      <c r="WFC3613" s="377"/>
      <c r="WFD3613" s="377"/>
      <c r="WFE3613" s="377"/>
      <c r="WFF3613" s="377"/>
      <c r="WFG3613" s="377"/>
      <c r="WFH3613" s="377"/>
      <c r="WFI3613" s="377"/>
      <c r="WFJ3613" s="377"/>
      <c r="WFK3613" s="377"/>
      <c r="WFL3613" s="377"/>
      <c r="WFM3613" s="377"/>
      <c r="WFN3613" s="377"/>
      <c r="WFO3613" s="377"/>
      <c r="WFP3613" s="377"/>
      <c r="WFQ3613" s="377"/>
      <c r="WFR3613" s="377"/>
      <c r="WFS3613" s="377"/>
      <c r="WFT3613" s="377"/>
      <c r="WFU3613" s="377"/>
      <c r="WFV3613" s="377"/>
      <c r="WFW3613" s="377"/>
      <c r="WFX3613" s="377"/>
      <c r="WFY3613" s="377"/>
      <c r="WFZ3613" s="377"/>
      <c r="WGA3613" s="377"/>
      <c r="WGB3613" s="377"/>
      <c r="WGC3613" s="377"/>
      <c r="WGD3613" s="377"/>
      <c r="WGE3613" s="377"/>
      <c r="WGF3613" s="377"/>
      <c r="WGG3613" s="377"/>
      <c r="WGH3613" s="377"/>
      <c r="WGI3613" s="377"/>
      <c r="WGJ3613" s="377"/>
      <c r="WGK3613" s="377"/>
      <c r="WGL3613" s="377"/>
      <c r="WGM3613" s="377"/>
      <c r="WGN3613" s="377"/>
      <c r="WGO3613" s="377"/>
      <c r="WGP3613" s="377"/>
      <c r="WGQ3613" s="377"/>
      <c r="WGR3613" s="377"/>
      <c r="WGS3613" s="377"/>
      <c r="WGT3613" s="377"/>
      <c r="WGU3613" s="377"/>
      <c r="WGV3613" s="377"/>
      <c r="WGW3613" s="377"/>
      <c r="WGX3613" s="377"/>
      <c r="WGY3613" s="377"/>
      <c r="WGZ3613" s="377"/>
      <c r="WHA3613" s="377"/>
      <c r="WHB3613" s="377"/>
      <c r="WHC3613" s="377"/>
      <c r="WHD3613" s="377"/>
      <c r="WHE3613" s="377"/>
      <c r="WHF3613" s="377"/>
      <c r="WHG3613" s="377"/>
      <c r="WHH3613" s="377"/>
      <c r="WHI3613" s="377"/>
      <c r="WHJ3613" s="377"/>
      <c r="WHK3613" s="377"/>
      <c r="WHL3613" s="377"/>
      <c r="WHM3613" s="377"/>
      <c r="WHN3613" s="377"/>
      <c r="WHO3613" s="377"/>
      <c r="WHP3613" s="377"/>
      <c r="WHQ3613" s="377"/>
      <c r="WHR3613" s="377"/>
      <c r="WHS3613" s="377"/>
      <c r="WHT3613" s="377"/>
      <c r="WHU3613" s="377"/>
      <c r="WHV3613" s="377"/>
      <c r="WHW3613" s="377"/>
      <c r="WHX3613" s="377"/>
      <c r="WHY3613" s="377"/>
      <c r="WHZ3613" s="377"/>
      <c r="WIA3613" s="377"/>
      <c r="WIB3613" s="377"/>
      <c r="WIC3613" s="377"/>
      <c r="WID3613" s="377"/>
      <c r="WIE3613" s="377"/>
      <c r="WIF3613" s="377"/>
      <c r="WIG3613" s="377"/>
      <c r="WIH3613" s="377"/>
      <c r="WII3613" s="377"/>
      <c r="WIJ3613" s="377"/>
      <c r="WIK3613" s="377"/>
      <c r="WIL3613" s="377"/>
      <c r="WIM3613" s="377"/>
      <c r="WIN3613" s="377"/>
      <c r="WIO3613" s="377"/>
      <c r="WIP3613" s="377"/>
      <c r="WIQ3613" s="377"/>
      <c r="WIR3613" s="377"/>
      <c r="WIS3613" s="377"/>
      <c r="WIT3613" s="377"/>
      <c r="WIU3613" s="377"/>
      <c r="WIV3613" s="377"/>
      <c r="WIW3613" s="377"/>
      <c r="WIX3613" s="377"/>
      <c r="WIY3613" s="377"/>
      <c r="WIZ3613" s="377"/>
      <c r="WJA3613" s="377"/>
      <c r="WJB3613" s="377"/>
      <c r="WJC3613" s="377"/>
      <c r="WJD3613" s="377"/>
      <c r="WJE3613" s="377"/>
      <c r="WJF3613" s="377"/>
      <c r="WJG3613" s="377"/>
      <c r="WJH3613" s="377"/>
      <c r="WJI3613" s="377"/>
      <c r="WJJ3613" s="377"/>
      <c r="WJK3613" s="377"/>
      <c r="WJL3613" s="377"/>
      <c r="WJM3613" s="377"/>
      <c r="WJN3613" s="377"/>
      <c r="WJO3613" s="377"/>
      <c r="WJP3613" s="377"/>
      <c r="WJQ3613" s="377"/>
      <c r="WJR3613" s="377"/>
      <c r="WJS3613" s="377"/>
      <c r="WJT3613" s="377"/>
      <c r="WJU3613" s="377"/>
      <c r="WJV3613" s="377"/>
      <c r="WJW3613" s="377"/>
      <c r="WJX3613" s="377"/>
      <c r="WJY3613" s="377"/>
      <c r="WJZ3613" s="377"/>
      <c r="WKA3613" s="377"/>
      <c r="WKB3613" s="377"/>
      <c r="WKC3613" s="377"/>
      <c r="WKD3613" s="377"/>
      <c r="WKE3613" s="377"/>
      <c r="WKF3613" s="377"/>
      <c r="WKG3613" s="377"/>
      <c r="WKH3613" s="377"/>
      <c r="WKI3613" s="377"/>
      <c r="WKJ3613" s="377"/>
      <c r="WKK3613" s="377"/>
      <c r="WKL3613" s="377"/>
      <c r="WKM3613" s="377"/>
      <c r="WKN3613" s="377"/>
      <c r="WKO3613" s="377"/>
      <c r="WKP3613" s="377"/>
      <c r="WKQ3613" s="377"/>
      <c r="WKR3613" s="377"/>
      <c r="WKS3613" s="377"/>
      <c r="WKT3613" s="377"/>
      <c r="WKU3613" s="377"/>
      <c r="WKV3613" s="377"/>
      <c r="WKW3613" s="377"/>
      <c r="WKX3613" s="377"/>
      <c r="WKY3613" s="377"/>
      <c r="WKZ3613" s="377"/>
      <c r="WLA3613" s="377"/>
      <c r="WLB3613" s="377"/>
      <c r="WLC3613" s="377"/>
      <c r="WLD3613" s="377"/>
      <c r="WLE3613" s="377"/>
      <c r="WLF3613" s="377"/>
      <c r="WLG3613" s="377"/>
      <c r="WLH3613" s="377"/>
      <c r="WLI3613" s="377"/>
      <c r="WLJ3613" s="377"/>
      <c r="WLK3613" s="377"/>
      <c r="WLL3613" s="377"/>
      <c r="WLM3613" s="377"/>
      <c r="WLN3613" s="377"/>
      <c r="WLO3613" s="377"/>
      <c r="WLP3613" s="377"/>
      <c r="WLQ3613" s="377"/>
      <c r="WLR3613" s="377"/>
      <c r="WLS3613" s="377"/>
      <c r="WLT3613" s="377"/>
      <c r="WLU3613" s="377"/>
      <c r="WLV3613" s="377"/>
      <c r="WLW3613" s="377"/>
      <c r="WLX3613" s="377"/>
      <c r="WLY3613" s="377"/>
      <c r="WLZ3613" s="377"/>
      <c r="WMA3613" s="377"/>
      <c r="WMB3613" s="377"/>
      <c r="WMC3613" s="377"/>
      <c r="WMD3613" s="377"/>
      <c r="WME3613" s="377"/>
      <c r="WMF3613" s="377"/>
      <c r="WMG3613" s="377"/>
      <c r="WMH3613" s="377"/>
      <c r="WMI3613" s="377"/>
      <c r="WMJ3613" s="377"/>
      <c r="WMK3613" s="377"/>
      <c r="WML3613" s="377"/>
      <c r="WMM3613" s="377"/>
      <c r="WMN3613" s="377"/>
      <c r="WMO3613" s="377"/>
      <c r="WMP3613" s="377"/>
      <c r="WMQ3613" s="377"/>
      <c r="WMR3613" s="377"/>
      <c r="WMS3613" s="377"/>
      <c r="WMT3613" s="377"/>
      <c r="WMU3613" s="377"/>
      <c r="WMV3613" s="377"/>
      <c r="WMW3613" s="377"/>
      <c r="WMX3613" s="377"/>
      <c r="WMY3613" s="377"/>
      <c r="WMZ3613" s="377"/>
      <c r="WNA3613" s="377"/>
      <c r="WNB3613" s="377"/>
      <c r="WNC3613" s="377"/>
      <c r="WND3613" s="377"/>
      <c r="WNE3613" s="377"/>
      <c r="WNF3613" s="377"/>
      <c r="WNG3613" s="377"/>
      <c r="WNH3613" s="377"/>
      <c r="WNI3613" s="377"/>
      <c r="WNJ3613" s="377"/>
      <c r="WNK3613" s="377"/>
      <c r="WNL3613" s="377"/>
      <c r="WNM3613" s="377"/>
      <c r="WNN3613" s="377"/>
      <c r="WNO3613" s="377"/>
      <c r="WNP3613" s="377"/>
      <c r="WNQ3613" s="377"/>
      <c r="WNR3613" s="377"/>
      <c r="WNS3613" s="377"/>
      <c r="WNT3613" s="377"/>
      <c r="WNU3613" s="377"/>
      <c r="WNV3613" s="377"/>
      <c r="WNW3613" s="377"/>
      <c r="WNX3613" s="377"/>
      <c r="WNY3613" s="377"/>
      <c r="WNZ3613" s="377"/>
      <c r="WOA3613" s="377"/>
      <c r="WOB3613" s="377"/>
      <c r="WOC3613" s="377"/>
      <c r="WOD3613" s="377"/>
      <c r="WOE3613" s="377"/>
      <c r="WOF3613" s="377"/>
      <c r="WOG3613" s="377"/>
      <c r="WOH3613" s="377"/>
      <c r="WOI3613" s="377"/>
      <c r="WOJ3613" s="377"/>
      <c r="WOK3613" s="377"/>
      <c r="WOL3613" s="377"/>
      <c r="WOM3613" s="377"/>
      <c r="WON3613" s="377"/>
      <c r="WOO3613" s="377"/>
      <c r="WOP3613" s="377"/>
      <c r="WOQ3613" s="377"/>
      <c r="WOR3613" s="377"/>
      <c r="WOS3613" s="377"/>
      <c r="WOT3613" s="377"/>
      <c r="WOU3613" s="377"/>
      <c r="WOV3613" s="377"/>
      <c r="WOW3613" s="377"/>
      <c r="WOX3613" s="377"/>
      <c r="WOY3613" s="377"/>
      <c r="WOZ3613" s="377"/>
      <c r="WPA3613" s="377"/>
      <c r="WPB3613" s="377"/>
      <c r="WPC3613" s="377"/>
      <c r="WPD3613" s="377"/>
      <c r="WPE3613" s="377"/>
      <c r="WPF3613" s="377"/>
      <c r="WPG3613" s="377"/>
      <c r="WPH3613" s="377"/>
      <c r="WPI3613" s="377"/>
      <c r="WPJ3613" s="377"/>
      <c r="WPK3613" s="377"/>
      <c r="WPL3613" s="377"/>
      <c r="WPM3613" s="377"/>
      <c r="WPN3613" s="377"/>
      <c r="WPO3613" s="377"/>
      <c r="WPP3613" s="377"/>
      <c r="WPQ3613" s="377"/>
      <c r="WPR3613" s="377"/>
      <c r="WPS3613" s="377"/>
      <c r="WPT3613" s="377"/>
      <c r="WPU3613" s="377"/>
      <c r="WPV3613" s="377"/>
      <c r="WPW3613" s="377"/>
      <c r="WPX3613" s="377"/>
      <c r="WPY3613" s="377"/>
      <c r="WPZ3613" s="377"/>
      <c r="WQA3613" s="377"/>
      <c r="WQB3613" s="377"/>
      <c r="WQC3613" s="377"/>
      <c r="WQD3613" s="377"/>
      <c r="WQE3613" s="377"/>
      <c r="WQF3613" s="377"/>
      <c r="WQG3613" s="377"/>
      <c r="WQH3613" s="377"/>
      <c r="WQI3613" s="377"/>
      <c r="WQJ3613" s="377"/>
      <c r="WQK3613" s="377"/>
      <c r="WQL3613" s="377"/>
      <c r="WQM3613" s="377"/>
      <c r="WQN3613" s="377"/>
      <c r="WQO3613" s="377"/>
      <c r="WQP3613" s="377"/>
      <c r="WQQ3613" s="377"/>
      <c r="WQR3613" s="377"/>
      <c r="WQS3613" s="377"/>
      <c r="WQT3613" s="377"/>
      <c r="WQU3613" s="377"/>
      <c r="WQV3613" s="377"/>
      <c r="WQW3613" s="377"/>
      <c r="WQX3613" s="377"/>
      <c r="WQY3613" s="377"/>
      <c r="WQZ3613" s="377"/>
      <c r="WRA3613" s="377"/>
      <c r="WRB3613" s="377"/>
      <c r="WRC3613" s="377"/>
      <c r="WRD3613" s="377"/>
      <c r="WRE3613" s="377"/>
      <c r="WRF3613" s="377"/>
      <c r="WRG3613" s="377"/>
      <c r="WRH3613" s="377"/>
      <c r="WRI3613" s="377"/>
      <c r="WRJ3613" s="377"/>
      <c r="WRK3613" s="377"/>
      <c r="WRL3613" s="377"/>
      <c r="WRM3613" s="377"/>
      <c r="WRN3613" s="377"/>
      <c r="WRO3613" s="377"/>
      <c r="WRP3613" s="377"/>
      <c r="WRQ3613" s="377"/>
      <c r="WRR3613" s="377"/>
      <c r="WRS3613" s="377"/>
      <c r="WRT3613" s="377"/>
      <c r="WRU3613" s="377"/>
      <c r="WRV3613" s="377"/>
      <c r="WRW3613" s="377"/>
      <c r="WRX3613" s="377"/>
      <c r="WRY3613" s="377"/>
      <c r="WRZ3613" s="377"/>
      <c r="WSA3613" s="377"/>
      <c r="WSB3613" s="377"/>
      <c r="WSC3613" s="377"/>
      <c r="WSD3613" s="377"/>
      <c r="WSE3613" s="377"/>
      <c r="WSF3613" s="377"/>
      <c r="WSG3613" s="377"/>
      <c r="WSH3613" s="377"/>
      <c r="WSI3613" s="377"/>
      <c r="WSJ3613" s="377"/>
      <c r="WSK3613" s="377"/>
      <c r="WSL3613" s="377"/>
      <c r="WSM3613" s="377"/>
      <c r="WSN3613" s="377"/>
      <c r="WSO3613" s="377"/>
      <c r="WSP3613" s="377"/>
      <c r="WSQ3613" s="377"/>
      <c r="WSR3613" s="377"/>
      <c r="WSS3613" s="377"/>
      <c r="WST3613" s="377"/>
      <c r="WSU3613" s="377"/>
      <c r="WSV3613" s="377"/>
      <c r="WSW3613" s="377"/>
      <c r="WSX3613" s="377"/>
      <c r="WSY3613" s="377"/>
      <c r="WSZ3613" s="377"/>
      <c r="WTA3613" s="377"/>
      <c r="WTB3613" s="377"/>
      <c r="WTC3613" s="377"/>
      <c r="WTD3613" s="377"/>
      <c r="WTE3613" s="377"/>
      <c r="WTF3613" s="377"/>
      <c r="WTG3613" s="377"/>
      <c r="WTH3613" s="377"/>
      <c r="WTI3613" s="377"/>
      <c r="WTJ3613" s="377"/>
      <c r="WTK3613" s="377"/>
      <c r="WTL3613" s="377"/>
      <c r="WTM3613" s="377"/>
      <c r="WTN3613" s="377"/>
      <c r="WTO3613" s="377"/>
      <c r="WTP3613" s="377"/>
      <c r="WTQ3613" s="377"/>
      <c r="WTR3613" s="377"/>
      <c r="WTS3613" s="377"/>
      <c r="WTT3613" s="377"/>
      <c r="WTU3613" s="377"/>
      <c r="WTV3613" s="377"/>
      <c r="WTW3613" s="377"/>
      <c r="WTX3613" s="377"/>
      <c r="WTY3613" s="377"/>
      <c r="WTZ3613" s="377"/>
      <c r="WUA3613" s="377"/>
      <c r="WUB3613" s="377"/>
      <c r="WUC3613" s="377"/>
      <c r="WUD3613" s="377"/>
      <c r="WUE3613" s="377"/>
      <c r="WUF3613" s="377"/>
      <c r="WUG3613" s="377"/>
      <c r="WUH3613" s="377"/>
      <c r="WUI3613" s="377"/>
      <c r="WUJ3613" s="377"/>
      <c r="WUK3613" s="377"/>
      <c r="WUL3613" s="377"/>
      <c r="WUM3613" s="377"/>
      <c r="WUN3613" s="377"/>
      <c r="WUO3613" s="377"/>
      <c r="WUP3613" s="377"/>
      <c r="WUQ3613" s="377"/>
      <c r="WUR3613" s="377"/>
      <c r="WUS3613" s="377"/>
      <c r="WUT3613" s="377"/>
      <c r="WUU3613" s="377"/>
      <c r="WUV3613" s="377"/>
      <c r="WUW3613" s="377"/>
      <c r="WUX3613" s="377"/>
      <c r="WUY3613" s="377"/>
      <c r="WUZ3613" s="377"/>
      <c r="WVA3613" s="377"/>
      <c r="WVB3613" s="377"/>
      <c r="WVC3613" s="377"/>
      <c r="WVD3613" s="377"/>
      <c r="WVE3613" s="377"/>
      <c r="WVF3613" s="377"/>
      <c r="WVG3613" s="377"/>
      <c r="WVH3613" s="377"/>
      <c r="WVI3613" s="377"/>
      <c r="WVJ3613" s="377"/>
      <c r="WVK3613" s="377"/>
      <c r="WVL3613" s="377"/>
      <c r="WVM3613" s="377"/>
      <c r="WVN3613" s="377"/>
      <c r="WVO3613" s="377"/>
      <c r="WVP3613" s="377"/>
      <c r="WVQ3613" s="377"/>
      <c r="WVR3613" s="377"/>
      <c r="WVS3613" s="377"/>
      <c r="WVT3613" s="377"/>
      <c r="WVU3613" s="377"/>
      <c r="WVV3613" s="377"/>
      <c r="WVW3613" s="377"/>
      <c r="WVX3613" s="377"/>
      <c r="WVY3613" s="377"/>
      <c r="WVZ3613" s="377"/>
      <c r="WWA3613" s="377"/>
      <c r="WWB3613" s="377"/>
      <c r="WWC3613" s="377"/>
      <c r="WWD3613" s="377"/>
      <c r="WWE3613" s="377"/>
      <c r="WWF3613" s="377"/>
      <c r="WWG3613" s="377"/>
      <c r="WWH3613" s="377"/>
      <c r="WWI3613" s="377"/>
      <c r="WWJ3613" s="377"/>
      <c r="WWK3613" s="377"/>
      <c r="WWL3613" s="377"/>
      <c r="WWM3613" s="377"/>
      <c r="WWN3613" s="377"/>
      <c r="WWO3613" s="377"/>
      <c r="WWP3613" s="377"/>
      <c r="WWQ3613" s="377"/>
      <c r="WWR3613" s="377"/>
      <c r="WWS3613" s="377"/>
      <c r="WWT3613" s="377"/>
      <c r="WWU3613" s="377"/>
      <c r="WWV3613" s="377"/>
      <c r="WWW3613" s="377"/>
      <c r="WWX3613" s="377"/>
      <c r="WWY3613" s="377"/>
      <c r="WWZ3613" s="377"/>
      <c r="WXA3613" s="377"/>
      <c r="WXB3613" s="377"/>
      <c r="WXC3613" s="377"/>
      <c r="WXD3613" s="377"/>
      <c r="WXE3613" s="377"/>
      <c r="WXF3613" s="377"/>
      <c r="WXG3613" s="377"/>
      <c r="WXH3613" s="377"/>
      <c r="WXI3613" s="377"/>
      <c r="WXJ3613" s="377"/>
      <c r="WXK3613" s="377"/>
      <c r="WXL3613" s="377"/>
      <c r="WXM3613" s="377"/>
      <c r="WXN3613" s="377"/>
      <c r="WXO3613" s="377"/>
      <c r="WXP3613" s="377"/>
      <c r="WXQ3613" s="377"/>
      <c r="WXR3613" s="377"/>
      <c r="WXS3613" s="377"/>
      <c r="WXT3613" s="377"/>
      <c r="WXU3613" s="377"/>
      <c r="WXV3613" s="377"/>
      <c r="WXW3613" s="377"/>
      <c r="WXX3613" s="377"/>
      <c r="WXY3613" s="377"/>
      <c r="WXZ3613" s="377"/>
      <c r="WYA3613" s="377"/>
      <c r="WYB3613" s="377"/>
      <c r="WYC3613" s="377"/>
      <c r="WYD3613" s="377"/>
      <c r="WYE3613" s="377"/>
      <c r="WYF3613" s="377"/>
      <c r="WYG3613" s="377"/>
      <c r="WYH3613" s="377"/>
      <c r="WYI3613" s="377"/>
      <c r="WYJ3613" s="377"/>
      <c r="WYK3613" s="377"/>
      <c r="WYL3613" s="377"/>
      <c r="WYM3613" s="377"/>
      <c r="WYN3613" s="377"/>
      <c r="WYO3613" s="377"/>
      <c r="WYP3613" s="377"/>
      <c r="WYQ3613" s="377"/>
      <c r="WYR3613" s="377"/>
      <c r="WYS3613" s="377"/>
      <c r="WYT3613" s="377"/>
      <c r="WYU3613" s="377"/>
      <c r="WYV3613" s="377"/>
      <c r="WYW3613" s="377"/>
      <c r="WYX3613" s="377"/>
      <c r="WYY3613" s="377"/>
      <c r="WYZ3613" s="377"/>
      <c r="WZA3613" s="377"/>
      <c r="WZB3613" s="377"/>
      <c r="WZC3613" s="377"/>
      <c r="WZD3613" s="377"/>
      <c r="WZE3613" s="377"/>
      <c r="WZF3613" s="377"/>
      <c r="WZG3613" s="377"/>
      <c r="WZH3613" s="377"/>
      <c r="WZI3613" s="377"/>
      <c r="WZJ3613" s="377"/>
      <c r="WZK3613" s="377"/>
      <c r="WZL3613" s="377"/>
      <c r="WZM3613" s="377"/>
      <c r="WZN3613" s="377"/>
      <c r="WZO3613" s="377"/>
      <c r="WZP3613" s="377"/>
      <c r="WZQ3613" s="377"/>
      <c r="WZR3613" s="377"/>
      <c r="WZS3613" s="377"/>
      <c r="WZT3613" s="377"/>
      <c r="WZU3613" s="377"/>
      <c r="WZV3613" s="377"/>
      <c r="WZW3613" s="377"/>
      <c r="WZX3613" s="377"/>
      <c r="WZY3613" s="377"/>
      <c r="WZZ3613" s="377"/>
      <c r="XAA3613" s="377"/>
      <c r="XAB3613" s="377"/>
      <c r="XAC3613" s="377"/>
      <c r="XAD3613" s="377"/>
      <c r="XAE3613" s="377"/>
      <c r="XAF3613" s="377"/>
      <c r="XAG3613" s="377"/>
      <c r="XAH3613" s="377"/>
      <c r="XAI3613" s="377"/>
      <c r="XAJ3613" s="377"/>
      <c r="XAK3613" s="377"/>
      <c r="XAL3613" s="377"/>
      <c r="XAM3613" s="377"/>
      <c r="XAN3613" s="377"/>
      <c r="XAO3613" s="377"/>
      <c r="XAP3613" s="377"/>
      <c r="XAQ3613" s="377"/>
      <c r="XAR3613" s="377"/>
      <c r="XAS3613" s="377"/>
      <c r="XAT3613" s="377"/>
      <c r="XAU3613" s="377"/>
      <c r="XAV3613" s="377"/>
      <c r="XAW3613" s="377"/>
      <c r="XAX3613" s="377"/>
      <c r="XAY3613" s="377"/>
      <c r="XAZ3613" s="377"/>
      <c r="XBA3613" s="377"/>
      <c r="XBB3613" s="377"/>
      <c r="XBC3613" s="377"/>
      <c r="XBD3613" s="377"/>
      <c r="XBE3613" s="377"/>
      <c r="XBF3613" s="377"/>
      <c r="XBG3613" s="377"/>
      <c r="XBH3613" s="377"/>
      <c r="XBI3613" s="377"/>
      <c r="XBJ3613" s="377"/>
      <c r="XBK3613" s="377"/>
      <c r="XBL3613" s="377"/>
      <c r="XBM3613" s="377"/>
      <c r="XBN3613" s="377"/>
      <c r="XBO3613" s="377"/>
      <c r="XBP3613" s="377"/>
      <c r="XBQ3613" s="377"/>
      <c r="XBR3613" s="377"/>
      <c r="XBS3613" s="377"/>
      <c r="XBT3613" s="377"/>
      <c r="XBU3613" s="377"/>
      <c r="XBV3613" s="377"/>
      <c r="XBW3613" s="377"/>
      <c r="XBX3613" s="377"/>
      <c r="XBY3613" s="377"/>
      <c r="XBZ3613" s="377"/>
      <c r="XCA3613" s="377"/>
      <c r="XCB3613" s="377"/>
      <c r="XCC3613" s="377"/>
      <c r="XCD3613" s="377"/>
      <c r="XCE3613" s="377"/>
      <c r="XCF3613" s="377"/>
      <c r="XCG3613" s="377"/>
      <c r="XCH3613" s="377"/>
      <c r="XCI3613" s="377"/>
      <c r="XCJ3613" s="377"/>
      <c r="XCK3613" s="377"/>
      <c r="XCL3613" s="377"/>
      <c r="XCM3613" s="377"/>
      <c r="XCN3613" s="377"/>
      <c r="XCO3613" s="377"/>
      <c r="XCP3613" s="377"/>
      <c r="XCQ3613" s="377"/>
      <c r="XCR3613" s="377"/>
      <c r="XCS3613" s="377"/>
      <c r="XCT3613" s="377"/>
      <c r="XCU3613" s="377"/>
      <c r="XCV3613" s="377"/>
      <c r="XCW3613" s="377"/>
      <c r="XCX3613" s="377"/>
      <c r="XCY3613" s="377"/>
      <c r="XCZ3613" s="377"/>
      <c r="XDA3613" s="377"/>
      <c r="XDB3613" s="377"/>
      <c r="XDC3613" s="377"/>
      <c r="XDD3613" s="377"/>
      <c r="XDE3613" s="377"/>
      <c r="XDF3613" s="377"/>
      <c r="XDG3613" s="377"/>
      <c r="XDH3613" s="377"/>
      <c r="XDI3613" s="377"/>
      <c r="XDJ3613" s="377"/>
      <c r="XDK3613" s="377"/>
      <c r="XDL3613" s="377"/>
      <c r="XDM3613" s="377"/>
      <c r="XDN3613" s="377"/>
      <c r="XDO3613" s="377"/>
      <c r="XDP3613" s="377"/>
      <c r="XDQ3613" s="377"/>
      <c r="XDR3613" s="377"/>
      <c r="XDS3613" s="377"/>
      <c r="XDT3613" s="377"/>
      <c r="XDU3613" s="377"/>
      <c r="XDV3613" s="377"/>
      <c r="XDW3613" s="377"/>
      <c r="XDX3613" s="377"/>
      <c r="XDY3613" s="377"/>
      <c r="XDZ3613" s="377"/>
      <c r="XEA3613" s="377"/>
      <c r="XEB3613" s="377"/>
      <c r="XEC3613" s="377"/>
      <c r="XED3613" s="377"/>
      <c r="XEE3613" s="377"/>
      <c r="XEF3613" s="377"/>
      <c r="XEG3613" s="377"/>
      <c r="XEH3613" s="377"/>
      <c r="XEI3613" s="377"/>
      <c r="XEJ3613" s="377"/>
      <c r="XEK3613" s="377"/>
      <c r="XEL3613" s="377"/>
      <c r="XEM3613" s="377"/>
      <c r="XEN3613" s="377"/>
      <c r="XEO3613" s="377"/>
      <c r="XEP3613" s="377"/>
      <c r="XEQ3613" s="377"/>
      <c r="XER3613" s="377"/>
      <c r="XES3613" s="377"/>
      <c r="XET3613" s="377"/>
      <c r="XEU3613" s="377"/>
      <c r="XEV3613" s="377"/>
      <c r="XEW3613" s="377"/>
      <c r="XEX3613" s="377"/>
      <c r="XEY3613" s="377"/>
      <c r="XEZ3613" s="377"/>
      <c r="XFA3613" s="377"/>
      <c r="XFB3613" s="377"/>
      <c r="XFC3613" s="377"/>
      <c r="XFD3613" s="377"/>
    </row>
    <row r="3614" spans="1:16384" x14ac:dyDescent="0.25">
      <c r="A3614" s="378">
        <v>5129</v>
      </c>
      <c r="B3614" s="378" t="s">
        <v>3861</v>
      </c>
      <c r="C3614" s="378" t="s">
        <v>1847</v>
      </c>
      <c r="D3614" s="378" t="s">
        <v>251</v>
      </c>
      <c r="E3614" s="378" t="s">
        <v>10</v>
      </c>
      <c r="F3614" s="378">
        <v>1300000</v>
      </c>
      <c r="G3614" s="378">
        <f t="shared" si="68"/>
        <v>1300000</v>
      </c>
      <c r="H3614" s="12">
        <v>1</v>
      </c>
      <c r="J3614" s="5"/>
      <c r="K3614" s="5"/>
      <c r="L3614" s="5"/>
      <c r="M3614" s="5"/>
      <c r="N3614" s="5"/>
      <c r="O3614" s="5"/>
      <c r="Y3614" s="5"/>
      <c r="Z3614" s="5"/>
      <c r="AA3614" s="5"/>
      <c r="AB3614" s="5"/>
      <c r="AC3614" s="5"/>
      <c r="AD3614" s="5"/>
      <c r="AE3614" s="5"/>
      <c r="AF3614" s="5"/>
      <c r="AG3614" s="5"/>
      <c r="AH3614" s="5"/>
      <c r="AI3614" s="5"/>
      <c r="AJ3614" s="5"/>
      <c r="AK3614" s="5"/>
      <c r="AL3614" s="5"/>
      <c r="AM3614" s="5"/>
      <c r="AN3614" s="5"/>
      <c r="AO3614" s="5"/>
      <c r="AP3614" s="5"/>
      <c r="AQ3614" s="5"/>
      <c r="AR3614" s="5"/>
      <c r="AS3614" s="5"/>
      <c r="AT3614" s="5"/>
      <c r="AU3614" s="5"/>
      <c r="AV3614" s="5"/>
    </row>
    <row r="3615" spans="1:16384" ht="15" customHeight="1" x14ac:dyDescent="0.25">
      <c r="A3615" s="542" t="s">
        <v>198</v>
      </c>
      <c r="B3615" s="543"/>
      <c r="C3615" s="543"/>
      <c r="D3615" s="543"/>
      <c r="E3615" s="543"/>
      <c r="F3615" s="543"/>
      <c r="G3615" s="543"/>
      <c r="H3615" s="544"/>
      <c r="I3615" s="23"/>
    </row>
    <row r="3616" spans="1:16384" ht="15" customHeight="1" x14ac:dyDescent="0.25">
      <c r="A3616" s="539" t="s">
        <v>12</v>
      </c>
      <c r="B3616" s="540"/>
      <c r="C3616" s="540"/>
      <c r="D3616" s="540"/>
      <c r="E3616" s="540"/>
      <c r="F3616" s="540"/>
      <c r="G3616" s="540"/>
      <c r="H3616" s="541"/>
      <c r="I3616" s="23"/>
    </row>
    <row r="3617" spans="1:9" ht="54" x14ac:dyDescent="0.25">
      <c r="A3617" s="381">
        <v>4239</v>
      </c>
      <c r="B3617" s="381" t="s">
        <v>3901</v>
      </c>
      <c r="C3617" s="381" t="s">
        <v>3902</v>
      </c>
      <c r="D3617" s="381" t="s">
        <v>251</v>
      </c>
      <c r="E3617" s="381" t="s">
        <v>14</v>
      </c>
      <c r="F3617" s="381">
        <v>200000</v>
      </c>
      <c r="G3617" s="381">
        <v>200000</v>
      </c>
      <c r="H3617" s="381">
        <v>1</v>
      </c>
      <c r="I3617" s="23"/>
    </row>
    <row r="3618" spans="1:9" ht="54" x14ac:dyDescent="0.25">
      <c r="A3618" s="381">
        <v>4239</v>
      </c>
      <c r="B3618" s="381" t="s">
        <v>3903</v>
      </c>
      <c r="C3618" s="381" t="s">
        <v>3902</v>
      </c>
      <c r="D3618" s="381" t="s">
        <v>251</v>
      </c>
      <c r="E3618" s="381" t="s">
        <v>14</v>
      </c>
      <c r="F3618" s="381">
        <v>300000</v>
      </c>
      <c r="G3618" s="381">
        <v>300000</v>
      </c>
      <c r="H3618" s="381">
        <v>1</v>
      </c>
      <c r="I3618" s="23"/>
    </row>
    <row r="3619" spans="1:9" ht="15" customHeight="1" x14ac:dyDescent="0.25">
      <c r="A3619" s="542" t="s">
        <v>82</v>
      </c>
      <c r="B3619" s="543"/>
      <c r="C3619" s="543"/>
      <c r="D3619" s="543"/>
      <c r="E3619" s="543"/>
      <c r="F3619" s="543"/>
      <c r="G3619" s="543"/>
      <c r="H3619" s="544"/>
      <c r="I3619" s="23"/>
    </row>
    <row r="3620" spans="1:9" ht="15" customHeight="1" x14ac:dyDescent="0.25">
      <c r="A3620" s="539" t="s">
        <v>12</v>
      </c>
      <c r="B3620" s="540"/>
      <c r="C3620" s="540"/>
      <c r="D3620" s="540"/>
      <c r="E3620" s="540"/>
      <c r="F3620" s="540"/>
      <c r="G3620" s="540"/>
      <c r="H3620" s="541"/>
      <c r="I3620" s="23"/>
    </row>
    <row r="3621" spans="1:9" ht="27" x14ac:dyDescent="0.25">
      <c r="A3621" s="13">
        <v>4251</v>
      </c>
      <c r="B3621" s="13" t="s">
        <v>2845</v>
      </c>
      <c r="C3621" s="13" t="s">
        <v>2846</v>
      </c>
      <c r="D3621" s="13" t="s">
        <v>384</v>
      </c>
      <c r="E3621" s="13" t="s">
        <v>14</v>
      </c>
      <c r="F3621" s="13">
        <v>3000000</v>
      </c>
      <c r="G3621" s="13">
        <v>3000000</v>
      </c>
      <c r="H3621" s="13">
        <v>1</v>
      </c>
      <c r="I3621" s="23"/>
    </row>
    <row r="3622" spans="1:9" ht="15" customHeight="1" x14ac:dyDescent="0.25">
      <c r="A3622" s="542" t="s">
        <v>128</v>
      </c>
      <c r="B3622" s="543"/>
      <c r="C3622" s="543"/>
      <c r="D3622" s="543"/>
      <c r="E3622" s="543"/>
      <c r="F3622" s="543"/>
      <c r="G3622" s="543"/>
      <c r="H3622" s="544"/>
      <c r="I3622" s="23"/>
    </row>
    <row r="3623" spans="1:9" ht="15" customHeight="1" x14ac:dyDescent="0.25">
      <c r="A3623" s="539" t="s">
        <v>12</v>
      </c>
      <c r="B3623" s="540"/>
      <c r="C3623" s="540"/>
      <c r="D3623" s="540"/>
      <c r="E3623" s="540"/>
      <c r="F3623" s="540"/>
      <c r="G3623" s="540"/>
      <c r="H3623" s="541"/>
      <c r="I3623" s="23"/>
    </row>
    <row r="3624" spans="1:9" ht="40.5" x14ac:dyDescent="0.25">
      <c r="A3624" s="184">
        <v>4239</v>
      </c>
      <c r="B3624" s="184" t="s">
        <v>436</v>
      </c>
      <c r="C3624" s="184" t="s">
        <v>437</v>
      </c>
      <c r="D3624" s="184" t="s">
        <v>9</v>
      </c>
      <c r="E3624" s="184" t="s">
        <v>14</v>
      </c>
      <c r="F3624" s="184">
        <v>479888</v>
      </c>
      <c r="G3624" s="184">
        <v>479888</v>
      </c>
      <c r="H3624" s="184">
        <v>1</v>
      </c>
      <c r="I3624" s="23"/>
    </row>
    <row r="3625" spans="1:9" ht="40.5" x14ac:dyDescent="0.25">
      <c r="A3625" s="184">
        <v>4239</v>
      </c>
      <c r="B3625" s="184" t="s">
        <v>438</v>
      </c>
      <c r="C3625" s="184" t="s">
        <v>437</v>
      </c>
      <c r="D3625" s="184" t="s">
        <v>9</v>
      </c>
      <c r="E3625" s="184" t="s">
        <v>14</v>
      </c>
      <c r="F3625" s="184">
        <v>948888</v>
      </c>
      <c r="G3625" s="184">
        <v>948888</v>
      </c>
      <c r="H3625" s="184">
        <v>1</v>
      </c>
      <c r="I3625" s="23"/>
    </row>
    <row r="3626" spans="1:9" ht="40.5" x14ac:dyDescent="0.25">
      <c r="A3626" s="184">
        <v>4239</v>
      </c>
      <c r="B3626" s="184" t="s">
        <v>439</v>
      </c>
      <c r="C3626" s="184" t="s">
        <v>437</v>
      </c>
      <c r="D3626" s="184" t="s">
        <v>9</v>
      </c>
      <c r="E3626" s="184" t="s">
        <v>14</v>
      </c>
      <c r="F3626" s="184">
        <v>439888</v>
      </c>
      <c r="G3626" s="184">
        <v>439888</v>
      </c>
      <c r="H3626" s="184">
        <v>1</v>
      </c>
      <c r="I3626" s="23"/>
    </row>
    <row r="3627" spans="1:9" ht="40.5" x14ac:dyDescent="0.25">
      <c r="A3627" s="184">
        <v>4239</v>
      </c>
      <c r="B3627" s="184" t="s">
        <v>440</v>
      </c>
      <c r="C3627" s="184" t="s">
        <v>437</v>
      </c>
      <c r="D3627" s="184" t="s">
        <v>9</v>
      </c>
      <c r="E3627" s="184" t="s">
        <v>14</v>
      </c>
      <c r="F3627" s="184">
        <v>247888</v>
      </c>
      <c r="G3627" s="184">
        <v>247888</v>
      </c>
      <c r="H3627" s="184">
        <v>1</v>
      </c>
      <c r="I3627" s="23"/>
    </row>
    <row r="3628" spans="1:9" ht="40.5" x14ac:dyDescent="0.25">
      <c r="A3628" s="184">
        <v>4239</v>
      </c>
      <c r="B3628" s="184" t="s">
        <v>441</v>
      </c>
      <c r="C3628" s="184" t="s">
        <v>437</v>
      </c>
      <c r="D3628" s="184" t="s">
        <v>9</v>
      </c>
      <c r="E3628" s="184" t="s">
        <v>14</v>
      </c>
      <c r="F3628" s="184">
        <v>391888</v>
      </c>
      <c r="G3628" s="184">
        <v>391888</v>
      </c>
      <c r="H3628" s="184">
        <v>1</v>
      </c>
      <c r="I3628" s="23"/>
    </row>
    <row r="3629" spans="1:9" ht="40.5" x14ac:dyDescent="0.25">
      <c r="A3629" s="184">
        <v>4239</v>
      </c>
      <c r="B3629" s="184" t="s">
        <v>442</v>
      </c>
      <c r="C3629" s="184" t="s">
        <v>437</v>
      </c>
      <c r="D3629" s="184" t="s">
        <v>9</v>
      </c>
      <c r="E3629" s="184" t="s">
        <v>14</v>
      </c>
      <c r="F3629" s="184">
        <v>314000</v>
      </c>
      <c r="G3629" s="184">
        <v>314000</v>
      </c>
      <c r="H3629" s="184">
        <v>1</v>
      </c>
      <c r="I3629" s="23"/>
    </row>
    <row r="3630" spans="1:9" ht="40.5" x14ac:dyDescent="0.25">
      <c r="A3630" s="184">
        <v>4239</v>
      </c>
      <c r="B3630" s="184" t="s">
        <v>443</v>
      </c>
      <c r="C3630" s="184" t="s">
        <v>437</v>
      </c>
      <c r="D3630" s="184" t="s">
        <v>9</v>
      </c>
      <c r="E3630" s="184" t="s">
        <v>14</v>
      </c>
      <c r="F3630" s="184">
        <v>698000</v>
      </c>
      <c r="G3630" s="184">
        <v>698000</v>
      </c>
      <c r="H3630" s="184">
        <v>1</v>
      </c>
      <c r="I3630" s="23"/>
    </row>
    <row r="3631" spans="1:9" ht="40.5" x14ac:dyDescent="0.25">
      <c r="A3631" s="184">
        <v>4239</v>
      </c>
      <c r="B3631" s="184" t="s">
        <v>444</v>
      </c>
      <c r="C3631" s="184" t="s">
        <v>437</v>
      </c>
      <c r="D3631" s="184" t="s">
        <v>9</v>
      </c>
      <c r="E3631" s="184" t="s">
        <v>14</v>
      </c>
      <c r="F3631" s="184">
        <v>148000</v>
      </c>
      <c r="G3631" s="184">
        <v>148000</v>
      </c>
      <c r="H3631" s="184">
        <v>1</v>
      </c>
      <c r="I3631" s="23"/>
    </row>
    <row r="3632" spans="1:9" ht="40.5" x14ac:dyDescent="0.25">
      <c r="A3632" s="184">
        <v>4239</v>
      </c>
      <c r="B3632" s="184" t="s">
        <v>445</v>
      </c>
      <c r="C3632" s="184" t="s">
        <v>437</v>
      </c>
      <c r="D3632" s="184" t="s">
        <v>9</v>
      </c>
      <c r="E3632" s="184" t="s">
        <v>14</v>
      </c>
      <c r="F3632" s="184">
        <v>798000</v>
      </c>
      <c r="G3632" s="184">
        <v>798000</v>
      </c>
      <c r="H3632" s="184">
        <v>1</v>
      </c>
      <c r="I3632" s="23"/>
    </row>
    <row r="3633" spans="1:9" ht="15" customHeight="1" x14ac:dyDescent="0.25">
      <c r="A3633" s="575" t="s">
        <v>4932</v>
      </c>
      <c r="B3633" s="576"/>
      <c r="C3633" s="576"/>
      <c r="D3633" s="576"/>
      <c r="E3633" s="576"/>
      <c r="F3633" s="576"/>
      <c r="G3633" s="576"/>
      <c r="H3633" s="577"/>
      <c r="I3633" s="23"/>
    </row>
    <row r="3634" spans="1:9" x14ac:dyDescent="0.25">
      <c r="A3634" s="539" t="s">
        <v>8</v>
      </c>
      <c r="B3634" s="540"/>
      <c r="C3634" s="540"/>
      <c r="D3634" s="540"/>
      <c r="E3634" s="540"/>
      <c r="F3634" s="540"/>
      <c r="G3634" s="540"/>
      <c r="H3634" s="541"/>
      <c r="I3634" s="23"/>
    </row>
    <row r="3635" spans="1:9" x14ac:dyDescent="0.25">
      <c r="A3635" s="373">
        <v>4269</v>
      </c>
      <c r="B3635" s="373" t="s">
        <v>3648</v>
      </c>
      <c r="C3635" s="373" t="s">
        <v>3073</v>
      </c>
      <c r="D3635" s="373" t="s">
        <v>9</v>
      </c>
      <c r="E3635" s="373" t="s">
        <v>10</v>
      </c>
      <c r="F3635" s="373">
        <v>17500</v>
      </c>
      <c r="G3635" s="373">
        <f>+F3635*H3635</f>
        <v>3500000</v>
      </c>
      <c r="H3635" s="373">
        <v>200</v>
      </c>
      <c r="I3635" s="23"/>
    </row>
    <row r="3636" spans="1:9" x14ac:dyDescent="0.25">
      <c r="A3636" s="373">
        <v>4269</v>
      </c>
      <c r="B3636" s="373" t="s">
        <v>3651</v>
      </c>
      <c r="C3636" s="373" t="s">
        <v>1828</v>
      </c>
      <c r="D3636" s="373" t="s">
        <v>9</v>
      </c>
      <c r="E3636" s="373" t="s">
        <v>857</v>
      </c>
      <c r="F3636" s="373">
        <v>3500</v>
      </c>
      <c r="G3636" s="373">
        <f>+F3636*H3636</f>
        <v>8334900</v>
      </c>
      <c r="H3636" s="373">
        <v>2381.4</v>
      </c>
      <c r="I3636" s="23"/>
    </row>
    <row r="3637" spans="1:9" x14ac:dyDescent="0.25">
      <c r="A3637" s="373">
        <v>4269</v>
      </c>
      <c r="B3637" s="373" t="s">
        <v>3652</v>
      </c>
      <c r="C3637" s="373" t="s">
        <v>1828</v>
      </c>
      <c r="D3637" s="373" t="s">
        <v>9</v>
      </c>
      <c r="E3637" s="373" t="s">
        <v>857</v>
      </c>
      <c r="F3637" s="373">
        <v>3300</v>
      </c>
      <c r="G3637" s="373">
        <f>+F3637*H3637</f>
        <v>1658250</v>
      </c>
      <c r="H3637" s="373">
        <v>502.5</v>
      </c>
      <c r="I3637" s="23"/>
    </row>
    <row r="3638" spans="1:9" ht="27" x14ac:dyDescent="0.25">
      <c r="A3638" s="373">
        <v>4261</v>
      </c>
      <c r="B3638" s="373" t="s">
        <v>3649</v>
      </c>
      <c r="C3638" s="373" t="s">
        <v>3650</v>
      </c>
      <c r="D3638" s="373" t="s">
        <v>9</v>
      </c>
      <c r="E3638" s="373" t="s">
        <v>10</v>
      </c>
      <c r="F3638" s="373">
        <v>17500</v>
      </c>
      <c r="G3638" s="373">
        <f>+F3638*H3638</f>
        <v>3500000</v>
      </c>
      <c r="H3638" s="373">
        <v>200</v>
      </c>
      <c r="I3638" s="23"/>
    </row>
    <row r="3639" spans="1:9" ht="15" customHeight="1" x14ac:dyDescent="0.25">
      <c r="A3639" s="575" t="s">
        <v>73</v>
      </c>
      <c r="B3639" s="576"/>
      <c r="C3639" s="576"/>
      <c r="D3639" s="576"/>
      <c r="E3639" s="576"/>
      <c r="F3639" s="576"/>
      <c r="G3639" s="576"/>
      <c r="H3639" s="577"/>
      <c r="I3639" s="23"/>
    </row>
    <row r="3640" spans="1:9" ht="15" customHeight="1" x14ac:dyDescent="0.25">
      <c r="A3640" s="539" t="s">
        <v>8</v>
      </c>
      <c r="B3640" s="540"/>
      <c r="C3640" s="540"/>
      <c r="D3640" s="540"/>
      <c r="E3640" s="540"/>
      <c r="F3640" s="540"/>
      <c r="G3640" s="540"/>
      <c r="H3640" s="541"/>
      <c r="I3640" s="23"/>
    </row>
    <row r="3641" spans="1:9" ht="15" customHeight="1" x14ac:dyDescent="0.25">
      <c r="A3641" s="181"/>
      <c r="B3641" s="182"/>
      <c r="C3641" s="182"/>
      <c r="D3641" s="182"/>
      <c r="E3641" s="182"/>
      <c r="F3641" s="182"/>
      <c r="G3641" s="182"/>
      <c r="H3641" s="182"/>
      <c r="I3641" s="23"/>
    </row>
    <row r="3642" spans="1:9" x14ac:dyDescent="0.25">
      <c r="A3642" s="171"/>
      <c r="B3642" s="171"/>
      <c r="C3642" s="171"/>
      <c r="D3642" s="171"/>
      <c r="E3642" s="171"/>
      <c r="F3642" s="171"/>
      <c r="G3642" s="171"/>
      <c r="H3642" s="171"/>
      <c r="I3642" s="23"/>
    </row>
    <row r="3643" spans="1:9" ht="15" customHeight="1" x14ac:dyDescent="0.25">
      <c r="A3643" s="539" t="s">
        <v>12</v>
      </c>
      <c r="B3643" s="540"/>
      <c r="C3643" s="540"/>
      <c r="D3643" s="540"/>
      <c r="E3643" s="540"/>
      <c r="F3643" s="540"/>
      <c r="G3643" s="540"/>
      <c r="H3643" s="541"/>
      <c r="I3643" s="23"/>
    </row>
    <row r="3644" spans="1:9" ht="40.5" x14ac:dyDescent="0.25">
      <c r="A3644" s="373">
        <v>4239</v>
      </c>
      <c r="B3644" s="373" t="s">
        <v>3653</v>
      </c>
      <c r="C3644" s="373" t="s">
        <v>500</v>
      </c>
      <c r="D3644" s="373" t="s">
        <v>9</v>
      </c>
      <c r="E3644" s="373" t="s">
        <v>14</v>
      </c>
      <c r="F3644" s="373">
        <v>400000</v>
      </c>
      <c r="G3644" s="373">
        <v>400000</v>
      </c>
      <c r="H3644" s="373">
        <v>1</v>
      </c>
      <c r="I3644" s="23"/>
    </row>
    <row r="3645" spans="1:9" ht="40.5" x14ac:dyDescent="0.25">
      <c r="A3645" s="341">
        <v>4239</v>
      </c>
      <c r="B3645" s="373" t="s">
        <v>3016</v>
      </c>
      <c r="C3645" s="373" t="s">
        <v>500</v>
      </c>
      <c r="D3645" s="373" t="s">
        <v>9</v>
      </c>
      <c r="E3645" s="373" t="s">
        <v>14</v>
      </c>
      <c r="F3645" s="373">
        <v>500000</v>
      </c>
      <c r="G3645" s="373">
        <v>500000</v>
      </c>
      <c r="H3645" s="373">
        <v>1</v>
      </c>
      <c r="I3645" s="23"/>
    </row>
    <row r="3646" spans="1:9" ht="40.5" x14ac:dyDescent="0.25">
      <c r="A3646" s="341">
        <v>4239</v>
      </c>
      <c r="B3646" s="341" t="s">
        <v>3017</v>
      </c>
      <c r="C3646" s="341" t="s">
        <v>500</v>
      </c>
      <c r="D3646" s="341" t="s">
        <v>9</v>
      </c>
      <c r="E3646" s="341" t="s">
        <v>14</v>
      </c>
      <c r="F3646" s="341">
        <v>800000</v>
      </c>
      <c r="G3646" s="341">
        <v>800000</v>
      </c>
      <c r="H3646" s="341">
        <v>2</v>
      </c>
      <c r="I3646" s="23"/>
    </row>
    <row r="3647" spans="1:9" ht="40.5" x14ac:dyDescent="0.25">
      <c r="A3647" s="341">
        <v>4239</v>
      </c>
      <c r="B3647" s="341" t="s">
        <v>3018</v>
      </c>
      <c r="C3647" s="341" t="s">
        <v>500</v>
      </c>
      <c r="D3647" s="341" t="s">
        <v>9</v>
      </c>
      <c r="E3647" s="341" t="s">
        <v>14</v>
      </c>
      <c r="F3647" s="341">
        <v>800000</v>
      </c>
      <c r="G3647" s="341">
        <v>800000</v>
      </c>
      <c r="H3647" s="341">
        <v>3</v>
      </c>
      <c r="I3647" s="23"/>
    </row>
    <row r="3648" spans="1:9" ht="40.5" x14ac:dyDescent="0.25">
      <c r="A3648" s="341">
        <v>4239</v>
      </c>
      <c r="B3648" s="341" t="s">
        <v>3019</v>
      </c>
      <c r="C3648" s="341" t="s">
        <v>500</v>
      </c>
      <c r="D3648" s="341" t="s">
        <v>9</v>
      </c>
      <c r="E3648" s="341" t="s">
        <v>14</v>
      </c>
      <c r="F3648" s="341">
        <v>400000</v>
      </c>
      <c r="G3648" s="341">
        <v>400000</v>
      </c>
      <c r="H3648" s="341">
        <v>4</v>
      </c>
      <c r="I3648" s="23"/>
    </row>
    <row r="3649" spans="1:24" ht="40.5" x14ac:dyDescent="0.25">
      <c r="A3649" s="341">
        <v>4239</v>
      </c>
      <c r="B3649" s="341" t="s">
        <v>3020</v>
      </c>
      <c r="C3649" s="341" t="s">
        <v>500</v>
      </c>
      <c r="D3649" s="341" t="s">
        <v>9</v>
      </c>
      <c r="E3649" s="341" t="s">
        <v>14</v>
      </c>
      <c r="F3649" s="341">
        <v>800000</v>
      </c>
      <c r="G3649" s="341">
        <v>800000</v>
      </c>
      <c r="H3649" s="341">
        <v>5</v>
      </c>
      <c r="I3649" s="23"/>
    </row>
    <row r="3650" spans="1:24" ht="40.5" x14ac:dyDescent="0.25">
      <c r="A3650" s="341">
        <v>4239</v>
      </c>
      <c r="B3650" s="341" t="s">
        <v>3021</v>
      </c>
      <c r="C3650" s="341" t="s">
        <v>500</v>
      </c>
      <c r="D3650" s="341" t="s">
        <v>9</v>
      </c>
      <c r="E3650" s="341" t="s">
        <v>14</v>
      </c>
      <c r="F3650" s="341">
        <v>400000</v>
      </c>
      <c r="G3650" s="341">
        <v>400000</v>
      </c>
      <c r="H3650" s="341">
        <v>6</v>
      </c>
      <c r="I3650" s="23"/>
    </row>
    <row r="3651" spans="1:24" ht="40.5" x14ac:dyDescent="0.25">
      <c r="A3651" s="341">
        <v>4239</v>
      </c>
      <c r="B3651" s="341" t="s">
        <v>3022</v>
      </c>
      <c r="C3651" s="341" t="s">
        <v>500</v>
      </c>
      <c r="D3651" s="341" t="s">
        <v>9</v>
      </c>
      <c r="E3651" s="341" t="s">
        <v>14</v>
      </c>
      <c r="F3651" s="341">
        <v>800000</v>
      </c>
      <c r="G3651" s="341">
        <v>800000</v>
      </c>
      <c r="H3651" s="341">
        <v>7</v>
      </c>
      <c r="I3651" s="23"/>
    </row>
    <row r="3652" spans="1:24" ht="40.5" x14ac:dyDescent="0.25">
      <c r="A3652" s="341">
        <v>4239</v>
      </c>
      <c r="B3652" s="341" t="s">
        <v>3023</v>
      </c>
      <c r="C3652" s="341" t="s">
        <v>500</v>
      </c>
      <c r="D3652" s="341" t="s">
        <v>9</v>
      </c>
      <c r="E3652" s="341" t="s">
        <v>14</v>
      </c>
      <c r="F3652" s="341">
        <v>800000</v>
      </c>
      <c r="G3652" s="341">
        <v>800000</v>
      </c>
      <c r="H3652" s="341">
        <v>8</v>
      </c>
      <c r="I3652" s="23"/>
    </row>
    <row r="3653" spans="1:24" ht="67.5" x14ac:dyDescent="0.25">
      <c r="A3653" s="341">
        <v>4239</v>
      </c>
      <c r="B3653" s="341" t="s">
        <v>429</v>
      </c>
      <c r="C3653" s="341" t="s">
        <v>430</v>
      </c>
      <c r="D3653" s="341" t="s">
        <v>9</v>
      </c>
      <c r="E3653" s="341" t="s">
        <v>14</v>
      </c>
      <c r="F3653" s="341">
        <v>644000</v>
      </c>
      <c r="G3653" s="341">
        <v>644000</v>
      </c>
      <c r="H3653" s="341">
        <v>1</v>
      </c>
      <c r="I3653" s="23"/>
    </row>
    <row r="3654" spans="1:24" ht="54" x14ac:dyDescent="0.25">
      <c r="A3654" s="341">
        <v>4239</v>
      </c>
      <c r="B3654" s="341" t="s">
        <v>431</v>
      </c>
      <c r="C3654" s="341" t="s">
        <v>432</v>
      </c>
      <c r="D3654" s="341" t="s">
        <v>9</v>
      </c>
      <c r="E3654" s="341" t="s">
        <v>14</v>
      </c>
      <c r="F3654" s="341">
        <v>344000</v>
      </c>
      <c r="G3654" s="341">
        <v>344000</v>
      </c>
      <c r="H3654" s="341">
        <v>1</v>
      </c>
      <c r="I3654" s="23"/>
    </row>
    <row r="3655" spans="1:24" ht="67.5" x14ac:dyDescent="0.25">
      <c r="A3655" s="341">
        <v>4239</v>
      </c>
      <c r="B3655" s="341" t="s">
        <v>433</v>
      </c>
      <c r="C3655" s="341" t="s">
        <v>430</v>
      </c>
      <c r="D3655" s="341" t="s">
        <v>9</v>
      </c>
      <c r="E3655" s="341" t="s">
        <v>14</v>
      </c>
      <c r="F3655" s="341">
        <v>1850000</v>
      </c>
      <c r="G3655" s="341">
        <v>1850000</v>
      </c>
      <c r="H3655" s="341">
        <v>1</v>
      </c>
      <c r="I3655" s="23"/>
    </row>
    <row r="3656" spans="1:24" ht="54" x14ac:dyDescent="0.25">
      <c r="A3656" s="341">
        <v>4239</v>
      </c>
      <c r="B3656" s="341" t="s">
        <v>434</v>
      </c>
      <c r="C3656" s="341" t="s">
        <v>432</v>
      </c>
      <c r="D3656" s="341" t="s">
        <v>9</v>
      </c>
      <c r="E3656" s="341" t="s">
        <v>14</v>
      </c>
      <c r="F3656" s="341">
        <v>679050</v>
      </c>
      <c r="G3656" s="341">
        <v>679050</v>
      </c>
      <c r="H3656" s="341">
        <v>1</v>
      </c>
      <c r="I3656" s="23"/>
    </row>
    <row r="3657" spans="1:24" ht="54" x14ac:dyDescent="0.25">
      <c r="A3657" s="341">
        <v>4239</v>
      </c>
      <c r="B3657" s="341" t="s">
        <v>435</v>
      </c>
      <c r="C3657" s="341" t="s">
        <v>432</v>
      </c>
      <c r="D3657" s="341" t="s">
        <v>9</v>
      </c>
      <c r="E3657" s="341" t="s">
        <v>14</v>
      </c>
      <c r="F3657" s="341">
        <v>444000</v>
      </c>
      <c r="G3657" s="341">
        <v>444000</v>
      </c>
      <c r="H3657" s="341">
        <v>1</v>
      </c>
      <c r="I3657" s="23"/>
    </row>
    <row r="3658" spans="1:24" ht="15" customHeight="1" x14ac:dyDescent="0.25">
      <c r="A3658" s="575" t="s">
        <v>170</v>
      </c>
      <c r="B3658" s="576"/>
      <c r="C3658" s="576"/>
      <c r="D3658" s="576"/>
      <c r="E3658" s="576"/>
      <c r="F3658" s="576"/>
      <c r="G3658" s="576"/>
      <c r="H3658" s="577"/>
      <c r="I3658" s="23"/>
    </row>
    <row r="3659" spans="1:24" ht="15" customHeight="1" x14ac:dyDescent="0.25">
      <c r="A3659" s="557" t="s">
        <v>16</v>
      </c>
      <c r="B3659" s="558"/>
      <c r="C3659" s="558"/>
      <c r="D3659" s="558"/>
      <c r="E3659" s="558"/>
      <c r="F3659" s="558"/>
      <c r="G3659" s="558"/>
      <c r="H3659" s="559"/>
      <c r="I3659" s="23"/>
    </row>
    <row r="3660" spans="1:24" s="440" customFormat="1" ht="27" x14ac:dyDescent="0.25">
      <c r="A3660" s="4">
        <v>5112</v>
      </c>
      <c r="B3660" s="4" t="s">
        <v>5478</v>
      </c>
      <c r="C3660" s="4" t="s">
        <v>1442</v>
      </c>
      <c r="D3660" s="4" t="s">
        <v>384</v>
      </c>
      <c r="E3660" s="4" t="s">
        <v>14</v>
      </c>
      <c r="F3660" s="4">
        <v>11139380</v>
      </c>
      <c r="G3660" s="4">
        <v>11139380</v>
      </c>
      <c r="H3660" s="4">
        <v>1</v>
      </c>
      <c r="I3660" s="443"/>
      <c r="P3660" s="441"/>
      <c r="Q3660" s="441"/>
      <c r="R3660" s="441"/>
      <c r="S3660" s="441"/>
      <c r="T3660" s="441"/>
      <c r="U3660" s="441"/>
      <c r="V3660" s="441"/>
      <c r="W3660" s="441"/>
      <c r="X3660" s="441"/>
    </row>
    <row r="3661" spans="1:24" ht="15" customHeight="1" x14ac:dyDescent="0.25">
      <c r="A3661" s="539" t="s">
        <v>12</v>
      </c>
      <c r="B3661" s="540"/>
      <c r="C3661" s="540"/>
      <c r="D3661" s="540"/>
      <c r="E3661" s="540"/>
      <c r="F3661" s="540"/>
      <c r="G3661" s="540"/>
      <c r="H3661" s="541"/>
      <c r="I3661" s="23"/>
    </row>
    <row r="3662" spans="1:24" s="440" customFormat="1" ht="27" x14ac:dyDescent="0.25">
      <c r="A3662" s="4">
        <v>5112</v>
      </c>
      <c r="B3662" s="4" t="s">
        <v>5453</v>
      </c>
      <c r="C3662" s="4" t="s">
        <v>1096</v>
      </c>
      <c r="D3662" s="4" t="s">
        <v>13</v>
      </c>
      <c r="E3662" s="4" t="s">
        <v>14</v>
      </c>
      <c r="F3662" s="4">
        <v>66400</v>
      </c>
      <c r="G3662" s="4">
        <v>66400</v>
      </c>
      <c r="H3662" s="4">
        <v>1</v>
      </c>
      <c r="I3662" s="443"/>
      <c r="P3662" s="441"/>
      <c r="Q3662" s="441"/>
      <c r="R3662" s="441"/>
      <c r="S3662" s="441"/>
      <c r="T3662" s="441"/>
      <c r="U3662" s="441"/>
      <c r="V3662" s="441"/>
      <c r="W3662" s="441"/>
      <c r="X3662" s="441"/>
    </row>
    <row r="3663" spans="1:24" s="440" customFormat="1" ht="27" x14ac:dyDescent="0.25">
      <c r="A3663" s="4">
        <v>5112</v>
      </c>
      <c r="B3663" s="4" t="s">
        <v>5458</v>
      </c>
      <c r="C3663" s="4" t="s">
        <v>457</v>
      </c>
      <c r="D3663" s="4" t="s">
        <v>1215</v>
      </c>
      <c r="E3663" s="4" t="s">
        <v>14</v>
      </c>
      <c r="F3663" s="4">
        <v>221200</v>
      </c>
      <c r="G3663" s="4">
        <v>221200</v>
      </c>
      <c r="H3663" s="4">
        <v>1</v>
      </c>
      <c r="I3663" s="443"/>
      <c r="P3663" s="441"/>
      <c r="Q3663" s="441"/>
      <c r="R3663" s="441"/>
      <c r="S3663" s="441"/>
      <c r="T3663" s="441"/>
      <c r="U3663" s="441"/>
      <c r="V3663" s="441"/>
      <c r="W3663" s="441"/>
      <c r="X3663" s="441"/>
    </row>
    <row r="3664" spans="1:24" ht="17.25" customHeight="1" x14ac:dyDescent="0.25">
      <c r="A3664" s="575" t="s">
        <v>129</v>
      </c>
      <c r="B3664" s="576"/>
      <c r="C3664" s="576"/>
      <c r="D3664" s="576"/>
      <c r="E3664" s="576"/>
      <c r="F3664" s="576"/>
      <c r="G3664" s="576"/>
      <c r="H3664" s="577"/>
      <c r="I3664" s="23"/>
    </row>
    <row r="3665" spans="1:24" ht="15" customHeight="1" x14ac:dyDescent="0.25">
      <c r="A3665" s="539" t="s">
        <v>12</v>
      </c>
      <c r="B3665" s="540"/>
      <c r="C3665" s="540"/>
      <c r="D3665" s="540"/>
      <c r="E3665" s="540"/>
      <c r="F3665" s="540"/>
      <c r="G3665" s="540"/>
      <c r="H3665" s="541"/>
      <c r="I3665" s="23"/>
    </row>
    <row r="3666" spans="1:24" ht="27" x14ac:dyDescent="0.25">
      <c r="A3666" s="4">
        <v>4238</v>
      </c>
      <c r="B3666" s="4" t="s">
        <v>376</v>
      </c>
      <c r="C3666" s="4" t="s">
        <v>375</v>
      </c>
      <c r="D3666" s="4" t="s">
        <v>13</v>
      </c>
      <c r="E3666" s="4" t="s">
        <v>14</v>
      </c>
      <c r="F3666" s="4">
        <v>1365000</v>
      </c>
      <c r="G3666" s="4">
        <v>1365000</v>
      </c>
      <c r="H3666" s="4">
        <v>1</v>
      </c>
      <c r="I3666" s="23"/>
    </row>
    <row r="3667" spans="1:24" ht="27" x14ac:dyDescent="0.25">
      <c r="A3667" s="4">
        <v>4239</v>
      </c>
      <c r="B3667" s="4" t="s">
        <v>374</v>
      </c>
      <c r="C3667" s="4" t="s">
        <v>375</v>
      </c>
      <c r="D3667" s="4" t="s">
        <v>13</v>
      </c>
      <c r="E3667" s="4" t="s">
        <v>14</v>
      </c>
      <c r="F3667" s="4">
        <v>3003000</v>
      </c>
      <c r="G3667" s="4">
        <v>3003000</v>
      </c>
      <c r="H3667" s="4">
        <v>1</v>
      </c>
      <c r="I3667" s="23"/>
    </row>
    <row r="3668" spans="1:24" ht="15" customHeight="1" x14ac:dyDescent="0.25">
      <c r="A3668" s="542" t="s">
        <v>192</v>
      </c>
      <c r="B3668" s="543"/>
      <c r="C3668" s="543"/>
      <c r="D3668" s="543"/>
      <c r="E3668" s="543"/>
      <c r="F3668" s="543"/>
      <c r="G3668" s="543"/>
      <c r="H3668" s="544"/>
      <c r="I3668" s="23"/>
    </row>
    <row r="3669" spans="1:24" ht="15" customHeight="1" x14ac:dyDescent="0.25">
      <c r="A3669" s="539" t="s">
        <v>12</v>
      </c>
      <c r="B3669" s="540"/>
      <c r="C3669" s="540"/>
      <c r="D3669" s="540"/>
      <c r="E3669" s="540"/>
      <c r="F3669" s="540"/>
      <c r="G3669" s="540"/>
      <c r="H3669" s="541"/>
      <c r="I3669" s="23"/>
    </row>
    <row r="3670" spans="1:24" ht="27" x14ac:dyDescent="0.25">
      <c r="A3670" s="111">
        <v>4251</v>
      </c>
      <c r="B3670" s="327" t="s">
        <v>2722</v>
      </c>
      <c r="C3670" s="327" t="s">
        <v>457</v>
      </c>
      <c r="D3670" s="327" t="s">
        <v>1215</v>
      </c>
      <c r="E3670" s="327" t="s">
        <v>14</v>
      </c>
      <c r="F3670" s="327">
        <v>400000</v>
      </c>
      <c r="G3670" s="327">
        <v>400000</v>
      </c>
      <c r="H3670" s="327">
        <v>1</v>
      </c>
      <c r="I3670" s="23"/>
    </row>
    <row r="3671" spans="1:24" ht="15" customHeight="1" x14ac:dyDescent="0.25">
      <c r="A3671" s="539" t="s">
        <v>16</v>
      </c>
      <c r="B3671" s="540"/>
      <c r="C3671" s="540"/>
      <c r="D3671" s="540"/>
      <c r="E3671" s="540"/>
      <c r="F3671" s="540"/>
      <c r="G3671" s="540"/>
      <c r="H3671" s="541"/>
      <c r="I3671" s="23"/>
    </row>
    <row r="3672" spans="1:24" ht="27" x14ac:dyDescent="0.25">
      <c r="A3672" s="97">
        <v>4251</v>
      </c>
      <c r="B3672" s="327" t="s">
        <v>2721</v>
      </c>
      <c r="C3672" s="327" t="s">
        <v>473</v>
      </c>
      <c r="D3672" s="327" t="s">
        <v>384</v>
      </c>
      <c r="E3672" s="327" t="s">
        <v>14</v>
      </c>
      <c r="F3672" s="327">
        <v>19600000</v>
      </c>
      <c r="G3672" s="327">
        <v>19600000</v>
      </c>
      <c r="H3672" s="327">
        <v>1</v>
      </c>
      <c r="I3672" s="23"/>
    </row>
    <row r="3673" spans="1:24" ht="15" customHeight="1" x14ac:dyDescent="0.25">
      <c r="A3673" s="542" t="s">
        <v>268</v>
      </c>
      <c r="B3673" s="543"/>
      <c r="C3673" s="543"/>
      <c r="D3673" s="543"/>
      <c r="E3673" s="543"/>
      <c r="F3673" s="543"/>
      <c r="G3673" s="543"/>
      <c r="H3673" s="544"/>
      <c r="I3673" s="23"/>
    </row>
    <row r="3674" spans="1:24" ht="15" customHeight="1" x14ac:dyDescent="0.25">
      <c r="A3674" s="539" t="s">
        <v>16</v>
      </c>
      <c r="B3674" s="540"/>
      <c r="C3674" s="540"/>
      <c r="D3674" s="540"/>
      <c r="E3674" s="540"/>
      <c r="F3674" s="540"/>
      <c r="G3674" s="540"/>
      <c r="H3674" s="541"/>
      <c r="I3674" s="23"/>
    </row>
    <row r="3675" spans="1:24" s="440" customFormat="1" ht="27" x14ac:dyDescent="0.25">
      <c r="A3675" s="448">
        <v>5113</v>
      </c>
      <c r="B3675" s="448" t="s">
        <v>4687</v>
      </c>
      <c r="C3675" s="448" t="s">
        <v>977</v>
      </c>
      <c r="D3675" s="448" t="s">
        <v>384</v>
      </c>
      <c r="E3675" s="448" t="s">
        <v>14</v>
      </c>
      <c r="F3675" s="448">
        <v>17212888</v>
      </c>
      <c r="G3675" s="448">
        <v>17212888</v>
      </c>
      <c r="H3675" s="448">
        <v>1</v>
      </c>
      <c r="I3675" s="443"/>
      <c r="P3675" s="441"/>
      <c r="Q3675" s="441"/>
      <c r="R3675" s="441"/>
      <c r="S3675" s="441"/>
      <c r="T3675" s="441"/>
      <c r="U3675" s="441"/>
      <c r="V3675" s="441"/>
      <c r="W3675" s="441"/>
      <c r="X3675" s="441"/>
    </row>
    <row r="3676" spans="1:24" s="440" customFormat="1" ht="27" x14ac:dyDescent="0.25">
      <c r="A3676" s="448">
        <v>5113</v>
      </c>
      <c r="B3676" s="448" t="s">
        <v>4688</v>
      </c>
      <c r="C3676" s="448" t="s">
        <v>977</v>
      </c>
      <c r="D3676" s="448" t="s">
        <v>384</v>
      </c>
      <c r="E3676" s="448" t="s">
        <v>14</v>
      </c>
      <c r="F3676" s="448">
        <v>18541493</v>
      </c>
      <c r="G3676" s="448">
        <v>18541493</v>
      </c>
      <c r="H3676" s="448">
        <v>1</v>
      </c>
      <c r="I3676" s="443"/>
      <c r="P3676" s="441"/>
      <c r="Q3676" s="441"/>
      <c r="R3676" s="441"/>
      <c r="S3676" s="441"/>
      <c r="T3676" s="441"/>
      <c r="U3676" s="441"/>
      <c r="V3676" s="441"/>
      <c r="W3676" s="441"/>
      <c r="X3676" s="441"/>
    </row>
    <row r="3677" spans="1:24" ht="27" x14ac:dyDescent="0.25">
      <c r="A3677" s="327">
        <v>5113</v>
      </c>
      <c r="B3677" s="448" t="s">
        <v>2713</v>
      </c>
      <c r="C3677" s="448" t="s">
        <v>977</v>
      </c>
      <c r="D3677" s="448" t="s">
        <v>384</v>
      </c>
      <c r="E3677" s="448" t="s">
        <v>14</v>
      </c>
      <c r="F3677" s="448">
        <v>17212800</v>
      </c>
      <c r="G3677" s="448">
        <v>17212800</v>
      </c>
      <c r="H3677" s="448">
        <v>1</v>
      </c>
      <c r="I3677" s="23"/>
    </row>
    <row r="3678" spans="1:24" ht="27" x14ac:dyDescent="0.25">
      <c r="A3678" s="327">
        <v>5113</v>
      </c>
      <c r="B3678" s="327" t="s">
        <v>2714</v>
      </c>
      <c r="C3678" s="327" t="s">
        <v>977</v>
      </c>
      <c r="D3678" s="327" t="s">
        <v>384</v>
      </c>
      <c r="E3678" s="327" t="s">
        <v>14</v>
      </c>
      <c r="F3678" s="327">
        <v>18541600</v>
      </c>
      <c r="G3678" s="327">
        <v>18541600</v>
      </c>
      <c r="H3678" s="327">
        <v>1</v>
      </c>
      <c r="I3678" s="23"/>
    </row>
    <row r="3679" spans="1:24" ht="15" customHeight="1" x14ac:dyDescent="0.25">
      <c r="A3679" s="539" t="s">
        <v>12</v>
      </c>
      <c r="B3679" s="540"/>
      <c r="C3679" s="540"/>
      <c r="D3679" s="540"/>
      <c r="E3679" s="540"/>
      <c r="F3679" s="540"/>
      <c r="G3679" s="540"/>
      <c r="H3679" s="541"/>
      <c r="I3679" s="23"/>
    </row>
    <row r="3680" spans="1:24" ht="27" x14ac:dyDescent="0.25">
      <c r="A3680" s="327">
        <v>5113</v>
      </c>
      <c r="B3680" s="327" t="s">
        <v>2715</v>
      </c>
      <c r="C3680" s="327" t="s">
        <v>457</v>
      </c>
      <c r="D3680" s="327" t="s">
        <v>1215</v>
      </c>
      <c r="E3680" s="327" t="s">
        <v>14</v>
      </c>
      <c r="F3680" s="327">
        <v>344000</v>
      </c>
      <c r="G3680" s="327">
        <v>344000</v>
      </c>
      <c r="H3680" s="327">
        <v>1</v>
      </c>
      <c r="I3680" s="23"/>
    </row>
    <row r="3681" spans="1:9" ht="27" x14ac:dyDescent="0.25">
      <c r="A3681" s="327">
        <v>5113</v>
      </c>
      <c r="B3681" s="327" t="s">
        <v>2716</v>
      </c>
      <c r="C3681" s="327" t="s">
        <v>457</v>
      </c>
      <c r="D3681" s="327" t="s">
        <v>1215</v>
      </c>
      <c r="E3681" s="327" t="s">
        <v>14</v>
      </c>
      <c r="F3681" s="327">
        <v>370000</v>
      </c>
      <c r="G3681" s="327">
        <v>370000</v>
      </c>
      <c r="H3681" s="327">
        <v>1</v>
      </c>
      <c r="I3681" s="23"/>
    </row>
    <row r="3682" spans="1:9" ht="27" x14ac:dyDescent="0.25">
      <c r="A3682" s="327">
        <v>5113</v>
      </c>
      <c r="B3682" s="327" t="s">
        <v>2717</v>
      </c>
      <c r="C3682" s="327" t="s">
        <v>1096</v>
      </c>
      <c r="D3682" s="327" t="s">
        <v>13</v>
      </c>
      <c r="E3682" s="327" t="s">
        <v>14</v>
      </c>
      <c r="F3682" s="327">
        <v>103000</v>
      </c>
      <c r="G3682" s="327">
        <v>103000</v>
      </c>
      <c r="H3682" s="327">
        <v>1</v>
      </c>
      <c r="I3682" s="23"/>
    </row>
    <row r="3683" spans="1:9" ht="27" x14ac:dyDescent="0.25">
      <c r="A3683" s="327">
        <v>5113</v>
      </c>
      <c r="B3683" s="327" t="s">
        <v>2718</v>
      </c>
      <c r="C3683" s="327" t="s">
        <v>1096</v>
      </c>
      <c r="D3683" s="327" t="s">
        <v>13</v>
      </c>
      <c r="E3683" s="327" t="s">
        <v>14</v>
      </c>
      <c r="F3683" s="327">
        <v>111000</v>
      </c>
      <c r="G3683" s="327">
        <v>111000</v>
      </c>
      <c r="H3683" s="327">
        <v>1</v>
      </c>
      <c r="I3683" s="23"/>
    </row>
    <row r="3684" spans="1:9" ht="15" customHeight="1" x14ac:dyDescent="0.25">
      <c r="A3684" s="542" t="s">
        <v>238</v>
      </c>
      <c r="B3684" s="543"/>
      <c r="C3684" s="543"/>
      <c r="D3684" s="543"/>
      <c r="E3684" s="543"/>
      <c r="F3684" s="543"/>
      <c r="G3684" s="543"/>
      <c r="H3684" s="544"/>
      <c r="I3684" s="23"/>
    </row>
    <row r="3685" spans="1:9" ht="15" customHeight="1" x14ac:dyDescent="0.25">
      <c r="A3685" s="539" t="s">
        <v>16</v>
      </c>
      <c r="B3685" s="540"/>
      <c r="C3685" s="540"/>
      <c r="D3685" s="540"/>
      <c r="E3685" s="540"/>
      <c r="F3685" s="540"/>
      <c r="G3685" s="540"/>
      <c r="H3685" s="541"/>
      <c r="I3685" s="23"/>
    </row>
    <row r="3686" spans="1:9" x14ac:dyDescent="0.25">
      <c r="A3686" s="81"/>
      <c r="B3686" s="81"/>
      <c r="C3686" s="81"/>
      <c r="D3686" s="81"/>
      <c r="E3686" s="81"/>
      <c r="F3686" s="81"/>
      <c r="G3686" s="81"/>
      <c r="H3686" s="81"/>
      <c r="I3686" s="23"/>
    </row>
    <row r="3687" spans="1:9" ht="15" customHeight="1" x14ac:dyDescent="0.25">
      <c r="A3687" s="542" t="s">
        <v>242</v>
      </c>
      <c r="B3687" s="543"/>
      <c r="C3687" s="543"/>
      <c r="D3687" s="543"/>
      <c r="E3687" s="543"/>
      <c r="F3687" s="543"/>
      <c r="G3687" s="543"/>
      <c r="H3687" s="544"/>
      <c r="I3687" s="23"/>
    </row>
    <row r="3688" spans="1:9" ht="15" customHeight="1" x14ac:dyDescent="0.25">
      <c r="A3688" s="539" t="s">
        <v>12</v>
      </c>
      <c r="B3688" s="540"/>
      <c r="C3688" s="540"/>
      <c r="D3688" s="540"/>
      <c r="E3688" s="540"/>
      <c r="F3688" s="540"/>
      <c r="G3688" s="540"/>
      <c r="H3688" s="541"/>
      <c r="I3688" s="23"/>
    </row>
    <row r="3689" spans="1:9" ht="27" x14ac:dyDescent="0.25">
      <c r="A3689" s="351">
        <v>4239</v>
      </c>
      <c r="B3689" s="351" t="s">
        <v>3198</v>
      </c>
      <c r="C3689" s="351" t="s">
        <v>860</v>
      </c>
      <c r="D3689" s="351" t="s">
        <v>9</v>
      </c>
      <c r="E3689" s="351" t="s">
        <v>14</v>
      </c>
      <c r="F3689" s="351">
        <v>480000</v>
      </c>
      <c r="G3689" s="351">
        <v>480000</v>
      </c>
      <c r="H3689" s="351">
        <v>1</v>
      </c>
      <c r="I3689" s="23"/>
    </row>
    <row r="3690" spans="1:9" ht="27" x14ac:dyDescent="0.25">
      <c r="A3690" s="351">
        <v>4239</v>
      </c>
      <c r="B3690" s="351" t="s">
        <v>3199</v>
      </c>
      <c r="C3690" s="351" t="s">
        <v>860</v>
      </c>
      <c r="D3690" s="351" t="s">
        <v>9</v>
      </c>
      <c r="E3690" s="351" t="s">
        <v>14</v>
      </c>
      <c r="F3690" s="351">
        <v>480000</v>
      </c>
      <c r="G3690" s="351">
        <v>480000</v>
      </c>
      <c r="H3690" s="351">
        <v>1</v>
      </c>
      <c r="I3690" s="23"/>
    </row>
    <row r="3691" spans="1:9" ht="27" x14ac:dyDescent="0.25">
      <c r="A3691" s="351">
        <v>4239</v>
      </c>
      <c r="B3691" s="351" t="s">
        <v>3200</v>
      </c>
      <c r="C3691" s="351" t="s">
        <v>860</v>
      </c>
      <c r="D3691" s="351" t="s">
        <v>9</v>
      </c>
      <c r="E3691" s="351" t="s">
        <v>14</v>
      </c>
      <c r="F3691" s="351">
        <v>560000</v>
      </c>
      <c r="G3691" s="351">
        <v>560000</v>
      </c>
      <c r="H3691" s="351">
        <v>1</v>
      </c>
      <c r="I3691" s="23"/>
    </row>
    <row r="3692" spans="1:9" ht="27" x14ac:dyDescent="0.25">
      <c r="A3692" s="351">
        <v>4239</v>
      </c>
      <c r="B3692" s="351" t="s">
        <v>3201</v>
      </c>
      <c r="C3692" s="351" t="s">
        <v>860</v>
      </c>
      <c r="D3692" s="351" t="s">
        <v>9</v>
      </c>
      <c r="E3692" s="351" t="s">
        <v>14</v>
      </c>
      <c r="F3692" s="351">
        <v>490000</v>
      </c>
      <c r="G3692" s="351">
        <v>490000</v>
      </c>
      <c r="H3692" s="351">
        <v>1</v>
      </c>
      <c r="I3692" s="23"/>
    </row>
    <row r="3693" spans="1:9" ht="27" x14ac:dyDescent="0.25">
      <c r="A3693" s="351">
        <v>4239</v>
      </c>
      <c r="B3693" s="351" t="s">
        <v>3202</v>
      </c>
      <c r="C3693" s="351" t="s">
        <v>860</v>
      </c>
      <c r="D3693" s="351" t="s">
        <v>9</v>
      </c>
      <c r="E3693" s="351" t="s">
        <v>14</v>
      </c>
      <c r="F3693" s="351">
        <v>520000</v>
      </c>
      <c r="G3693" s="351">
        <v>520000</v>
      </c>
      <c r="H3693" s="351">
        <v>1</v>
      </c>
      <c r="I3693" s="23"/>
    </row>
    <row r="3694" spans="1:9" ht="27" x14ac:dyDescent="0.25">
      <c r="A3694" s="351">
        <v>4239</v>
      </c>
      <c r="B3694" s="351" t="s">
        <v>3203</v>
      </c>
      <c r="C3694" s="351" t="s">
        <v>860</v>
      </c>
      <c r="D3694" s="351" t="s">
        <v>9</v>
      </c>
      <c r="E3694" s="351" t="s">
        <v>14</v>
      </c>
      <c r="F3694" s="351">
        <v>520000</v>
      </c>
      <c r="G3694" s="351">
        <v>520000</v>
      </c>
      <c r="H3694" s="351">
        <v>1</v>
      </c>
      <c r="I3694" s="23"/>
    </row>
    <row r="3695" spans="1:9" x14ac:dyDescent="0.25">
      <c r="A3695" s="539" t="s">
        <v>8</v>
      </c>
      <c r="B3695" s="540"/>
      <c r="C3695" s="540"/>
      <c r="D3695" s="540"/>
      <c r="E3695" s="540"/>
      <c r="F3695" s="540"/>
      <c r="G3695" s="540"/>
      <c r="H3695" s="541"/>
      <c r="I3695" s="23"/>
    </row>
    <row r="3696" spans="1:9" x14ac:dyDescent="0.25">
      <c r="A3696" s="86"/>
      <c r="B3696" s="86"/>
      <c r="C3696" s="86"/>
      <c r="D3696" s="86"/>
      <c r="E3696" s="86"/>
      <c r="F3696" s="86"/>
      <c r="G3696" s="86"/>
      <c r="H3696" s="86"/>
      <c r="I3696" s="23"/>
    </row>
    <row r="3697" spans="1:24" ht="15" customHeight="1" x14ac:dyDescent="0.25">
      <c r="A3697" s="542" t="s">
        <v>267</v>
      </c>
      <c r="B3697" s="543"/>
      <c r="C3697" s="543"/>
      <c r="D3697" s="543"/>
      <c r="E3697" s="543"/>
      <c r="F3697" s="543"/>
      <c r="G3697" s="543"/>
      <c r="H3697" s="544"/>
      <c r="I3697" s="23"/>
    </row>
    <row r="3698" spans="1:24" ht="15" customHeight="1" x14ac:dyDescent="0.25">
      <c r="A3698" s="539" t="s">
        <v>12</v>
      </c>
      <c r="B3698" s="540"/>
      <c r="C3698" s="540"/>
      <c r="D3698" s="540"/>
      <c r="E3698" s="540"/>
      <c r="F3698" s="540"/>
      <c r="G3698" s="540"/>
      <c r="H3698" s="541"/>
      <c r="I3698" s="23"/>
    </row>
    <row r="3699" spans="1:24" x14ac:dyDescent="0.25">
      <c r="A3699" s="131"/>
      <c r="B3699" s="131"/>
      <c r="C3699" s="131"/>
      <c r="D3699" s="131"/>
      <c r="E3699" s="131"/>
      <c r="F3699" s="131"/>
      <c r="G3699" s="131"/>
      <c r="H3699" s="131"/>
      <c r="I3699" s="23"/>
    </row>
    <row r="3700" spans="1:24" ht="15" customHeight="1" x14ac:dyDescent="0.25">
      <c r="A3700" s="542" t="s">
        <v>257</v>
      </c>
      <c r="B3700" s="543"/>
      <c r="C3700" s="543"/>
      <c r="D3700" s="543"/>
      <c r="E3700" s="543"/>
      <c r="F3700" s="543"/>
      <c r="G3700" s="543"/>
      <c r="H3700" s="544"/>
      <c r="I3700" s="23"/>
    </row>
    <row r="3701" spans="1:24" ht="15" customHeight="1" x14ac:dyDescent="0.25">
      <c r="A3701" s="539" t="s">
        <v>16</v>
      </c>
      <c r="B3701" s="540"/>
      <c r="C3701" s="540"/>
      <c r="D3701" s="540"/>
      <c r="E3701" s="540"/>
      <c r="F3701" s="540"/>
      <c r="G3701" s="540"/>
      <c r="H3701" s="541"/>
      <c r="I3701" s="23"/>
    </row>
    <row r="3702" spans="1:24" ht="27" x14ac:dyDescent="0.25">
      <c r="A3702" s="147">
        <v>5113</v>
      </c>
      <c r="B3702" s="186" t="s">
        <v>449</v>
      </c>
      <c r="C3702" s="186" t="s">
        <v>289</v>
      </c>
      <c r="D3702" s="186" t="s">
        <v>15</v>
      </c>
      <c r="E3702" s="186" t="s">
        <v>14</v>
      </c>
      <c r="F3702" s="186">
        <v>0</v>
      </c>
      <c r="G3702" s="186">
        <v>0</v>
      </c>
      <c r="H3702" s="186">
        <v>1</v>
      </c>
      <c r="I3702" s="23"/>
    </row>
    <row r="3703" spans="1:24" ht="15" customHeight="1" x14ac:dyDescent="0.25">
      <c r="A3703" s="539" t="s">
        <v>12</v>
      </c>
      <c r="B3703" s="540"/>
      <c r="C3703" s="540"/>
      <c r="D3703" s="540"/>
      <c r="E3703" s="540"/>
      <c r="F3703" s="540"/>
      <c r="G3703" s="540"/>
      <c r="H3703" s="541"/>
      <c r="I3703" s="23"/>
      <c r="P3703"/>
      <c r="Q3703"/>
      <c r="R3703"/>
      <c r="S3703"/>
      <c r="T3703"/>
      <c r="U3703"/>
      <c r="V3703"/>
      <c r="W3703"/>
      <c r="X3703"/>
    </row>
    <row r="3704" spans="1:24" x14ac:dyDescent="0.25">
      <c r="A3704" s="4" t="s">
        <v>22</v>
      </c>
      <c r="B3704" s="4" t="s">
        <v>31</v>
      </c>
      <c r="C3704" s="4" t="s">
        <v>27</v>
      </c>
      <c r="D3704" s="12" t="s">
        <v>13</v>
      </c>
      <c r="E3704" s="12" t="s">
        <v>14</v>
      </c>
      <c r="F3704" s="12">
        <v>1820000</v>
      </c>
      <c r="G3704" s="12">
        <v>1820000</v>
      </c>
      <c r="H3704" s="12">
        <v>1</v>
      </c>
      <c r="I3704" s="23"/>
      <c r="P3704"/>
      <c r="Q3704"/>
      <c r="R3704"/>
      <c r="S3704"/>
      <c r="T3704"/>
      <c r="U3704"/>
      <c r="V3704"/>
      <c r="W3704"/>
      <c r="X3704"/>
    </row>
    <row r="3705" spans="1:24" ht="15" customHeight="1" x14ac:dyDescent="0.25">
      <c r="A3705" s="551" t="s">
        <v>5470</v>
      </c>
      <c r="B3705" s="552"/>
      <c r="C3705" s="552"/>
      <c r="D3705" s="552"/>
      <c r="E3705" s="552"/>
      <c r="F3705" s="552"/>
      <c r="G3705" s="552"/>
      <c r="H3705" s="553"/>
      <c r="I3705" s="23"/>
      <c r="P3705"/>
      <c r="Q3705"/>
      <c r="R3705"/>
      <c r="S3705"/>
      <c r="T3705"/>
      <c r="U3705"/>
      <c r="V3705"/>
      <c r="W3705"/>
      <c r="X3705"/>
    </row>
    <row r="3706" spans="1:24" s="440" customFormat="1" ht="15" customHeight="1" x14ac:dyDescent="0.25">
      <c r="A3706" s="542" t="s">
        <v>132</v>
      </c>
      <c r="B3706" s="543"/>
      <c r="C3706" s="543"/>
      <c r="D3706" s="543"/>
      <c r="E3706" s="543"/>
      <c r="F3706" s="543"/>
      <c r="G3706" s="543"/>
      <c r="H3706" s="544"/>
      <c r="I3706" s="443"/>
    </row>
    <row r="3707" spans="1:24" x14ac:dyDescent="0.25">
      <c r="A3707" s="539" t="s">
        <v>8</v>
      </c>
      <c r="B3707" s="540"/>
      <c r="C3707" s="540"/>
      <c r="D3707" s="540"/>
      <c r="E3707" s="540"/>
      <c r="F3707" s="540"/>
      <c r="G3707" s="540"/>
      <c r="H3707" s="541"/>
      <c r="P3707"/>
      <c r="Q3707"/>
      <c r="R3707"/>
      <c r="S3707"/>
      <c r="T3707"/>
      <c r="U3707"/>
      <c r="V3707"/>
      <c r="W3707"/>
      <c r="X3707"/>
    </row>
    <row r="3708" spans="1:24" x14ac:dyDescent="0.25">
      <c r="A3708" s="246">
        <v>4264</v>
      </c>
      <c r="B3708" s="246" t="s">
        <v>4522</v>
      </c>
      <c r="C3708" s="246" t="s">
        <v>232</v>
      </c>
      <c r="D3708" s="246" t="s">
        <v>9</v>
      </c>
      <c r="E3708" s="246" t="s">
        <v>11</v>
      </c>
      <c r="F3708" s="246">
        <v>480</v>
      </c>
      <c r="G3708" s="246">
        <f>+F3708*H3708</f>
        <v>8846400</v>
      </c>
      <c r="H3708" s="246">
        <v>18430</v>
      </c>
      <c r="P3708"/>
      <c r="Q3708"/>
      <c r="R3708"/>
      <c r="S3708"/>
      <c r="T3708"/>
      <c r="U3708"/>
      <c r="V3708"/>
      <c r="W3708"/>
      <c r="X3708"/>
    </row>
    <row r="3709" spans="1:24" x14ac:dyDescent="0.25">
      <c r="A3709" s="246">
        <v>4267</v>
      </c>
      <c r="B3709" s="246" t="s">
        <v>993</v>
      </c>
      <c r="C3709" s="246" t="s">
        <v>544</v>
      </c>
      <c r="D3709" s="246" t="s">
        <v>9</v>
      </c>
      <c r="E3709" s="246" t="s">
        <v>11</v>
      </c>
      <c r="F3709" s="246">
        <v>249.99</v>
      </c>
      <c r="G3709" s="246">
        <f>+F3709*H3709</f>
        <v>249990</v>
      </c>
      <c r="H3709" s="246">
        <v>1000</v>
      </c>
      <c r="P3709"/>
      <c r="Q3709"/>
      <c r="R3709"/>
      <c r="S3709"/>
      <c r="T3709"/>
      <c r="U3709"/>
      <c r="V3709"/>
      <c r="W3709"/>
      <c r="X3709"/>
    </row>
    <row r="3710" spans="1:24" x14ac:dyDescent="0.25">
      <c r="A3710" s="60">
        <v>4267</v>
      </c>
      <c r="B3710" s="246" t="s">
        <v>994</v>
      </c>
      <c r="C3710" s="246" t="s">
        <v>544</v>
      </c>
      <c r="D3710" s="246" t="s">
        <v>9</v>
      </c>
      <c r="E3710" s="246" t="s">
        <v>11</v>
      </c>
      <c r="F3710" s="246">
        <v>67.14</v>
      </c>
      <c r="G3710" s="246">
        <f>+F3710*H3710</f>
        <v>698256</v>
      </c>
      <c r="H3710" s="246">
        <v>10400</v>
      </c>
      <c r="P3710"/>
      <c r="Q3710"/>
      <c r="R3710"/>
      <c r="S3710"/>
      <c r="T3710"/>
      <c r="U3710"/>
      <c r="V3710"/>
      <c r="W3710"/>
      <c r="X3710"/>
    </row>
    <row r="3711" spans="1:24" x14ac:dyDescent="0.25">
      <c r="A3711" s="60">
        <v>4264</v>
      </c>
      <c r="B3711" s="60" t="s">
        <v>1111</v>
      </c>
      <c r="C3711" s="246" t="s">
        <v>232</v>
      </c>
      <c r="D3711" s="246" t="s">
        <v>9</v>
      </c>
      <c r="E3711" s="246" t="s">
        <v>11</v>
      </c>
      <c r="F3711" s="246">
        <v>490</v>
      </c>
      <c r="G3711" s="246">
        <f>F3711*H3711</f>
        <v>9030700</v>
      </c>
      <c r="H3711" s="12">
        <v>18430</v>
      </c>
      <c r="P3711"/>
      <c r="Q3711"/>
      <c r="R3711"/>
      <c r="S3711"/>
      <c r="T3711"/>
      <c r="U3711"/>
      <c r="V3711"/>
      <c r="W3711"/>
      <c r="X3711"/>
    </row>
    <row r="3712" spans="1:24" ht="15" customHeight="1" x14ac:dyDescent="0.25">
      <c r="A3712" s="539" t="s">
        <v>12</v>
      </c>
      <c r="B3712" s="540"/>
      <c r="C3712" s="540"/>
      <c r="D3712" s="540"/>
      <c r="E3712" s="540"/>
      <c r="F3712" s="540"/>
      <c r="G3712" s="540"/>
      <c r="H3712" s="541"/>
      <c r="P3712"/>
      <c r="Q3712"/>
      <c r="R3712"/>
      <c r="S3712"/>
      <c r="T3712"/>
      <c r="U3712"/>
      <c r="V3712"/>
      <c r="W3712"/>
      <c r="X3712"/>
    </row>
    <row r="3713" spans="1:24" s="440" customFormat="1" ht="40.5" x14ac:dyDescent="0.25">
      <c r="A3713" s="445">
        <v>4252</v>
      </c>
      <c r="B3713" s="445" t="s">
        <v>4675</v>
      </c>
      <c r="C3713" s="445" t="s">
        <v>1138</v>
      </c>
      <c r="D3713" s="445" t="s">
        <v>384</v>
      </c>
      <c r="E3713" s="445" t="s">
        <v>14</v>
      </c>
      <c r="F3713" s="445">
        <v>504000</v>
      </c>
      <c r="G3713" s="445">
        <v>504000</v>
      </c>
      <c r="H3713" s="445">
        <v>1</v>
      </c>
      <c r="I3713" s="441"/>
    </row>
    <row r="3714" spans="1:24" ht="27" x14ac:dyDescent="0.25">
      <c r="A3714" s="246">
        <v>4214</v>
      </c>
      <c r="B3714" s="445" t="s">
        <v>2752</v>
      </c>
      <c r="C3714" s="445" t="s">
        <v>513</v>
      </c>
      <c r="D3714" s="445" t="s">
        <v>13</v>
      </c>
      <c r="E3714" s="445" t="s">
        <v>14</v>
      </c>
      <c r="F3714" s="445">
        <v>13000000</v>
      </c>
      <c r="G3714" s="445">
        <v>13000000</v>
      </c>
      <c r="H3714" s="445">
        <v>1</v>
      </c>
      <c r="P3714"/>
      <c r="Q3714"/>
      <c r="R3714"/>
      <c r="S3714"/>
      <c r="T3714"/>
      <c r="U3714"/>
      <c r="V3714"/>
      <c r="W3714"/>
      <c r="X3714"/>
    </row>
    <row r="3715" spans="1:24" ht="40.5" x14ac:dyDescent="0.25">
      <c r="A3715" s="246">
        <v>4241</v>
      </c>
      <c r="B3715" s="246" t="s">
        <v>2751</v>
      </c>
      <c r="C3715" s="246" t="s">
        <v>402</v>
      </c>
      <c r="D3715" s="246" t="s">
        <v>13</v>
      </c>
      <c r="E3715" s="246" t="s">
        <v>14</v>
      </c>
      <c r="F3715" s="246">
        <v>77900</v>
      </c>
      <c r="G3715" s="246">
        <v>77900</v>
      </c>
      <c r="H3715" s="12">
        <v>1</v>
      </c>
      <c r="P3715"/>
      <c r="Q3715"/>
      <c r="R3715"/>
      <c r="S3715"/>
      <c r="T3715"/>
      <c r="U3715"/>
      <c r="V3715"/>
      <c r="W3715"/>
      <c r="X3715"/>
    </row>
    <row r="3716" spans="1:24" ht="40.5" x14ac:dyDescent="0.25">
      <c r="A3716" s="246">
        <v>4215</v>
      </c>
      <c r="B3716" s="246" t="s">
        <v>1748</v>
      </c>
      <c r="C3716" s="246" t="s">
        <v>1323</v>
      </c>
      <c r="D3716" s="246" t="s">
        <v>13</v>
      </c>
      <c r="E3716" s="246" t="s">
        <v>14</v>
      </c>
      <c r="F3716" s="246">
        <v>133000</v>
      </c>
      <c r="G3716" s="246">
        <v>133000</v>
      </c>
      <c r="H3716" s="12">
        <v>1</v>
      </c>
      <c r="P3716"/>
      <c r="Q3716"/>
      <c r="R3716"/>
      <c r="S3716"/>
      <c r="T3716"/>
      <c r="U3716"/>
      <c r="V3716"/>
      <c r="W3716"/>
      <c r="X3716"/>
    </row>
    <row r="3717" spans="1:24" ht="40.5" x14ac:dyDescent="0.25">
      <c r="A3717" s="246">
        <v>4215</v>
      </c>
      <c r="B3717" s="246" t="s">
        <v>1749</v>
      </c>
      <c r="C3717" s="246" t="s">
        <v>1323</v>
      </c>
      <c r="D3717" s="246" t="s">
        <v>13</v>
      </c>
      <c r="E3717" s="246" t="s">
        <v>14</v>
      </c>
      <c r="F3717" s="246">
        <v>133000</v>
      </c>
      <c r="G3717" s="246">
        <v>133000</v>
      </c>
      <c r="H3717" s="12">
        <v>1</v>
      </c>
      <c r="P3717"/>
      <c r="Q3717"/>
      <c r="R3717"/>
      <c r="S3717"/>
      <c r="T3717"/>
      <c r="U3717"/>
      <c r="V3717"/>
      <c r="W3717"/>
      <c r="X3717"/>
    </row>
    <row r="3718" spans="1:24" ht="40.5" x14ac:dyDescent="0.25">
      <c r="A3718" s="246">
        <v>4215</v>
      </c>
      <c r="B3718" s="246" t="s">
        <v>1750</v>
      </c>
      <c r="C3718" s="246" t="s">
        <v>1323</v>
      </c>
      <c r="D3718" s="246" t="s">
        <v>13</v>
      </c>
      <c r="E3718" s="246" t="s">
        <v>14</v>
      </c>
      <c r="F3718" s="246">
        <v>133000</v>
      </c>
      <c r="G3718" s="246">
        <v>133000</v>
      </c>
      <c r="H3718" s="12">
        <v>1</v>
      </c>
      <c r="P3718"/>
      <c r="Q3718"/>
      <c r="R3718"/>
      <c r="S3718"/>
      <c r="T3718"/>
      <c r="U3718"/>
      <c r="V3718"/>
      <c r="W3718"/>
      <c r="X3718"/>
    </row>
    <row r="3719" spans="1:24" ht="40.5" x14ac:dyDescent="0.25">
      <c r="A3719" s="246">
        <v>4215</v>
      </c>
      <c r="B3719" s="246" t="s">
        <v>1751</v>
      </c>
      <c r="C3719" s="246" t="s">
        <v>1323</v>
      </c>
      <c r="D3719" s="246" t="s">
        <v>13</v>
      </c>
      <c r="E3719" s="246" t="s">
        <v>14</v>
      </c>
      <c r="F3719" s="246">
        <v>133000</v>
      </c>
      <c r="G3719" s="246">
        <v>133000</v>
      </c>
      <c r="H3719" s="12">
        <v>1</v>
      </c>
      <c r="P3719"/>
      <c r="Q3719"/>
      <c r="R3719"/>
      <c r="S3719"/>
      <c r="T3719"/>
      <c r="U3719"/>
      <c r="V3719"/>
      <c r="W3719"/>
      <c r="X3719"/>
    </row>
    <row r="3720" spans="1:24" ht="40.5" x14ac:dyDescent="0.25">
      <c r="A3720" s="246">
        <v>4215</v>
      </c>
      <c r="B3720" s="246" t="s">
        <v>1752</v>
      </c>
      <c r="C3720" s="246" t="s">
        <v>1323</v>
      </c>
      <c r="D3720" s="246" t="s">
        <v>13</v>
      </c>
      <c r="E3720" s="246" t="s">
        <v>14</v>
      </c>
      <c r="F3720" s="246">
        <v>133000</v>
      </c>
      <c r="G3720" s="246">
        <v>133000</v>
      </c>
      <c r="H3720" s="12">
        <v>1</v>
      </c>
      <c r="P3720"/>
      <c r="Q3720"/>
      <c r="R3720"/>
      <c r="S3720"/>
      <c r="T3720"/>
      <c r="U3720"/>
      <c r="V3720"/>
      <c r="W3720"/>
      <c r="X3720"/>
    </row>
    <row r="3721" spans="1:24" ht="40.5" x14ac:dyDescent="0.25">
      <c r="A3721" s="246">
        <v>4215</v>
      </c>
      <c r="B3721" s="246" t="s">
        <v>1753</v>
      </c>
      <c r="C3721" s="246" t="s">
        <v>1323</v>
      </c>
      <c r="D3721" s="246" t="s">
        <v>13</v>
      </c>
      <c r="E3721" s="246" t="s">
        <v>14</v>
      </c>
      <c r="F3721" s="246">
        <v>133000</v>
      </c>
      <c r="G3721" s="246">
        <v>133000</v>
      </c>
      <c r="H3721" s="12">
        <v>1</v>
      </c>
      <c r="P3721"/>
      <c r="Q3721"/>
      <c r="R3721"/>
      <c r="S3721"/>
      <c r="T3721"/>
      <c r="U3721"/>
      <c r="V3721"/>
      <c r="W3721"/>
      <c r="X3721"/>
    </row>
    <row r="3722" spans="1:24" ht="40.5" x14ac:dyDescent="0.25">
      <c r="A3722" s="246">
        <v>4215</v>
      </c>
      <c r="B3722" s="246" t="s">
        <v>1754</v>
      </c>
      <c r="C3722" s="246" t="s">
        <v>1323</v>
      </c>
      <c r="D3722" s="246" t="s">
        <v>13</v>
      </c>
      <c r="E3722" s="246" t="s">
        <v>14</v>
      </c>
      <c r="F3722" s="246">
        <v>133000</v>
      </c>
      <c r="G3722" s="246">
        <v>133000</v>
      </c>
      <c r="H3722" s="12">
        <v>1</v>
      </c>
      <c r="P3722"/>
      <c r="Q3722"/>
      <c r="R3722"/>
      <c r="S3722"/>
      <c r="T3722"/>
      <c r="U3722"/>
      <c r="V3722"/>
      <c r="W3722"/>
      <c r="X3722"/>
    </row>
    <row r="3723" spans="1:24" ht="40.5" x14ac:dyDescent="0.25">
      <c r="A3723" s="246">
        <v>4215</v>
      </c>
      <c r="B3723" s="246" t="s">
        <v>1755</v>
      </c>
      <c r="C3723" s="246" t="s">
        <v>1323</v>
      </c>
      <c r="D3723" s="246" t="s">
        <v>13</v>
      </c>
      <c r="E3723" s="246" t="s">
        <v>14</v>
      </c>
      <c r="F3723" s="246">
        <v>133000</v>
      </c>
      <c r="G3723" s="246">
        <v>133000</v>
      </c>
      <c r="H3723" s="12">
        <v>1</v>
      </c>
      <c r="P3723"/>
      <c r="Q3723"/>
      <c r="R3723"/>
      <c r="S3723"/>
      <c r="T3723"/>
      <c r="U3723"/>
      <c r="V3723"/>
      <c r="W3723"/>
      <c r="X3723"/>
    </row>
    <row r="3724" spans="1:24" ht="40.5" x14ac:dyDescent="0.25">
      <c r="A3724" s="246">
        <v>4252</v>
      </c>
      <c r="B3724" s="246" t="s">
        <v>1672</v>
      </c>
      <c r="C3724" s="246" t="s">
        <v>1138</v>
      </c>
      <c r="D3724" s="246" t="s">
        <v>13</v>
      </c>
      <c r="E3724" s="246" t="s">
        <v>14</v>
      </c>
      <c r="F3724" s="246">
        <v>0</v>
      </c>
      <c r="G3724" s="246">
        <v>0</v>
      </c>
      <c r="H3724" s="12">
        <v>1</v>
      </c>
      <c r="P3724"/>
      <c r="Q3724"/>
      <c r="R3724"/>
      <c r="S3724"/>
      <c r="T3724"/>
      <c r="U3724"/>
      <c r="V3724"/>
      <c r="W3724"/>
      <c r="X3724"/>
    </row>
    <row r="3725" spans="1:24" ht="27" x14ac:dyDescent="0.25">
      <c r="A3725" s="246">
        <v>4241</v>
      </c>
      <c r="B3725" s="246" t="s">
        <v>1670</v>
      </c>
      <c r="C3725" s="246" t="s">
        <v>694</v>
      </c>
      <c r="D3725" s="246" t="s">
        <v>384</v>
      </c>
      <c r="E3725" s="246" t="s">
        <v>14</v>
      </c>
      <c r="F3725" s="246">
        <v>0</v>
      </c>
      <c r="G3725" s="246">
        <v>0</v>
      </c>
      <c r="H3725" s="12">
        <v>1</v>
      </c>
      <c r="P3725"/>
      <c r="Q3725"/>
      <c r="R3725"/>
      <c r="S3725"/>
      <c r="T3725"/>
      <c r="U3725"/>
      <c r="V3725"/>
      <c r="W3725"/>
      <c r="X3725"/>
    </row>
    <row r="3726" spans="1:24" ht="40.5" x14ac:dyDescent="0.25">
      <c r="A3726" s="246">
        <v>4214</v>
      </c>
      <c r="B3726" s="246" t="s">
        <v>1366</v>
      </c>
      <c r="C3726" s="246" t="s">
        <v>406</v>
      </c>
      <c r="D3726" s="246" t="s">
        <v>9</v>
      </c>
      <c r="E3726" s="246" t="s">
        <v>14</v>
      </c>
      <c r="F3726" s="246">
        <v>57024</v>
      </c>
      <c r="G3726" s="246">
        <v>57024</v>
      </c>
      <c r="H3726" s="12">
        <v>1</v>
      </c>
      <c r="P3726"/>
      <c r="Q3726"/>
      <c r="R3726"/>
      <c r="S3726"/>
      <c r="T3726"/>
      <c r="U3726"/>
      <c r="V3726"/>
      <c r="W3726"/>
      <c r="X3726"/>
    </row>
    <row r="3727" spans="1:24" ht="27" x14ac:dyDescent="0.25">
      <c r="A3727" s="246">
        <v>4214</v>
      </c>
      <c r="B3727" s="246" t="s">
        <v>1365</v>
      </c>
      <c r="C3727" s="246" t="s">
        <v>1213</v>
      </c>
      <c r="D3727" s="246" t="s">
        <v>9</v>
      </c>
      <c r="E3727" s="246" t="s">
        <v>14</v>
      </c>
      <c r="F3727" s="246">
        <v>3409200</v>
      </c>
      <c r="G3727" s="246">
        <v>3409200</v>
      </c>
      <c r="H3727" s="12">
        <v>1</v>
      </c>
      <c r="P3727"/>
      <c r="Q3727"/>
      <c r="R3727"/>
      <c r="S3727"/>
      <c r="T3727"/>
      <c r="U3727"/>
      <c r="V3727"/>
      <c r="W3727"/>
      <c r="X3727"/>
    </row>
    <row r="3728" spans="1:24" ht="40.5" x14ac:dyDescent="0.25">
      <c r="A3728" s="246">
        <v>4252</v>
      </c>
      <c r="B3728" s="246" t="s">
        <v>1137</v>
      </c>
      <c r="C3728" s="246" t="s">
        <v>1138</v>
      </c>
      <c r="D3728" s="246" t="s">
        <v>384</v>
      </c>
      <c r="E3728" s="246" t="s">
        <v>14</v>
      </c>
      <c r="F3728" s="246">
        <v>0</v>
      </c>
      <c r="G3728" s="246">
        <v>0</v>
      </c>
      <c r="H3728" s="12">
        <v>1</v>
      </c>
      <c r="P3728"/>
      <c r="Q3728"/>
      <c r="R3728"/>
      <c r="S3728"/>
      <c r="T3728"/>
      <c r="U3728"/>
      <c r="V3728"/>
      <c r="W3728"/>
      <c r="X3728"/>
    </row>
    <row r="3729" spans="1:49" ht="15" customHeight="1" x14ac:dyDescent="0.25">
      <c r="A3729" s="246">
        <v>4241</v>
      </c>
      <c r="B3729" s="246" t="s">
        <v>1673</v>
      </c>
      <c r="C3729" s="246" t="s">
        <v>1674</v>
      </c>
      <c r="D3729" s="246" t="s">
        <v>9</v>
      </c>
      <c r="E3729" s="246" t="s">
        <v>14</v>
      </c>
      <c r="F3729" s="246">
        <v>0</v>
      </c>
      <c r="G3729" s="246">
        <v>0</v>
      </c>
      <c r="H3729" s="12">
        <v>1</v>
      </c>
      <c r="P3729"/>
      <c r="Q3729"/>
      <c r="R3729"/>
      <c r="S3729"/>
      <c r="T3729"/>
      <c r="U3729"/>
      <c r="V3729"/>
      <c r="W3729"/>
      <c r="X3729"/>
    </row>
    <row r="3730" spans="1:49" ht="27" x14ac:dyDescent="0.25">
      <c r="A3730" s="246">
        <v>4213</v>
      </c>
      <c r="B3730" s="246" t="s">
        <v>1136</v>
      </c>
      <c r="C3730" s="246" t="s">
        <v>519</v>
      </c>
      <c r="D3730" s="246" t="s">
        <v>384</v>
      </c>
      <c r="E3730" s="246" t="s">
        <v>14</v>
      </c>
      <c r="F3730" s="246">
        <v>7797000</v>
      </c>
      <c r="G3730" s="246">
        <v>7797000</v>
      </c>
      <c r="H3730" s="12">
        <v>1</v>
      </c>
      <c r="P3730"/>
      <c r="Q3730"/>
      <c r="R3730"/>
      <c r="S3730"/>
      <c r="T3730"/>
      <c r="U3730"/>
      <c r="V3730"/>
      <c r="W3730"/>
      <c r="X3730"/>
    </row>
    <row r="3731" spans="1:49" ht="27" x14ac:dyDescent="0.25">
      <c r="A3731" s="246">
        <v>4252</v>
      </c>
      <c r="B3731" s="246" t="s">
        <v>1132</v>
      </c>
      <c r="C3731" s="246" t="s">
        <v>399</v>
      </c>
      <c r="D3731" s="246" t="s">
        <v>384</v>
      </c>
      <c r="E3731" s="246" t="s">
        <v>14</v>
      </c>
      <c r="F3731" s="246">
        <v>600000</v>
      </c>
      <c r="G3731" s="246">
        <v>600000</v>
      </c>
      <c r="H3731" s="12">
        <v>1</v>
      </c>
      <c r="P3731"/>
      <c r="Q3731"/>
      <c r="R3731"/>
      <c r="S3731"/>
      <c r="T3731"/>
      <c r="U3731"/>
      <c r="V3731"/>
      <c r="W3731"/>
      <c r="X3731"/>
    </row>
    <row r="3732" spans="1:49" ht="27" x14ac:dyDescent="0.25">
      <c r="A3732" s="60">
        <v>4252</v>
      </c>
      <c r="B3732" s="246" t="s">
        <v>1135</v>
      </c>
      <c r="C3732" s="246" t="s">
        <v>399</v>
      </c>
      <c r="D3732" s="246" t="s">
        <v>384</v>
      </c>
      <c r="E3732" s="246" t="s">
        <v>14</v>
      </c>
      <c r="F3732" s="246">
        <v>350000</v>
      </c>
      <c r="G3732" s="246">
        <v>350000</v>
      </c>
      <c r="H3732" s="12">
        <v>1</v>
      </c>
      <c r="P3732"/>
      <c r="Q3732"/>
      <c r="R3732"/>
      <c r="S3732"/>
      <c r="T3732"/>
      <c r="U3732"/>
      <c r="V3732"/>
      <c r="W3732"/>
      <c r="X3732"/>
    </row>
    <row r="3733" spans="1:49" ht="27" x14ac:dyDescent="0.25">
      <c r="A3733" s="60">
        <v>4252</v>
      </c>
      <c r="B3733" s="246" t="s">
        <v>1133</v>
      </c>
      <c r="C3733" s="246" t="s">
        <v>399</v>
      </c>
      <c r="D3733" s="246" t="s">
        <v>384</v>
      </c>
      <c r="E3733" s="246" t="s">
        <v>14</v>
      </c>
      <c r="F3733" s="246">
        <v>500000</v>
      </c>
      <c r="G3733" s="246">
        <v>500000</v>
      </c>
      <c r="H3733" s="12">
        <v>1</v>
      </c>
      <c r="P3733"/>
      <c r="Q3733"/>
      <c r="R3733"/>
      <c r="S3733"/>
      <c r="T3733"/>
      <c r="U3733"/>
      <c r="V3733"/>
      <c r="W3733"/>
      <c r="X3733"/>
    </row>
    <row r="3734" spans="1:49" ht="27" x14ac:dyDescent="0.25">
      <c r="A3734" s="12">
        <v>4252</v>
      </c>
      <c r="B3734" s="246" t="s">
        <v>1131</v>
      </c>
      <c r="C3734" s="246" t="s">
        <v>399</v>
      </c>
      <c r="D3734" s="246" t="s">
        <v>384</v>
      </c>
      <c r="E3734" s="246" t="s">
        <v>14</v>
      </c>
      <c r="F3734" s="246">
        <v>1486000</v>
      </c>
      <c r="G3734" s="246">
        <v>1486000</v>
      </c>
      <c r="H3734" s="12">
        <v>1</v>
      </c>
      <c r="P3734"/>
      <c r="Q3734"/>
      <c r="R3734"/>
      <c r="S3734"/>
      <c r="T3734"/>
      <c r="U3734"/>
      <c r="V3734"/>
      <c r="W3734"/>
      <c r="X3734"/>
    </row>
    <row r="3735" spans="1:49" ht="27" x14ac:dyDescent="0.25">
      <c r="A3735" s="12">
        <v>4252</v>
      </c>
      <c r="B3735" s="246" t="s">
        <v>1130</v>
      </c>
      <c r="C3735" s="246" t="s">
        <v>399</v>
      </c>
      <c r="D3735" s="246" t="s">
        <v>384</v>
      </c>
      <c r="E3735" s="246" t="s">
        <v>14</v>
      </c>
      <c r="F3735" s="246">
        <v>614000</v>
      </c>
      <c r="G3735" s="246">
        <v>614000</v>
      </c>
      <c r="H3735" s="12">
        <v>1</v>
      </c>
      <c r="P3735"/>
      <c r="Q3735"/>
      <c r="R3735"/>
      <c r="S3735"/>
      <c r="T3735"/>
      <c r="U3735"/>
      <c r="V3735"/>
      <c r="W3735"/>
      <c r="X3735"/>
    </row>
    <row r="3736" spans="1:49" ht="27" x14ac:dyDescent="0.25">
      <c r="A3736" s="12">
        <v>4252</v>
      </c>
      <c r="B3736" s="246" t="s">
        <v>1134</v>
      </c>
      <c r="C3736" s="246" t="s">
        <v>399</v>
      </c>
      <c r="D3736" s="246" t="s">
        <v>384</v>
      </c>
      <c r="E3736" s="246" t="s">
        <v>14</v>
      </c>
      <c r="F3736" s="246">
        <v>450000</v>
      </c>
      <c r="G3736" s="246">
        <v>450000</v>
      </c>
      <c r="H3736" s="12">
        <v>1</v>
      </c>
      <c r="P3736"/>
      <c r="Q3736"/>
      <c r="R3736"/>
      <c r="S3736"/>
      <c r="T3736"/>
      <c r="U3736"/>
      <c r="V3736"/>
      <c r="W3736"/>
      <c r="X3736"/>
    </row>
    <row r="3737" spans="1:49" ht="27" x14ac:dyDescent="0.25">
      <c r="A3737" s="12">
        <v>4241</v>
      </c>
      <c r="B3737" s="246" t="s">
        <v>1127</v>
      </c>
      <c r="C3737" s="246" t="s">
        <v>1128</v>
      </c>
      <c r="D3737" s="246" t="s">
        <v>384</v>
      </c>
      <c r="E3737" s="246" t="s">
        <v>14</v>
      </c>
      <c r="F3737" s="246">
        <v>0</v>
      </c>
      <c r="G3737" s="246">
        <v>0</v>
      </c>
      <c r="H3737" s="12">
        <v>1</v>
      </c>
      <c r="P3737"/>
      <c r="Q3737"/>
      <c r="R3737"/>
      <c r="S3737"/>
      <c r="T3737"/>
      <c r="U3737"/>
      <c r="V3737"/>
      <c r="W3737"/>
      <c r="X3737"/>
    </row>
    <row r="3738" spans="1:49" ht="27" x14ac:dyDescent="0.25">
      <c r="A3738" s="12">
        <v>4241</v>
      </c>
      <c r="B3738" s="12" t="s">
        <v>1129</v>
      </c>
      <c r="C3738" s="12" t="s">
        <v>1128</v>
      </c>
      <c r="D3738" s="12" t="s">
        <v>13</v>
      </c>
      <c r="E3738" s="12" t="s">
        <v>14</v>
      </c>
      <c r="F3738" s="12">
        <v>0</v>
      </c>
      <c r="G3738" s="12">
        <v>0</v>
      </c>
      <c r="H3738" s="12">
        <v>1</v>
      </c>
      <c r="P3738"/>
      <c r="Q3738"/>
      <c r="R3738"/>
      <c r="S3738"/>
      <c r="T3738"/>
      <c r="U3738"/>
      <c r="V3738"/>
      <c r="W3738"/>
      <c r="X3738"/>
    </row>
    <row r="3739" spans="1:49" s="12" customFormat="1" ht="40.5" x14ac:dyDescent="0.25">
      <c r="A3739" s="12">
        <v>4241</v>
      </c>
      <c r="B3739" s="12" t="s">
        <v>1112</v>
      </c>
      <c r="C3739" s="12" t="s">
        <v>402</v>
      </c>
      <c r="D3739" s="12" t="s">
        <v>13</v>
      </c>
      <c r="E3739" s="12" t="s">
        <v>14</v>
      </c>
      <c r="F3739" s="12">
        <v>0</v>
      </c>
      <c r="G3739" s="12">
        <v>0</v>
      </c>
      <c r="H3739" s="12">
        <v>1</v>
      </c>
      <c r="I3739" s="208"/>
      <c r="J3739" s="208"/>
      <c r="K3739" s="208"/>
      <c r="L3739" s="208"/>
      <c r="M3739" s="208"/>
      <c r="N3739" s="208"/>
      <c r="O3739" s="208"/>
      <c r="P3739" s="208"/>
      <c r="Q3739" s="208"/>
      <c r="R3739" s="208"/>
      <c r="S3739" s="208"/>
      <c r="T3739" s="208"/>
      <c r="U3739" s="208"/>
      <c r="V3739" s="208"/>
      <c r="W3739" s="208"/>
      <c r="X3739" s="208"/>
      <c r="Y3739" s="208"/>
      <c r="Z3739" s="208"/>
      <c r="AA3739" s="208"/>
      <c r="AB3739" s="208"/>
      <c r="AC3739" s="208"/>
      <c r="AD3739" s="208"/>
      <c r="AE3739" s="208"/>
      <c r="AF3739" s="208"/>
      <c r="AG3739" s="208"/>
      <c r="AH3739" s="208"/>
      <c r="AI3739" s="208"/>
      <c r="AJ3739" s="208"/>
      <c r="AK3739" s="208"/>
      <c r="AL3739" s="208"/>
      <c r="AM3739" s="208"/>
      <c r="AN3739" s="208"/>
      <c r="AO3739" s="208"/>
      <c r="AP3739" s="208"/>
      <c r="AQ3739" s="208"/>
      <c r="AR3739" s="208"/>
      <c r="AS3739" s="208"/>
      <c r="AT3739" s="208"/>
      <c r="AU3739" s="208"/>
      <c r="AV3739" s="208"/>
      <c r="AW3739" s="205"/>
    </row>
    <row r="3740" spans="1:49" ht="40.5" x14ac:dyDescent="0.25">
      <c r="A3740" s="12">
        <v>4241</v>
      </c>
      <c r="B3740" s="12" t="s">
        <v>1113</v>
      </c>
      <c r="C3740" s="12" t="s">
        <v>1114</v>
      </c>
      <c r="D3740" s="12" t="s">
        <v>13</v>
      </c>
      <c r="E3740" s="12" t="s">
        <v>14</v>
      </c>
      <c r="F3740" s="12">
        <v>0</v>
      </c>
      <c r="G3740" s="12">
        <v>0</v>
      </c>
      <c r="H3740" s="12">
        <v>1</v>
      </c>
      <c r="P3740"/>
      <c r="Q3740"/>
      <c r="R3740"/>
      <c r="S3740"/>
      <c r="T3740"/>
      <c r="U3740"/>
      <c r="V3740"/>
      <c r="W3740"/>
      <c r="X3740"/>
    </row>
    <row r="3741" spans="1:49" x14ac:dyDescent="0.25">
      <c r="A3741" s="12">
        <v>4239</v>
      </c>
      <c r="B3741" s="12" t="s">
        <v>1115</v>
      </c>
      <c r="C3741" s="12" t="s">
        <v>27</v>
      </c>
      <c r="D3741" s="12" t="s">
        <v>13</v>
      </c>
      <c r="E3741" s="12" t="s">
        <v>14</v>
      </c>
      <c r="F3741" s="12">
        <v>0</v>
      </c>
      <c r="G3741" s="12">
        <v>0</v>
      </c>
      <c r="H3741" s="12">
        <v>1</v>
      </c>
      <c r="P3741"/>
      <c r="Q3741"/>
      <c r="R3741"/>
      <c r="S3741"/>
      <c r="T3741"/>
      <c r="U3741"/>
      <c r="V3741"/>
      <c r="W3741"/>
      <c r="X3741"/>
    </row>
    <row r="3742" spans="1:49" x14ac:dyDescent="0.25">
      <c r="A3742" s="12">
        <v>4239</v>
      </c>
      <c r="B3742" s="12" t="s">
        <v>1116</v>
      </c>
      <c r="C3742" s="12" t="s">
        <v>27</v>
      </c>
      <c r="D3742" s="12" t="s">
        <v>13</v>
      </c>
      <c r="E3742" s="12" t="s">
        <v>14</v>
      </c>
      <c r="F3742" s="12">
        <v>2730000</v>
      </c>
      <c r="G3742" s="12">
        <v>2730000</v>
      </c>
      <c r="H3742" s="12">
        <v>1</v>
      </c>
      <c r="P3742"/>
      <c r="Q3742"/>
      <c r="R3742"/>
      <c r="S3742"/>
      <c r="T3742"/>
      <c r="U3742"/>
      <c r="V3742"/>
      <c r="W3742"/>
      <c r="X3742"/>
    </row>
    <row r="3743" spans="1:49" ht="40.5" x14ac:dyDescent="0.25">
      <c r="A3743" s="12">
        <v>4252</v>
      </c>
      <c r="B3743" s="12" t="s">
        <v>1117</v>
      </c>
      <c r="C3743" s="12" t="s">
        <v>525</v>
      </c>
      <c r="D3743" s="12" t="s">
        <v>384</v>
      </c>
      <c r="E3743" s="12" t="s">
        <v>14</v>
      </c>
      <c r="F3743" s="12">
        <v>2000000</v>
      </c>
      <c r="G3743" s="12">
        <v>2000000</v>
      </c>
      <c r="H3743" s="12">
        <v>1</v>
      </c>
      <c r="P3743"/>
      <c r="Q3743"/>
      <c r="R3743"/>
      <c r="S3743"/>
      <c r="T3743"/>
      <c r="U3743"/>
      <c r="V3743"/>
      <c r="W3743"/>
      <c r="X3743"/>
    </row>
    <row r="3744" spans="1:49" ht="40.5" x14ac:dyDescent="0.25">
      <c r="A3744" s="12">
        <v>4252</v>
      </c>
      <c r="B3744" s="12" t="s">
        <v>1118</v>
      </c>
      <c r="C3744" s="12" t="s">
        <v>525</v>
      </c>
      <c r="D3744" s="12" t="s">
        <v>384</v>
      </c>
      <c r="E3744" s="12" t="s">
        <v>14</v>
      </c>
      <c r="F3744" s="12">
        <v>400000</v>
      </c>
      <c r="G3744" s="12">
        <v>400000</v>
      </c>
      <c r="H3744" s="12">
        <v>1</v>
      </c>
      <c r="P3744"/>
      <c r="Q3744"/>
      <c r="R3744"/>
      <c r="S3744"/>
      <c r="T3744"/>
      <c r="U3744"/>
      <c r="V3744"/>
      <c r="W3744"/>
      <c r="X3744"/>
    </row>
    <row r="3745" spans="1:24" ht="40.5" x14ac:dyDescent="0.25">
      <c r="A3745" s="12">
        <v>4252</v>
      </c>
      <c r="B3745" s="12" t="s">
        <v>1119</v>
      </c>
      <c r="C3745" s="12" t="s">
        <v>525</v>
      </c>
      <c r="D3745" s="12" t="s">
        <v>384</v>
      </c>
      <c r="E3745" s="12" t="s">
        <v>14</v>
      </c>
      <c r="F3745" s="12">
        <v>300000</v>
      </c>
      <c r="G3745" s="12">
        <v>300000</v>
      </c>
      <c r="H3745" s="12">
        <v>1</v>
      </c>
      <c r="P3745"/>
      <c r="Q3745"/>
      <c r="R3745"/>
      <c r="S3745"/>
      <c r="T3745"/>
      <c r="U3745"/>
      <c r="V3745"/>
      <c r="W3745"/>
      <c r="X3745"/>
    </row>
    <row r="3746" spans="1:24" ht="40.5" x14ac:dyDescent="0.25">
      <c r="A3746" s="12">
        <v>4252</v>
      </c>
      <c r="B3746" s="12" t="s">
        <v>1120</v>
      </c>
      <c r="C3746" s="12" t="s">
        <v>528</v>
      </c>
      <c r="D3746" s="12" t="s">
        <v>384</v>
      </c>
      <c r="E3746" s="12" t="s">
        <v>14</v>
      </c>
      <c r="F3746" s="12">
        <v>100000</v>
      </c>
      <c r="G3746" s="12">
        <v>100000</v>
      </c>
      <c r="H3746" s="12">
        <v>1</v>
      </c>
      <c r="P3746"/>
      <c r="Q3746"/>
      <c r="R3746"/>
      <c r="S3746"/>
      <c r="T3746"/>
      <c r="U3746"/>
      <c r="V3746"/>
      <c r="W3746"/>
      <c r="X3746"/>
    </row>
    <row r="3747" spans="1:24" ht="27" x14ac:dyDescent="0.25">
      <c r="A3747" s="12">
        <v>4252</v>
      </c>
      <c r="B3747" s="12" t="s">
        <v>1121</v>
      </c>
      <c r="C3747" s="12" t="s">
        <v>879</v>
      </c>
      <c r="D3747" s="12" t="s">
        <v>384</v>
      </c>
      <c r="E3747" s="12" t="s">
        <v>14</v>
      </c>
      <c r="F3747" s="12">
        <v>0</v>
      </c>
      <c r="G3747" s="12">
        <v>0</v>
      </c>
      <c r="H3747" s="12">
        <v>1</v>
      </c>
      <c r="P3747"/>
      <c r="Q3747"/>
      <c r="R3747"/>
      <c r="S3747"/>
      <c r="T3747"/>
      <c r="U3747"/>
      <c r="V3747"/>
      <c r="W3747"/>
      <c r="X3747"/>
    </row>
    <row r="3748" spans="1:24" ht="27" x14ac:dyDescent="0.25">
      <c r="A3748" s="12">
        <v>4252</v>
      </c>
      <c r="B3748" s="12" t="s">
        <v>1122</v>
      </c>
      <c r="C3748" s="12" t="s">
        <v>1123</v>
      </c>
      <c r="D3748" s="12" t="s">
        <v>384</v>
      </c>
      <c r="E3748" s="12" t="s">
        <v>14</v>
      </c>
      <c r="F3748" s="12">
        <v>300000</v>
      </c>
      <c r="G3748" s="12">
        <v>300000</v>
      </c>
      <c r="H3748" s="12">
        <v>1</v>
      </c>
      <c r="P3748"/>
      <c r="Q3748"/>
      <c r="R3748"/>
      <c r="S3748"/>
      <c r="T3748"/>
      <c r="U3748"/>
      <c r="V3748"/>
      <c r="W3748"/>
      <c r="X3748"/>
    </row>
    <row r="3749" spans="1:24" ht="54" x14ac:dyDescent="0.25">
      <c r="A3749" s="12">
        <v>4252</v>
      </c>
      <c r="B3749" s="12" t="s">
        <v>1124</v>
      </c>
      <c r="C3749" s="12" t="s">
        <v>692</v>
      </c>
      <c r="D3749" s="12" t="s">
        <v>384</v>
      </c>
      <c r="E3749" s="12" t="s">
        <v>14</v>
      </c>
      <c r="F3749" s="12">
        <v>700000</v>
      </c>
      <c r="G3749" s="12">
        <v>700000</v>
      </c>
      <c r="H3749" s="12">
        <v>1</v>
      </c>
      <c r="P3749"/>
      <c r="Q3749"/>
      <c r="R3749"/>
      <c r="S3749"/>
      <c r="T3749"/>
      <c r="U3749"/>
      <c r="V3749"/>
      <c r="W3749"/>
      <c r="X3749"/>
    </row>
    <row r="3750" spans="1:24" ht="54" x14ac:dyDescent="0.25">
      <c r="A3750" s="12">
        <v>4252</v>
      </c>
      <c r="B3750" s="12" t="s">
        <v>1125</v>
      </c>
      <c r="C3750" s="12" t="s">
        <v>692</v>
      </c>
      <c r="D3750" s="12" t="s">
        <v>384</v>
      </c>
      <c r="E3750" s="12" t="s">
        <v>14</v>
      </c>
      <c r="F3750" s="12">
        <v>250000</v>
      </c>
      <c r="G3750" s="12">
        <v>250000</v>
      </c>
      <c r="H3750" s="12">
        <v>1</v>
      </c>
      <c r="P3750"/>
      <c r="Q3750"/>
      <c r="R3750"/>
      <c r="S3750"/>
      <c r="T3750"/>
      <c r="U3750"/>
      <c r="V3750"/>
      <c r="W3750"/>
      <c r="X3750"/>
    </row>
    <row r="3751" spans="1:24" ht="54" x14ac:dyDescent="0.25">
      <c r="A3751" s="12">
        <v>4252</v>
      </c>
      <c r="B3751" s="12" t="s">
        <v>1126</v>
      </c>
      <c r="C3751" s="12" t="s">
        <v>692</v>
      </c>
      <c r="D3751" s="12" t="s">
        <v>384</v>
      </c>
      <c r="E3751" s="12" t="s">
        <v>14</v>
      </c>
      <c r="F3751" s="12">
        <v>200000</v>
      </c>
      <c r="G3751" s="12">
        <v>200000</v>
      </c>
      <c r="H3751" s="12">
        <v>1</v>
      </c>
      <c r="P3751"/>
      <c r="Q3751"/>
      <c r="R3751"/>
      <c r="S3751"/>
      <c r="T3751"/>
      <c r="U3751"/>
      <c r="V3751"/>
      <c r="W3751"/>
      <c r="X3751"/>
    </row>
    <row r="3752" spans="1:24" ht="15" customHeight="1" x14ac:dyDescent="0.25">
      <c r="A3752" s="542" t="s">
        <v>4462</v>
      </c>
      <c r="B3752" s="543"/>
      <c r="C3752" s="543"/>
      <c r="D3752" s="543"/>
      <c r="E3752" s="543"/>
      <c r="F3752" s="543"/>
      <c r="G3752" s="543"/>
      <c r="H3752" s="543"/>
      <c r="P3752"/>
      <c r="Q3752"/>
      <c r="R3752"/>
      <c r="S3752"/>
      <c r="T3752"/>
      <c r="U3752"/>
      <c r="V3752"/>
      <c r="W3752"/>
      <c r="X3752"/>
    </row>
    <row r="3753" spans="1:24" x14ac:dyDescent="0.25">
      <c r="A3753" s="11"/>
      <c r="B3753" s="539" t="s">
        <v>16</v>
      </c>
      <c r="C3753" s="540"/>
      <c r="D3753" s="540"/>
      <c r="E3753" s="540"/>
      <c r="F3753" s="540"/>
      <c r="G3753" s="541"/>
      <c r="H3753" s="19"/>
      <c r="P3753"/>
      <c r="Q3753"/>
      <c r="R3753"/>
      <c r="S3753"/>
      <c r="T3753"/>
      <c r="U3753"/>
      <c r="V3753"/>
      <c r="W3753"/>
      <c r="X3753"/>
    </row>
    <row r="3754" spans="1:24" ht="27" x14ac:dyDescent="0.25">
      <c r="A3754" s="424">
        <v>5113</v>
      </c>
      <c r="B3754" s="424" t="s">
        <v>4463</v>
      </c>
      <c r="C3754" s="424" t="s">
        <v>4439</v>
      </c>
      <c r="D3754" s="424" t="s">
        <v>384</v>
      </c>
      <c r="E3754" s="424" t="s">
        <v>14</v>
      </c>
      <c r="F3754" s="424">
        <v>10198800</v>
      </c>
      <c r="G3754" s="424">
        <v>10198800</v>
      </c>
      <c r="H3754" s="4">
        <v>1</v>
      </c>
      <c r="P3754"/>
      <c r="Q3754"/>
      <c r="R3754"/>
      <c r="S3754"/>
      <c r="T3754"/>
      <c r="U3754"/>
      <c r="V3754"/>
      <c r="W3754"/>
      <c r="X3754"/>
    </row>
    <row r="3755" spans="1:24" ht="15" customHeight="1" x14ac:dyDescent="0.25">
      <c r="A3755" s="542" t="s">
        <v>292</v>
      </c>
      <c r="B3755" s="543"/>
      <c r="C3755" s="543"/>
      <c r="D3755" s="543"/>
      <c r="E3755" s="543"/>
      <c r="F3755" s="543"/>
      <c r="G3755" s="543"/>
      <c r="H3755" s="544"/>
      <c r="I3755" s="23"/>
      <c r="P3755"/>
      <c r="Q3755"/>
      <c r="R3755"/>
      <c r="S3755"/>
      <c r="T3755"/>
      <c r="U3755"/>
      <c r="V3755"/>
      <c r="W3755"/>
      <c r="X3755"/>
    </row>
    <row r="3756" spans="1:24" x14ac:dyDescent="0.25">
      <c r="A3756" s="11"/>
      <c r="B3756" s="539" t="s">
        <v>16</v>
      </c>
      <c r="C3756" s="540"/>
      <c r="D3756" s="540"/>
      <c r="E3756" s="540"/>
      <c r="F3756" s="540"/>
      <c r="G3756" s="541"/>
      <c r="H3756" s="19"/>
      <c r="I3756" s="23"/>
      <c r="P3756"/>
      <c r="Q3756"/>
      <c r="R3756"/>
      <c r="S3756"/>
      <c r="T3756"/>
      <c r="U3756"/>
      <c r="V3756"/>
      <c r="W3756"/>
      <c r="X3756"/>
    </row>
    <row r="3757" spans="1:24" x14ac:dyDescent="0.25">
      <c r="A3757" s="146"/>
      <c r="B3757" s="146"/>
      <c r="C3757" s="146"/>
      <c r="D3757" s="146"/>
      <c r="E3757" s="146"/>
      <c r="F3757" s="146"/>
      <c r="G3757" s="146"/>
      <c r="H3757" s="146"/>
      <c r="I3757" s="23"/>
      <c r="P3757"/>
      <c r="Q3757"/>
      <c r="R3757"/>
      <c r="S3757"/>
      <c r="T3757"/>
      <c r="U3757"/>
      <c r="V3757"/>
      <c r="W3757"/>
      <c r="X3757"/>
    </row>
    <row r="3758" spans="1:24" ht="15" customHeight="1" x14ac:dyDescent="0.25">
      <c r="A3758" s="542" t="s">
        <v>44</v>
      </c>
      <c r="B3758" s="543"/>
      <c r="C3758" s="543"/>
      <c r="D3758" s="543"/>
      <c r="E3758" s="543"/>
      <c r="F3758" s="543"/>
      <c r="G3758" s="543"/>
      <c r="H3758" s="544"/>
      <c r="I3758" s="23"/>
      <c r="P3758"/>
      <c r="Q3758"/>
      <c r="R3758"/>
      <c r="S3758"/>
      <c r="T3758"/>
      <c r="U3758"/>
      <c r="V3758"/>
      <c r="W3758"/>
      <c r="X3758"/>
    </row>
    <row r="3759" spans="1:24" x14ac:dyDescent="0.25">
      <c r="A3759" s="11"/>
      <c r="B3759" s="539" t="s">
        <v>16</v>
      </c>
      <c r="C3759" s="540"/>
      <c r="D3759" s="540"/>
      <c r="E3759" s="540"/>
      <c r="F3759" s="540"/>
      <c r="G3759" s="541"/>
      <c r="H3759" s="19"/>
      <c r="I3759" s="23"/>
      <c r="P3759"/>
      <c r="Q3759"/>
      <c r="R3759"/>
      <c r="S3759"/>
      <c r="T3759"/>
      <c r="U3759"/>
      <c r="V3759"/>
      <c r="W3759"/>
      <c r="X3759"/>
    </row>
    <row r="3760" spans="1:24" ht="27" x14ac:dyDescent="0.25">
      <c r="A3760" s="4">
        <v>5134</v>
      </c>
      <c r="B3760" s="4" t="s">
        <v>4344</v>
      </c>
      <c r="C3760" s="4" t="s">
        <v>395</v>
      </c>
      <c r="D3760" s="4" t="s">
        <v>384</v>
      </c>
      <c r="E3760" s="4" t="s">
        <v>14</v>
      </c>
      <c r="F3760" s="4">
        <v>2000000</v>
      </c>
      <c r="G3760" s="4">
        <v>2000000</v>
      </c>
      <c r="H3760" s="4">
        <v>1</v>
      </c>
      <c r="I3760" s="23"/>
      <c r="P3760"/>
      <c r="Q3760"/>
      <c r="R3760"/>
      <c r="S3760"/>
      <c r="T3760"/>
      <c r="U3760"/>
      <c r="V3760"/>
      <c r="W3760"/>
      <c r="X3760"/>
    </row>
    <row r="3761" spans="1:24" ht="15" customHeight="1" x14ac:dyDescent="0.25">
      <c r="A3761" s="542" t="s">
        <v>468</v>
      </c>
      <c r="B3761" s="543"/>
      <c r="C3761" s="543"/>
      <c r="D3761" s="543"/>
      <c r="E3761" s="543"/>
      <c r="F3761" s="543"/>
      <c r="G3761" s="543"/>
      <c r="H3761" s="544"/>
      <c r="I3761" s="23"/>
      <c r="P3761"/>
      <c r="Q3761"/>
      <c r="R3761"/>
      <c r="S3761"/>
      <c r="T3761"/>
      <c r="U3761"/>
      <c r="V3761"/>
      <c r="W3761"/>
      <c r="X3761"/>
    </row>
    <row r="3762" spans="1:24" ht="15" customHeight="1" x14ac:dyDescent="0.25">
      <c r="A3762" s="539" t="s">
        <v>16</v>
      </c>
      <c r="B3762" s="540"/>
      <c r="C3762" s="540"/>
      <c r="D3762" s="540"/>
      <c r="E3762" s="540"/>
      <c r="F3762" s="540"/>
      <c r="G3762" s="540"/>
      <c r="H3762" s="541"/>
      <c r="I3762" s="23"/>
      <c r="P3762"/>
      <c r="Q3762"/>
      <c r="R3762"/>
      <c r="S3762"/>
      <c r="T3762"/>
      <c r="U3762"/>
      <c r="V3762"/>
      <c r="W3762"/>
      <c r="X3762"/>
    </row>
    <row r="3763" spans="1:24" ht="54" x14ac:dyDescent="0.25">
      <c r="A3763" s="12">
        <v>5112</v>
      </c>
      <c r="B3763" s="12" t="s">
        <v>2243</v>
      </c>
      <c r="C3763" s="305" t="s">
        <v>469</v>
      </c>
      <c r="D3763" s="305" t="s">
        <v>384</v>
      </c>
      <c r="E3763" s="305" t="s">
        <v>14</v>
      </c>
      <c r="F3763" s="12">
        <v>9800000</v>
      </c>
      <c r="G3763" s="12">
        <v>9800000</v>
      </c>
      <c r="H3763" s="12">
        <v>1</v>
      </c>
      <c r="I3763" s="23"/>
      <c r="P3763"/>
      <c r="Q3763"/>
      <c r="R3763"/>
      <c r="S3763"/>
      <c r="T3763"/>
      <c r="U3763"/>
      <c r="V3763"/>
      <c r="W3763"/>
      <c r="X3763"/>
    </row>
    <row r="3764" spans="1:24" ht="15" customHeight="1" x14ac:dyDescent="0.25">
      <c r="A3764" s="539" t="s">
        <v>12</v>
      </c>
      <c r="B3764" s="540"/>
      <c r="C3764" s="540"/>
      <c r="D3764" s="540"/>
      <c r="E3764" s="540"/>
      <c r="F3764" s="540"/>
      <c r="G3764" s="540"/>
      <c r="H3764" s="541"/>
      <c r="I3764" s="23"/>
      <c r="P3764"/>
      <c r="Q3764"/>
      <c r="R3764"/>
      <c r="S3764"/>
      <c r="T3764"/>
      <c r="U3764"/>
      <c r="V3764"/>
      <c r="W3764"/>
      <c r="X3764"/>
    </row>
    <row r="3765" spans="1:24" ht="27" x14ac:dyDescent="0.25">
      <c r="A3765" s="305">
        <v>5112</v>
      </c>
      <c r="B3765" s="305" t="s">
        <v>2244</v>
      </c>
      <c r="C3765" s="305" t="s">
        <v>457</v>
      </c>
      <c r="D3765" s="305" t="s">
        <v>1215</v>
      </c>
      <c r="E3765" s="305" t="s">
        <v>14</v>
      </c>
      <c r="F3765" s="305">
        <v>200000</v>
      </c>
      <c r="G3765" s="305">
        <v>200000</v>
      </c>
      <c r="H3765" s="305">
        <v>1</v>
      </c>
      <c r="I3765" s="23"/>
      <c r="P3765"/>
      <c r="Q3765"/>
      <c r="R3765"/>
      <c r="S3765"/>
      <c r="T3765"/>
      <c r="U3765"/>
      <c r="V3765"/>
      <c r="W3765"/>
      <c r="X3765"/>
    </row>
    <row r="3766" spans="1:24" x14ac:dyDescent="0.25">
      <c r="A3766" s="9"/>
      <c r="B3766" s="9"/>
      <c r="C3766" s="9"/>
      <c r="D3766" s="9"/>
      <c r="E3766" s="9"/>
      <c r="F3766" s="9"/>
      <c r="G3766" s="9"/>
      <c r="H3766" s="9"/>
      <c r="I3766" s="23"/>
      <c r="P3766"/>
      <c r="Q3766"/>
      <c r="R3766"/>
      <c r="S3766"/>
      <c r="T3766"/>
      <c r="U3766"/>
      <c r="V3766"/>
      <c r="W3766"/>
      <c r="X3766"/>
    </row>
    <row r="3767" spans="1:24" ht="37.5" customHeight="1" x14ac:dyDescent="0.25">
      <c r="A3767" s="11"/>
      <c r="B3767" s="11"/>
      <c r="C3767" s="11"/>
      <c r="D3767" s="293"/>
      <c r="E3767" s="11"/>
      <c r="F3767" s="11"/>
      <c r="G3767" s="11"/>
      <c r="H3767" s="11"/>
      <c r="I3767" s="23"/>
      <c r="P3767"/>
      <c r="Q3767"/>
      <c r="R3767"/>
      <c r="S3767"/>
      <c r="T3767"/>
      <c r="U3767"/>
      <c r="V3767"/>
      <c r="W3767"/>
      <c r="X3767"/>
    </row>
    <row r="3768" spans="1:24" ht="15" customHeight="1" x14ac:dyDescent="0.25">
      <c r="A3768" s="542" t="s">
        <v>1107</v>
      </c>
      <c r="B3768" s="543"/>
      <c r="C3768" s="543"/>
      <c r="D3768" s="543"/>
      <c r="E3768" s="543"/>
      <c r="F3768" s="543"/>
      <c r="G3768" s="543"/>
      <c r="H3768" s="544"/>
      <c r="I3768" s="23"/>
      <c r="P3768"/>
      <c r="Q3768"/>
      <c r="R3768"/>
      <c r="S3768"/>
      <c r="T3768"/>
      <c r="U3768"/>
      <c r="V3768"/>
      <c r="W3768"/>
      <c r="X3768"/>
    </row>
    <row r="3769" spans="1:24" ht="15" customHeight="1" x14ac:dyDescent="0.25">
      <c r="A3769" s="539" t="s">
        <v>12</v>
      </c>
      <c r="B3769" s="540"/>
      <c r="C3769" s="540"/>
      <c r="D3769" s="540"/>
      <c r="E3769" s="540"/>
      <c r="F3769" s="540"/>
      <c r="G3769" s="540"/>
      <c r="H3769" s="541"/>
      <c r="I3769" s="23"/>
      <c r="P3769"/>
      <c r="Q3769"/>
      <c r="R3769"/>
      <c r="S3769"/>
      <c r="T3769"/>
      <c r="U3769"/>
      <c r="V3769"/>
      <c r="W3769"/>
      <c r="X3769"/>
    </row>
    <row r="3770" spans="1:24" ht="40.5" x14ac:dyDescent="0.25">
      <c r="A3770" s="381">
        <v>4239</v>
      </c>
      <c r="B3770" s="381" t="s">
        <v>3914</v>
      </c>
      <c r="C3770" s="381" t="s">
        <v>437</v>
      </c>
      <c r="D3770" s="381" t="s">
        <v>9</v>
      </c>
      <c r="E3770" s="381" t="s">
        <v>14</v>
      </c>
      <c r="F3770" s="381">
        <v>500000</v>
      </c>
      <c r="G3770" s="381">
        <v>500000</v>
      </c>
      <c r="H3770" s="381">
        <v>1</v>
      </c>
      <c r="I3770" s="23"/>
      <c r="P3770"/>
      <c r="Q3770"/>
      <c r="R3770"/>
      <c r="S3770"/>
      <c r="T3770"/>
      <c r="U3770"/>
      <c r="V3770"/>
      <c r="W3770"/>
      <c r="X3770"/>
    </row>
    <row r="3771" spans="1:24" ht="40.5" x14ac:dyDescent="0.25">
      <c r="A3771" s="381">
        <v>4239</v>
      </c>
      <c r="B3771" s="381" t="s">
        <v>3915</v>
      </c>
      <c r="C3771" s="381" t="s">
        <v>437</v>
      </c>
      <c r="D3771" s="381" t="s">
        <v>9</v>
      </c>
      <c r="E3771" s="381" t="s">
        <v>14</v>
      </c>
      <c r="F3771" s="381">
        <v>510000</v>
      </c>
      <c r="G3771" s="381">
        <v>510000</v>
      </c>
      <c r="H3771" s="381">
        <v>1</v>
      </c>
      <c r="I3771" s="23"/>
      <c r="P3771"/>
      <c r="Q3771"/>
      <c r="R3771"/>
      <c r="S3771"/>
      <c r="T3771"/>
      <c r="U3771"/>
      <c r="V3771"/>
      <c r="W3771"/>
      <c r="X3771"/>
    </row>
    <row r="3772" spans="1:24" ht="40.5" x14ac:dyDescent="0.25">
      <c r="A3772" s="381">
        <v>4239</v>
      </c>
      <c r="B3772" s="381" t="s">
        <v>3916</v>
      </c>
      <c r="C3772" s="381" t="s">
        <v>437</v>
      </c>
      <c r="D3772" s="381" t="s">
        <v>9</v>
      </c>
      <c r="E3772" s="381" t="s">
        <v>14</v>
      </c>
      <c r="F3772" s="381">
        <v>364000</v>
      </c>
      <c r="G3772" s="381">
        <v>364000</v>
      </c>
      <c r="H3772" s="381">
        <v>1</v>
      </c>
      <c r="I3772" s="23"/>
      <c r="P3772"/>
      <c r="Q3772"/>
      <c r="R3772"/>
      <c r="S3772"/>
      <c r="T3772"/>
      <c r="U3772"/>
      <c r="V3772"/>
      <c r="W3772"/>
      <c r="X3772"/>
    </row>
    <row r="3773" spans="1:24" ht="40.5" x14ac:dyDescent="0.25">
      <c r="A3773" s="381">
        <v>4239</v>
      </c>
      <c r="B3773" s="381" t="s">
        <v>3917</v>
      </c>
      <c r="C3773" s="381" t="s">
        <v>437</v>
      </c>
      <c r="D3773" s="381" t="s">
        <v>9</v>
      </c>
      <c r="E3773" s="381" t="s">
        <v>14</v>
      </c>
      <c r="F3773" s="381">
        <v>250000</v>
      </c>
      <c r="G3773" s="381">
        <v>250000</v>
      </c>
      <c r="H3773" s="381">
        <v>1</v>
      </c>
      <c r="I3773" s="23"/>
      <c r="P3773"/>
      <c r="Q3773"/>
      <c r="R3773"/>
      <c r="S3773"/>
      <c r="T3773"/>
      <c r="U3773"/>
      <c r="V3773"/>
      <c r="W3773"/>
      <c r="X3773"/>
    </row>
    <row r="3774" spans="1:24" ht="40.5" x14ac:dyDescent="0.25">
      <c r="A3774" s="381">
        <v>4239</v>
      </c>
      <c r="B3774" s="381" t="s">
        <v>3918</v>
      </c>
      <c r="C3774" s="381" t="s">
        <v>437</v>
      </c>
      <c r="D3774" s="381" t="s">
        <v>9</v>
      </c>
      <c r="E3774" s="381" t="s">
        <v>14</v>
      </c>
      <c r="F3774" s="381">
        <v>316000</v>
      </c>
      <c r="G3774" s="381">
        <v>316000</v>
      </c>
      <c r="H3774" s="381">
        <v>1</v>
      </c>
      <c r="I3774" s="23"/>
      <c r="P3774"/>
      <c r="Q3774"/>
      <c r="R3774"/>
      <c r="S3774"/>
      <c r="T3774"/>
      <c r="U3774"/>
      <c r="V3774"/>
      <c r="W3774"/>
      <c r="X3774"/>
    </row>
    <row r="3775" spans="1:24" ht="40.5" x14ac:dyDescent="0.25">
      <c r="A3775" s="381">
        <v>4239</v>
      </c>
      <c r="B3775" s="381" t="s">
        <v>3919</v>
      </c>
      <c r="C3775" s="381" t="s">
        <v>437</v>
      </c>
      <c r="D3775" s="381" t="s">
        <v>9</v>
      </c>
      <c r="E3775" s="381" t="s">
        <v>14</v>
      </c>
      <c r="F3775" s="381">
        <v>247200</v>
      </c>
      <c r="G3775" s="381">
        <v>247200</v>
      </c>
      <c r="H3775" s="381">
        <v>1</v>
      </c>
      <c r="I3775" s="23"/>
      <c r="P3775"/>
      <c r="Q3775"/>
      <c r="R3775"/>
      <c r="S3775"/>
      <c r="T3775"/>
      <c r="U3775"/>
      <c r="V3775"/>
      <c r="W3775"/>
      <c r="X3775"/>
    </row>
    <row r="3776" spans="1:24" ht="40.5" x14ac:dyDescent="0.25">
      <c r="A3776" s="381">
        <v>4239</v>
      </c>
      <c r="B3776" s="381" t="s">
        <v>3920</v>
      </c>
      <c r="C3776" s="381" t="s">
        <v>437</v>
      </c>
      <c r="D3776" s="381" t="s">
        <v>9</v>
      </c>
      <c r="E3776" s="381" t="s">
        <v>14</v>
      </c>
      <c r="F3776" s="381">
        <v>774500</v>
      </c>
      <c r="G3776" s="381">
        <v>774500</v>
      </c>
      <c r="H3776" s="381">
        <v>1</v>
      </c>
      <c r="I3776" s="23"/>
      <c r="P3776"/>
      <c r="Q3776"/>
      <c r="R3776"/>
      <c r="S3776"/>
      <c r="T3776"/>
      <c r="U3776"/>
      <c r="V3776"/>
      <c r="W3776"/>
      <c r="X3776"/>
    </row>
    <row r="3777" spans="1:24" ht="40.5" x14ac:dyDescent="0.25">
      <c r="A3777" s="381">
        <v>4239</v>
      </c>
      <c r="B3777" s="381" t="s">
        <v>1814</v>
      </c>
      <c r="C3777" s="381" t="s">
        <v>437</v>
      </c>
      <c r="D3777" s="381" t="s">
        <v>9</v>
      </c>
      <c r="E3777" s="381" t="s">
        <v>14</v>
      </c>
      <c r="F3777" s="381">
        <v>0</v>
      </c>
      <c r="G3777" s="381">
        <v>0</v>
      </c>
      <c r="H3777" s="381">
        <v>1</v>
      </c>
      <c r="I3777" s="23"/>
      <c r="P3777"/>
      <c r="Q3777"/>
      <c r="R3777"/>
      <c r="S3777"/>
      <c r="T3777"/>
      <c r="U3777"/>
      <c r="V3777"/>
      <c r="W3777"/>
      <c r="X3777"/>
    </row>
    <row r="3778" spans="1:24" ht="40.5" x14ac:dyDescent="0.25">
      <c r="A3778" s="381">
        <v>4239</v>
      </c>
      <c r="B3778" s="381" t="s">
        <v>1815</v>
      </c>
      <c r="C3778" s="381" t="s">
        <v>437</v>
      </c>
      <c r="D3778" s="381" t="s">
        <v>9</v>
      </c>
      <c r="E3778" s="381" t="s">
        <v>14</v>
      </c>
      <c r="F3778" s="381">
        <v>0</v>
      </c>
      <c r="G3778" s="381">
        <v>0</v>
      </c>
      <c r="H3778" s="381">
        <v>1</v>
      </c>
      <c r="I3778" s="23"/>
      <c r="P3778"/>
      <c r="Q3778"/>
      <c r="R3778"/>
      <c r="S3778"/>
      <c r="T3778"/>
      <c r="U3778"/>
      <c r="V3778"/>
      <c r="W3778"/>
      <c r="X3778"/>
    </row>
    <row r="3779" spans="1:24" ht="40.5" x14ac:dyDescent="0.25">
      <c r="A3779" s="252">
        <v>4239</v>
      </c>
      <c r="B3779" s="252" t="s">
        <v>1816</v>
      </c>
      <c r="C3779" s="252" t="s">
        <v>437</v>
      </c>
      <c r="D3779" s="252" t="s">
        <v>9</v>
      </c>
      <c r="E3779" s="252" t="s">
        <v>14</v>
      </c>
      <c r="F3779" s="252">
        <v>0</v>
      </c>
      <c r="G3779" s="252">
        <v>0</v>
      </c>
      <c r="H3779" s="252">
        <v>1</v>
      </c>
      <c r="I3779" s="23"/>
      <c r="P3779"/>
      <c r="Q3779"/>
      <c r="R3779"/>
      <c r="S3779"/>
      <c r="T3779"/>
      <c r="U3779"/>
      <c r="V3779"/>
      <c r="W3779"/>
      <c r="X3779"/>
    </row>
    <row r="3780" spans="1:24" ht="40.5" x14ac:dyDescent="0.25">
      <c r="A3780" s="252">
        <v>4239</v>
      </c>
      <c r="B3780" s="252" t="s">
        <v>1817</v>
      </c>
      <c r="C3780" s="252" t="s">
        <v>437</v>
      </c>
      <c r="D3780" s="252" t="s">
        <v>9</v>
      </c>
      <c r="E3780" s="252" t="s">
        <v>14</v>
      </c>
      <c r="F3780" s="252">
        <v>0</v>
      </c>
      <c r="G3780" s="252">
        <v>0</v>
      </c>
      <c r="H3780" s="252">
        <v>1</v>
      </c>
      <c r="I3780" s="23"/>
      <c r="P3780"/>
      <c r="Q3780"/>
      <c r="R3780"/>
      <c r="S3780"/>
      <c r="T3780"/>
      <c r="U3780"/>
      <c r="V3780"/>
      <c r="W3780"/>
      <c r="X3780"/>
    </row>
    <row r="3781" spans="1:24" ht="40.5" x14ac:dyDescent="0.25">
      <c r="A3781" s="252">
        <v>4239</v>
      </c>
      <c r="B3781" s="252" t="s">
        <v>1818</v>
      </c>
      <c r="C3781" s="252" t="s">
        <v>437</v>
      </c>
      <c r="D3781" s="252" t="s">
        <v>9</v>
      </c>
      <c r="E3781" s="252" t="s">
        <v>14</v>
      </c>
      <c r="F3781" s="252">
        <v>0</v>
      </c>
      <c r="G3781" s="252">
        <v>0</v>
      </c>
      <c r="H3781" s="252">
        <v>1</v>
      </c>
      <c r="I3781" s="23"/>
      <c r="P3781"/>
      <c r="Q3781"/>
      <c r="R3781"/>
      <c r="S3781"/>
      <c r="T3781"/>
      <c r="U3781"/>
      <c r="V3781"/>
      <c r="W3781"/>
      <c r="X3781"/>
    </row>
    <row r="3782" spans="1:24" ht="40.5" x14ac:dyDescent="0.25">
      <c r="A3782" s="252">
        <v>4239</v>
      </c>
      <c r="B3782" s="252" t="s">
        <v>1819</v>
      </c>
      <c r="C3782" s="252" t="s">
        <v>437</v>
      </c>
      <c r="D3782" s="252" t="s">
        <v>9</v>
      </c>
      <c r="E3782" s="252" t="s">
        <v>14</v>
      </c>
      <c r="F3782" s="252">
        <v>0</v>
      </c>
      <c r="G3782" s="252">
        <v>0</v>
      </c>
      <c r="H3782" s="252">
        <v>1</v>
      </c>
      <c r="I3782" s="23"/>
      <c r="P3782"/>
      <c r="Q3782"/>
      <c r="R3782"/>
      <c r="S3782"/>
      <c r="T3782"/>
      <c r="U3782"/>
      <c r="V3782"/>
      <c r="W3782"/>
      <c r="X3782"/>
    </row>
    <row r="3783" spans="1:24" ht="40.5" x14ac:dyDescent="0.25">
      <c r="A3783" s="252">
        <v>4239</v>
      </c>
      <c r="B3783" s="252" t="s">
        <v>1820</v>
      </c>
      <c r="C3783" s="252" t="s">
        <v>437</v>
      </c>
      <c r="D3783" s="252" t="s">
        <v>9</v>
      </c>
      <c r="E3783" s="252" t="s">
        <v>14</v>
      </c>
      <c r="F3783" s="252">
        <v>0</v>
      </c>
      <c r="G3783" s="252">
        <v>0</v>
      </c>
      <c r="H3783" s="252">
        <v>1</v>
      </c>
      <c r="I3783" s="23"/>
      <c r="P3783"/>
      <c r="Q3783"/>
      <c r="R3783"/>
      <c r="S3783"/>
      <c r="T3783"/>
      <c r="U3783"/>
      <c r="V3783"/>
      <c r="W3783"/>
      <c r="X3783"/>
    </row>
    <row r="3784" spans="1:24" ht="40.5" x14ac:dyDescent="0.25">
      <c r="A3784" s="252">
        <v>4239</v>
      </c>
      <c r="B3784" s="252" t="s">
        <v>1108</v>
      </c>
      <c r="C3784" s="252" t="s">
        <v>437</v>
      </c>
      <c r="D3784" s="252" t="s">
        <v>9</v>
      </c>
      <c r="E3784" s="351" t="s">
        <v>14</v>
      </c>
      <c r="F3784" s="351">
        <v>1330000</v>
      </c>
      <c r="G3784" s="351">
        <v>1330000</v>
      </c>
      <c r="H3784" s="351">
        <v>1</v>
      </c>
      <c r="I3784" s="23"/>
      <c r="P3784"/>
      <c r="Q3784"/>
      <c r="R3784"/>
      <c r="S3784"/>
      <c r="T3784"/>
      <c r="U3784"/>
      <c r="V3784"/>
      <c r="W3784"/>
      <c r="X3784"/>
    </row>
    <row r="3785" spans="1:24" ht="40.5" x14ac:dyDescent="0.25">
      <c r="A3785" s="252">
        <v>4239</v>
      </c>
      <c r="B3785" s="252" t="s">
        <v>1109</v>
      </c>
      <c r="C3785" s="351" t="s">
        <v>437</v>
      </c>
      <c r="D3785" s="252" t="s">
        <v>9</v>
      </c>
      <c r="E3785" s="351" t="s">
        <v>14</v>
      </c>
      <c r="F3785" s="351">
        <v>688360</v>
      </c>
      <c r="G3785" s="351">
        <v>688360</v>
      </c>
      <c r="H3785" s="351">
        <v>1</v>
      </c>
      <c r="I3785" s="23"/>
      <c r="P3785"/>
      <c r="Q3785"/>
      <c r="R3785"/>
      <c r="S3785"/>
      <c r="T3785"/>
      <c r="U3785"/>
      <c r="V3785"/>
      <c r="W3785"/>
      <c r="X3785"/>
    </row>
    <row r="3786" spans="1:24" ht="40.5" x14ac:dyDescent="0.25">
      <c r="A3786" s="204">
        <v>4239</v>
      </c>
      <c r="B3786" s="204" t="s">
        <v>1110</v>
      </c>
      <c r="C3786" s="204" t="s">
        <v>437</v>
      </c>
      <c r="D3786" s="351" t="s">
        <v>9</v>
      </c>
      <c r="E3786" s="351" t="s">
        <v>14</v>
      </c>
      <c r="F3786" s="351">
        <v>1246000</v>
      </c>
      <c r="G3786" s="351">
        <v>1246000</v>
      </c>
      <c r="H3786" s="351">
        <v>1</v>
      </c>
      <c r="I3786" s="23"/>
      <c r="P3786"/>
      <c r="Q3786"/>
      <c r="R3786"/>
      <c r="S3786"/>
      <c r="T3786"/>
      <c r="U3786"/>
      <c r="V3786"/>
      <c r="W3786"/>
      <c r="X3786"/>
    </row>
    <row r="3787" spans="1:24" ht="15" customHeight="1" x14ac:dyDescent="0.25">
      <c r="A3787" s="542" t="s">
        <v>207</v>
      </c>
      <c r="B3787" s="543"/>
      <c r="C3787" s="543"/>
      <c r="D3787" s="543"/>
      <c r="E3787" s="543"/>
      <c r="F3787" s="543"/>
      <c r="G3787" s="543"/>
      <c r="H3787" s="544"/>
      <c r="I3787" s="23"/>
      <c r="P3787"/>
      <c r="Q3787"/>
      <c r="R3787"/>
      <c r="S3787"/>
      <c r="T3787"/>
      <c r="U3787"/>
      <c r="V3787"/>
      <c r="W3787"/>
      <c r="X3787"/>
    </row>
    <row r="3788" spans="1:24" ht="15" customHeight="1" x14ac:dyDescent="0.25">
      <c r="A3788" s="539" t="s">
        <v>16</v>
      </c>
      <c r="B3788" s="540"/>
      <c r="C3788" s="540"/>
      <c r="D3788" s="540"/>
      <c r="E3788" s="540"/>
      <c r="F3788" s="540"/>
      <c r="G3788" s="540"/>
      <c r="H3788" s="541"/>
      <c r="I3788" s="23"/>
      <c r="P3788"/>
      <c r="Q3788"/>
      <c r="R3788"/>
      <c r="S3788"/>
      <c r="T3788"/>
      <c r="U3788"/>
      <c r="V3788"/>
      <c r="W3788"/>
      <c r="X3788"/>
    </row>
    <row r="3789" spans="1:24" ht="26.25" customHeight="1" x14ac:dyDescent="0.25">
      <c r="A3789" s="49"/>
      <c r="B3789" s="49"/>
      <c r="C3789" s="49"/>
      <c r="D3789" s="49"/>
      <c r="E3789" s="49"/>
      <c r="F3789" s="49"/>
      <c r="G3789" s="49"/>
      <c r="H3789" s="49"/>
      <c r="I3789" s="23"/>
      <c r="P3789"/>
      <c r="Q3789"/>
      <c r="R3789"/>
      <c r="S3789"/>
      <c r="T3789"/>
      <c r="U3789"/>
      <c r="V3789"/>
      <c r="W3789"/>
      <c r="X3789"/>
    </row>
    <row r="3790" spans="1:24" ht="17.25" customHeight="1" x14ac:dyDescent="0.25">
      <c r="A3790" s="542" t="s">
        <v>146</v>
      </c>
      <c r="B3790" s="543"/>
      <c r="C3790" s="543"/>
      <c r="D3790" s="543"/>
      <c r="E3790" s="543"/>
      <c r="F3790" s="543"/>
      <c r="G3790" s="543"/>
      <c r="H3790" s="544"/>
      <c r="I3790" s="23"/>
      <c r="P3790"/>
      <c r="Q3790"/>
      <c r="R3790"/>
      <c r="S3790"/>
      <c r="T3790"/>
      <c r="U3790"/>
      <c r="V3790"/>
      <c r="W3790"/>
      <c r="X3790"/>
    </row>
    <row r="3791" spans="1:24" ht="15" customHeight="1" x14ac:dyDescent="0.25">
      <c r="A3791" s="539" t="s">
        <v>16</v>
      </c>
      <c r="B3791" s="540"/>
      <c r="C3791" s="540"/>
      <c r="D3791" s="540"/>
      <c r="E3791" s="540"/>
      <c r="F3791" s="540"/>
      <c r="G3791" s="540"/>
      <c r="H3791" s="541"/>
      <c r="I3791" s="23"/>
      <c r="P3791"/>
      <c r="Q3791"/>
      <c r="R3791"/>
      <c r="S3791"/>
      <c r="T3791"/>
      <c r="U3791"/>
      <c r="V3791"/>
      <c r="W3791"/>
      <c r="X3791"/>
    </row>
    <row r="3792" spans="1:24" ht="27" x14ac:dyDescent="0.25">
      <c r="A3792" s="304">
        <v>4251</v>
      </c>
      <c r="B3792" s="304" t="s">
        <v>2252</v>
      </c>
      <c r="C3792" s="304" t="s">
        <v>467</v>
      </c>
      <c r="D3792" s="12" t="s">
        <v>15</v>
      </c>
      <c r="E3792" s="304" t="s">
        <v>14</v>
      </c>
      <c r="F3792" s="12">
        <v>9800000</v>
      </c>
      <c r="G3792" s="12">
        <v>9800000</v>
      </c>
      <c r="H3792" s="12">
        <v>1</v>
      </c>
      <c r="I3792" s="23"/>
      <c r="P3792"/>
      <c r="Q3792"/>
      <c r="R3792"/>
      <c r="S3792"/>
      <c r="T3792"/>
      <c r="U3792"/>
      <c r="V3792"/>
      <c r="W3792"/>
      <c r="X3792"/>
    </row>
    <row r="3793" spans="1:24" s="440" customFormat="1" ht="27" x14ac:dyDescent="0.25">
      <c r="A3793" s="508">
        <v>4251</v>
      </c>
      <c r="B3793" s="508" t="s">
        <v>5682</v>
      </c>
      <c r="C3793" s="508" t="s">
        <v>467</v>
      </c>
      <c r="D3793" s="442" t="s">
        <v>384</v>
      </c>
      <c r="E3793" s="508" t="s">
        <v>14</v>
      </c>
      <c r="F3793" s="442">
        <v>3918480</v>
      </c>
      <c r="G3793" s="442">
        <v>3918480</v>
      </c>
      <c r="H3793" s="442">
        <v>1</v>
      </c>
      <c r="I3793" s="443"/>
    </row>
    <row r="3794" spans="1:24" ht="15" customHeight="1" x14ac:dyDescent="0.25">
      <c r="A3794" s="539" t="s">
        <v>12</v>
      </c>
      <c r="B3794" s="540"/>
      <c r="C3794" s="540"/>
      <c r="D3794" s="540"/>
      <c r="E3794" s="540"/>
      <c r="F3794" s="540"/>
      <c r="G3794" s="540"/>
      <c r="H3794" s="541"/>
      <c r="I3794" s="23"/>
      <c r="P3794"/>
      <c r="Q3794"/>
      <c r="R3794"/>
      <c r="S3794"/>
      <c r="T3794"/>
      <c r="U3794"/>
      <c r="V3794"/>
      <c r="W3794"/>
      <c r="X3794"/>
    </row>
    <row r="3795" spans="1:24" ht="27" x14ac:dyDescent="0.25">
      <c r="A3795" s="304">
        <v>4251</v>
      </c>
      <c r="B3795" s="304" t="s">
        <v>2253</v>
      </c>
      <c r="C3795" s="304" t="s">
        <v>457</v>
      </c>
      <c r="D3795" s="12" t="s">
        <v>15</v>
      </c>
      <c r="E3795" s="304" t="s">
        <v>14</v>
      </c>
      <c r="F3795" s="12">
        <v>200000</v>
      </c>
      <c r="G3795" s="12">
        <v>200000</v>
      </c>
      <c r="H3795" s="12">
        <v>1</v>
      </c>
      <c r="I3795" s="23"/>
      <c r="P3795"/>
      <c r="Q3795"/>
      <c r="R3795"/>
      <c r="S3795"/>
      <c r="T3795"/>
      <c r="U3795"/>
      <c r="V3795"/>
      <c r="W3795"/>
      <c r="X3795"/>
    </row>
    <row r="3796" spans="1:24" x14ac:dyDescent="0.25">
      <c r="A3796" s="12"/>
      <c r="B3796" s="12"/>
      <c r="C3796" s="12"/>
      <c r="D3796" s="12"/>
      <c r="E3796" s="12"/>
      <c r="F3796" s="12"/>
      <c r="G3796" s="12"/>
      <c r="H3796" s="12"/>
      <c r="I3796" s="23"/>
      <c r="P3796"/>
      <c r="Q3796"/>
      <c r="R3796"/>
      <c r="S3796"/>
      <c r="T3796"/>
      <c r="U3796"/>
      <c r="V3796"/>
      <c r="W3796"/>
      <c r="X3796"/>
    </row>
    <row r="3797" spans="1:24" ht="17.25" customHeight="1" x14ac:dyDescent="0.25">
      <c r="A3797" s="542" t="s">
        <v>80</v>
      </c>
      <c r="B3797" s="543"/>
      <c r="C3797" s="543"/>
      <c r="D3797" s="543"/>
      <c r="E3797" s="543"/>
      <c r="F3797" s="543"/>
      <c r="G3797" s="543"/>
      <c r="H3797" s="544"/>
      <c r="I3797" s="23"/>
      <c r="P3797"/>
      <c r="Q3797"/>
      <c r="R3797"/>
      <c r="S3797"/>
      <c r="T3797"/>
      <c r="U3797"/>
      <c r="V3797"/>
      <c r="W3797"/>
      <c r="X3797"/>
    </row>
    <row r="3798" spans="1:24" ht="15" customHeight="1" x14ac:dyDescent="0.25">
      <c r="A3798" s="539" t="s">
        <v>16</v>
      </c>
      <c r="B3798" s="540"/>
      <c r="C3798" s="540"/>
      <c r="D3798" s="540"/>
      <c r="E3798" s="540"/>
      <c r="F3798" s="540"/>
      <c r="G3798" s="540"/>
      <c r="H3798" s="541"/>
      <c r="I3798" s="23"/>
      <c r="P3798"/>
      <c r="Q3798"/>
      <c r="R3798"/>
      <c r="S3798"/>
      <c r="T3798"/>
      <c r="U3798"/>
      <c r="V3798"/>
      <c r="W3798"/>
      <c r="X3798"/>
    </row>
    <row r="3799" spans="1:24" ht="27" x14ac:dyDescent="0.25">
      <c r="A3799" s="243">
        <v>4861</v>
      </c>
      <c r="B3799" s="243" t="s">
        <v>1669</v>
      </c>
      <c r="C3799" s="243" t="s">
        <v>20</v>
      </c>
      <c r="D3799" s="243" t="s">
        <v>384</v>
      </c>
      <c r="E3799" s="243" t="s">
        <v>14</v>
      </c>
      <c r="F3799" s="243">
        <v>54501000</v>
      </c>
      <c r="G3799" s="243">
        <v>54501000</v>
      </c>
      <c r="H3799" s="243">
        <v>1</v>
      </c>
      <c r="I3799" s="23"/>
      <c r="P3799"/>
      <c r="Q3799"/>
      <c r="R3799"/>
      <c r="S3799"/>
      <c r="T3799"/>
      <c r="U3799"/>
      <c r="V3799"/>
      <c r="W3799"/>
      <c r="X3799"/>
    </row>
    <row r="3800" spans="1:24" ht="15" customHeight="1" x14ac:dyDescent="0.25">
      <c r="A3800" s="539" t="s">
        <v>12</v>
      </c>
      <c r="B3800" s="540"/>
      <c r="C3800" s="540"/>
      <c r="D3800" s="540"/>
      <c r="E3800" s="540"/>
      <c r="F3800" s="540"/>
      <c r="G3800" s="540"/>
      <c r="H3800" s="541"/>
      <c r="I3800" s="23"/>
      <c r="P3800"/>
      <c r="Q3800"/>
      <c r="R3800"/>
      <c r="S3800"/>
      <c r="T3800"/>
      <c r="U3800"/>
      <c r="V3800"/>
      <c r="W3800"/>
      <c r="X3800"/>
    </row>
    <row r="3801" spans="1:24" ht="27" x14ac:dyDescent="0.25">
      <c r="A3801" s="37">
        <v>4861</v>
      </c>
      <c r="B3801" s="244" t="s">
        <v>2245</v>
      </c>
      <c r="C3801" s="244" t="s">
        <v>457</v>
      </c>
      <c r="D3801" s="244" t="s">
        <v>1215</v>
      </c>
      <c r="E3801" s="244" t="s">
        <v>14</v>
      </c>
      <c r="F3801" s="244">
        <v>999000</v>
      </c>
      <c r="G3801" s="244">
        <v>999000</v>
      </c>
      <c r="H3801" s="244">
        <v>1</v>
      </c>
      <c r="I3801" s="23"/>
      <c r="P3801"/>
      <c r="Q3801"/>
      <c r="R3801"/>
      <c r="S3801"/>
      <c r="T3801"/>
      <c r="U3801"/>
      <c r="V3801"/>
      <c r="W3801"/>
      <c r="X3801"/>
    </row>
    <row r="3802" spans="1:24" ht="15" customHeight="1" x14ac:dyDescent="0.25">
      <c r="A3802" s="542" t="s">
        <v>130</v>
      </c>
      <c r="B3802" s="543"/>
      <c r="C3802" s="543"/>
      <c r="D3802" s="543"/>
      <c r="E3802" s="543"/>
      <c r="F3802" s="543"/>
      <c r="G3802" s="543"/>
      <c r="H3802" s="544"/>
      <c r="I3802" s="23"/>
      <c r="P3802"/>
      <c r="Q3802"/>
      <c r="R3802"/>
      <c r="S3802"/>
      <c r="T3802"/>
      <c r="U3802"/>
      <c r="V3802"/>
      <c r="W3802"/>
      <c r="X3802"/>
    </row>
    <row r="3803" spans="1:24" ht="15" customHeight="1" x14ac:dyDescent="0.25">
      <c r="A3803" s="539" t="s">
        <v>16</v>
      </c>
      <c r="B3803" s="540"/>
      <c r="C3803" s="540"/>
      <c r="D3803" s="540"/>
      <c r="E3803" s="540"/>
      <c r="F3803" s="540"/>
      <c r="G3803" s="540"/>
      <c r="H3803" s="541"/>
      <c r="I3803" s="23"/>
      <c r="P3803"/>
      <c r="Q3803"/>
      <c r="R3803"/>
      <c r="S3803"/>
      <c r="T3803"/>
      <c r="U3803"/>
      <c r="V3803"/>
      <c r="W3803"/>
      <c r="X3803"/>
    </row>
    <row r="3804" spans="1:24" x14ac:dyDescent="0.25">
      <c r="A3804" s="4"/>
      <c r="B3804" s="13"/>
      <c r="C3804" s="13"/>
      <c r="D3804" s="13"/>
      <c r="E3804" s="13"/>
      <c r="F3804" s="13"/>
      <c r="G3804" s="13"/>
      <c r="H3804" s="21"/>
      <c r="I3804" s="23"/>
      <c r="P3804"/>
      <c r="Q3804"/>
      <c r="R3804"/>
      <c r="S3804"/>
      <c r="T3804"/>
      <c r="U3804"/>
      <c r="V3804"/>
      <c r="W3804"/>
      <c r="X3804"/>
    </row>
    <row r="3805" spans="1:24" ht="15" customHeight="1" x14ac:dyDescent="0.25">
      <c r="A3805" s="542" t="s">
        <v>206</v>
      </c>
      <c r="B3805" s="543"/>
      <c r="C3805" s="543"/>
      <c r="D3805" s="543"/>
      <c r="E3805" s="543"/>
      <c r="F3805" s="543"/>
      <c r="G3805" s="543"/>
      <c r="H3805" s="544"/>
      <c r="I3805" s="23"/>
      <c r="P3805"/>
      <c r="Q3805"/>
      <c r="R3805"/>
      <c r="S3805"/>
      <c r="T3805"/>
      <c r="U3805"/>
      <c r="V3805"/>
      <c r="W3805"/>
      <c r="X3805"/>
    </row>
    <row r="3806" spans="1:24" ht="15" customHeight="1" x14ac:dyDescent="0.25">
      <c r="A3806" s="539" t="s">
        <v>16</v>
      </c>
      <c r="B3806" s="540"/>
      <c r="C3806" s="540"/>
      <c r="D3806" s="540"/>
      <c r="E3806" s="540"/>
      <c r="F3806" s="540"/>
      <c r="G3806" s="540"/>
      <c r="H3806" s="541"/>
      <c r="I3806" s="23"/>
      <c r="P3806"/>
      <c r="Q3806"/>
      <c r="R3806"/>
      <c r="S3806"/>
      <c r="T3806"/>
      <c r="U3806"/>
      <c r="V3806"/>
      <c r="W3806"/>
      <c r="X3806"/>
    </row>
    <row r="3807" spans="1:24" ht="27" x14ac:dyDescent="0.25">
      <c r="A3807" s="4">
        <v>4251</v>
      </c>
      <c r="B3807" s="4" t="s">
        <v>3799</v>
      </c>
      <c r="C3807" s="4" t="s">
        <v>467</v>
      </c>
      <c r="D3807" s="4" t="s">
        <v>384</v>
      </c>
      <c r="E3807" s="4" t="s">
        <v>475</v>
      </c>
      <c r="F3807" s="4">
        <v>16660000</v>
      </c>
      <c r="G3807" s="4">
        <v>16660000</v>
      </c>
      <c r="H3807" s="4">
        <v>1</v>
      </c>
      <c r="I3807" s="23"/>
      <c r="P3807"/>
      <c r="Q3807"/>
      <c r="R3807"/>
      <c r="S3807"/>
      <c r="T3807"/>
      <c r="U3807"/>
      <c r="V3807"/>
      <c r="W3807"/>
      <c r="X3807"/>
    </row>
    <row r="3808" spans="1:24" s="440" customFormat="1" ht="27" x14ac:dyDescent="0.25">
      <c r="A3808" s="4">
        <v>4251</v>
      </c>
      <c r="B3808" s="4" t="s">
        <v>6059</v>
      </c>
      <c r="C3808" s="4" t="s">
        <v>467</v>
      </c>
      <c r="D3808" s="4" t="s">
        <v>384</v>
      </c>
      <c r="E3808" s="4" t="s">
        <v>475</v>
      </c>
      <c r="F3808" s="4">
        <v>16660000</v>
      </c>
      <c r="G3808" s="4">
        <v>16660000</v>
      </c>
      <c r="H3808" s="4">
        <v>1</v>
      </c>
      <c r="I3808" s="443"/>
    </row>
    <row r="3809" spans="1:24" ht="15" customHeight="1" x14ac:dyDescent="0.25">
      <c r="A3809" s="557" t="s">
        <v>12</v>
      </c>
      <c r="B3809" s="558"/>
      <c r="C3809" s="558"/>
      <c r="D3809" s="558"/>
      <c r="E3809" s="558"/>
      <c r="F3809" s="558"/>
      <c r="G3809" s="558"/>
      <c r="H3809" s="559"/>
      <c r="I3809" s="23"/>
      <c r="P3809"/>
      <c r="Q3809"/>
      <c r="R3809"/>
      <c r="S3809"/>
      <c r="T3809"/>
      <c r="U3809"/>
      <c r="V3809"/>
      <c r="W3809"/>
      <c r="X3809"/>
    </row>
    <row r="3810" spans="1:24" ht="27" x14ac:dyDescent="0.25">
      <c r="A3810" s="379">
        <v>4251</v>
      </c>
      <c r="B3810" s="379" t="s">
        <v>3800</v>
      </c>
      <c r="C3810" s="379" t="s">
        <v>457</v>
      </c>
      <c r="D3810" s="379" t="s">
        <v>1215</v>
      </c>
      <c r="E3810" s="379" t="s">
        <v>14</v>
      </c>
      <c r="F3810" s="379">
        <v>340000</v>
      </c>
      <c r="G3810" s="379">
        <v>340000</v>
      </c>
      <c r="H3810" s="379">
        <v>1</v>
      </c>
      <c r="I3810" s="23"/>
      <c r="P3810"/>
      <c r="Q3810"/>
      <c r="R3810"/>
      <c r="S3810"/>
      <c r="T3810"/>
      <c r="U3810"/>
      <c r="V3810"/>
      <c r="W3810"/>
      <c r="X3810"/>
    </row>
    <row r="3811" spans="1:24" ht="13.5" customHeight="1" x14ac:dyDescent="0.25">
      <c r="A3811" s="542" t="s">
        <v>172</v>
      </c>
      <c r="B3811" s="543"/>
      <c r="C3811" s="543"/>
      <c r="D3811" s="543"/>
      <c r="E3811" s="543"/>
      <c r="F3811" s="543"/>
      <c r="G3811" s="543"/>
      <c r="H3811" s="544"/>
      <c r="I3811" s="23"/>
      <c r="P3811"/>
      <c r="Q3811"/>
      <c r="R3811"/>
      <c r="S3811"/>
      <c r="T3811"/>
      <c r="U3811"/>
      <c r="V3811"/>
      <c r="W3811"/>
      <c r="X3811"/>
    </row>
    <row r="3812" spans="1:24" ht="15" customHeight="1" x14ac:dyDescent="0.25">
      <c r="A3812" s="539" t="s">
        <v>12</v>
      </c>
      <c r="B3812" s="540"/>
      <c r="C3812" s="540"/>
      <c r="D3812" s="540"/>
      <c r="E3812" s="540"/>
      <c r="F3812" s="540"/>
      <c r="G3812" s="540"/>
      <c r="H3812" s="541"/>
      <c r="I3812" s="23"/>
      <c r="P3812"/>
      <c r="Q3812"/>
      <c r="R3812"/>
      <c r="S3812"/>
      <c r="T3812"/>
      <c r="U3812"/>
      <c r="V3812"/>
      <c r="W3812"/>
      <c r="X3812"/>
    </row>
    <row r="3813" spans="1:24" x14ac:dyDescent="0.25">
      <c r="A3813" s="141"/>
      <c r="B3813" s="141"/>
      <c r="C3813" s="141"/>
      <c r="D3813" s="141"/>
      <c r="E3813" s="141"/>
      <c r="F3813" s="141"/>
      <c r="G3813" s="141"/>
      <c r="H3813" s="141"/>
      <c r="I3813" s="23"/>
      <c r="P3813"/>
      <c r="Q3813"/>
      <c r="R3813"/>
      <c r="S3813"/>
      <c r="T3813"/>
      <c r="U3813"/>
      <c r="V3813"/>
      <c r="W3813"/>
      <c r="X3813"/>
    </row>
    <row r="3814" spans="1:24" ht="15" customHeight="1" x14ac:dyDescent="0.25">
      <c r="A3814" s="542" t="s">
        <v>160</v>
      </c>
      <c r="B3814" s="543"/>
      <c r="C3814" s="543"/>
      <c r="D3814" s="543"/>
      <c r="E3814" s="543"/>
      <c r="F3814" s="543"/>
      <c r="G3814" s="543"/>
      <c r="H3814" s="544"/>
      <c r="I3814" s="23"/>
      <c r="P3814"/>
      <c r="Q3814"/>
      <c r="R3814"/>
      <c r="S3814"/>
      <c r="T3814"/>
      <c r="U3814"/>
      <c r="V3814"/>
      <c r="W3814"/>
      <c r="X3814"/>
    </row>
    <row r="3815" spans="1:24" ht="15" customHeight="1" x14ac:dyDescent="0.25">
      <c r="A3815" s="539" t="s">
        <v>16</v>
      </c>
      <c r="B3815" s="540"/>
      <c r="C3815" s="540"/>
      <c r="D3815" s="540"/>
      <c r="E3815" s="540"/>
      <c r="F3815" s="540"/>
      <c r="G3815" s="540"/>
      <c r="H3815" s="541"/>
      <c r="I3815" s="23"/>
      <c r="P3815"/>
      <c r="Q3815"/>
      <c r="R3815"/>
      <c r="S3815"/>
      <c r="T3815"/>
      <c r="U3815"/>
      <c r="V3815"/>
      <c r="W3815"/>
      <c r="X3815"/>
    </row>
    <row r="3816" spans="1:24" ht="27" x14ac:dyDescent="0.25">
      <c r="A3816" s="304">
        <v>4251</v>
      </c>
      <c r="B3816" s="304" t="s">
        <v>2250</v>
      </c>
      <c r="C3816" s="304" t="s">
        <v>473</v>
      </c>
      <c r="D3816" s="304" t="s">
        <v>15</v>
      </c>
      <c r="E3816" s="304" t="s">
        <v>14</v>
      </c>
      <c r="F3816" s="304">
        <v>211775000</v>
      </c>
      <c r="G3816" s="304">
        <v>211775000</v>
      </c>
      <c r="H3816" s="304">
        <v>1</v>
      </c>
      <c r="I3816" s="23"/>
      <c r="P3816"/>
      <c r="Q3816"/>
      <c r="R3816"/>
      <c r="S3816"/>
      <c r="T3816"/>
      <c r="U3816"/>
      <c r="V3816"/>
      <c r="W3816"/>
      <c r="X3816"/>
    </row>
    <row r="3817" spans="1:24" s="440" customFormat="1" ht="27" x14ac:dyDescent="0.25">
      <c r="A3817" s="533">
        <v>4251</v>
      </c>
      <c r="B3817" s="533" t="s">
        <v>6033</v>
      </c>
      <c r="C3817" s="533" t="s">
        <v>473</v>
      </c>
      <c r="D3817" s="533" t="s">
        <v>384</v>
      </c>
      <c r="E3817" s="533" t="s">
        <v>14</v>
      </c>
      <c r="F3817" s="533">
        <v>211775000</v>
      </c>
      <c r="G3817" s="533">
        <v>211775000</v>
      </c>
      <c r="H3817" s="533">
        <v>1</v>
      </c>
      <c r="I3817" s="443"/>
    </row>
    <row r="3818" spans="1:24" s="440" customFormat="1" ht="27" x14ac:dyDescent="0.25">
      <c r="A3818" s="534">
        <v>4251</v>
      </c>
      <c r="B3818" s="534" t="s">
        <v>6039</v>
      </c>
      <c r="C3818" s="534" t="s">
        <v>473</v>
      </c>
      <c r="D3818" s="534" t="s">
        <v>15</v>
      </c>
      <c r="E3818" s="534" t="s">
        <v>14</v>
      </c>
      <c r="F3818" s="534">
        <v>211775000</v>
      </c>
      <c r="G3818" s="534">
        <v>211775000</v>
      </c>
      <c r="H3818" s="534">
        <v>1</v>
      </c>
      <c r="I3818" s="443"/>
    </row>
    <row r="3819" spans="1:24" ht="15" customHeight="1" x14ac:dyDescent="0.25">
      <c r="A3819" s="539" t="s">
        <v>12</v>
      </c>
      <c r="B3819" s="540"/>
      <c r="C3819" s="540"/>
      <c r="D3819" s="540"/>
      <c r="E3819" s="540"/>
      <c r="F3819" s="540"/>
      <c r="G3819" s="540"/>
      <c r="H3819" s="541"/>
      <c r="I3819" s="23"/>
      <c r="P3819"/>
      <c r="Q3819"/>
      <c r="R3819"/>
      <c r="S3819"/>
      <c r="T3819"/>
      <c r="U3819"/>
      <c r="V3819"/>
      <c r="W3819"/>
      <c r="X3819"/>
    </row>
    <row r="3820" spans="1:24" ht="27" x14ac:dyDescent="0.25">
      <c r="A3820" s="304">
        <v>4251</v>
      </c>
      <c r="B3820" s="304" t="s">
        <v>2251</v>
      </c>
      <c r="C3820" s="304" t="s">
        <v>457</v>
      </c>
      <c r="D3820" s="304" t="s">
        <v>15</v>
      </c>
      <c r="E3820" s="304" t="s">
        <v>14</v>
      </c>
      <c r="F3820" s="304">
        <v>3225000</v>
      </c>
      <c r="G3820" s="304">
        <v>3225000</v>
      </c>
      <c r="H3820" s="304">
        <v>1</v>
      </c>
      <c r="I3820" s="23"/>
      <c r="P3820"/>
      <c r="Q3820"/>
      <c r="R3820"/>
      <c r="S3820"/>
      <c r="T3820"/>
      <c r="U3820"/>
      <c r="V3820"/>
      <c r="W3820"/>
      <c r="X3820"/>
    </row>
    <row r="3821" spans="1:24" s="440" customFormat="1" ht="27" x14ac:dyDescent="0.25">
      <c r="A3821" s="533">
        <v>4251</v>
      </c>
      <c r="B3821" s="533" t="s">
        <v>6034</v>
      </c>
      <c r="C3821" s="533" t="s">
        <v>457</v>
      </c>
      <c r="D3821" s="533" t="s">
        <v>1215</v>
      </c>
      <c r="E3821" s="533" t="s">
        <v>14</v>
      </c>
      <c r="F3821" s="533">
        <v>3225000</v>
      </c>
      <c r="G3821" s="533">
        <v>3225000</v>
      </c>
      <c r="H3821" s="533">
        <v>1</v>
      </c>
      <c r="I3821" s="443"/>
    </row>
    <row r="3822" spans="1:24" s="440" customFormat="1" ht="27" x14ac:dyDescent="0.25">
      <c r="A3822" s="534">
        <v>4251</v>
      </c>
      <c r="B3822" s="534" t="s">
        <v>6040</v>
      </c>
      <c r="C3822" s="534" t="s">
        <v>457</v>
      </c>
      <c r="D3822" s="534" t="s">
        <v>15</v>
      </c>
      <c r="E3822" s="534" t="s">
        <v>14</v>
      </c>
      <c r="F3822" s="534">
        <v>3225000</v>
      </c>
      <c r="G3822" s="534">
        <v>3225000</v>
      </c>
      <c r="H3822" s="534">
        <v>1</v>
      </c>
      <c r="I3822" s="443"/>
    </row>
    <row r="3823" spans="1:24" ht="15" customHeight="1" x14ac:dyDescent="0.25">
      <c r="A3823" s="542" t="s">
        <v>219</v>
      </c>
      <c r="B3823" s="543"/>
      <c r="C3823" s="543"/>
      <c r="D3823" s="543"/>
      <c r="E3823" s="543"/>
      <c r="F3823" s="543"/>
      <c r="G3823" s="543"/>
      <c r="H3823" s="544"/>
      <c r="I3823" s="23"/>
      <c r="P3823"/>
      <c r="Q3823"/>
      <c r="R3823"/>
      <c r="S3823"/>
      <c r="T3823"/>
      <c r="U3823"/>
      <c r="V3823"/>
      <c r="W3823"/>
      <c r="X3823"/>
    </row>
    <row r="3824" spans="1:24" ht="15" customHeight="1" x14ac:dyDescent="0.25">
      <c r="A3824" s="545" t="s">
        <v>16</v>
      </c>
      <c r="B3824" s="546"/>
      <c r="C3824" s="546"/>
      <c r="D3824" s="546"/>
      <c r="E3824" s="546"/>
      <c r="F3824" s="546"/>
      <c r="G3824" s="546"/>
      <c r="H3824" s="547"/>
      <c r="I3824" s="23"/>
      <c r="P3824"/>
      <c r="Q3824"/>
      <c r="R3824"/>
      <c r="S3824"/>
      <c r="T3824"/>
      <c r="U3824"/>
      <c r="V3824"/>
      <c r="W3824"/>
      <c r="X3824"/>
    </row>
    <row r="3825" spans="1:24" s="440" customFormat="1" ht="27" x14ac:dyDescent="0.25">
      <c r="A3825" s="439">
        <v>4251</v>
      </c>
      <c r="B3825" s="439" t="s">
        <v>4672</v>
      </c>
      <c r="C3825" s="439" t="s">
        <v>20</v>
      </c>
      <c r="D3825" s="439" t="s">
        <v>384</v>
      </c>
      <c r="E3825" s="439" t="s">
        <v>14</v>
      </c>
      <c r="F3825" s="439">
        <v>5169448</v>
      </c>
      <c r="G3825" s="439">
        <v>5169448</v>
      </c>
      <c r="H3825" s="439">
        <v>1</v>
      </c>
      <c r="I3825" s="443"/>
    </row>
    <row r="3826" spans="1:24" s="440" customFormat="1" x14ac:dyDescent="0.25">
      <c r="A3826" s="545" t="s">
        <v>8</v>
      </c>
      <c r="B3826" s="546"/>
      <c r="C3826" s="546"/>
      <c r="D3826" s="546"/>
      <c r="E3826" s="546"/>
      <c r="F3826" s="546"/>
      <c r="G3826" s="546"/>
      <c r="H3826" s="547"/>
      <c r="I3826" s="443"/>
    </row>
    <row r="3827" spans="1:24" s="440" customFormat="1" x14ac:dyDescent="0.25">
      <c r="A3827" s="447">
        <v>4267</v>
      </c>
      <c r="B3827" s="447" t="s">
        <v>4684</v>
      </c>
      <c r="C3827" s="447" t="s">
        <v>960</v>
      </c>
      <c r="D3827" s="447" t="s">
        <v>384</v>
      </c>
      <c r="E3827" s="447" t="s">
        <v>14</v>
      </c>
      <c r="F3827" s="447">
        <v>15000</v>
      </c>
      <c r="G3827" s="447">
        <f>+F3827*H3827</f>
        <v>3000000</v>
      </c>
      <c r="H3827" s="447">
        <v>200</v>
      </c>
      <c r="I3827" s="443"/>
    </row>
    <row r="3828" spans="1:24" s="440" customFormat="1" ht="15" customHeight="1" x14ac:dyDescent="0.25">
      <c r="A3828" s="545" t="s">
        <v>12</v>
      </c>
      <c r="B3828" s="546"/>
      <c r="C3828" s="546"/>
      <c r="D3828" s="546"/>
      <c r="E3828" s="546"/>
      <c r="F3828" s="546"/>
      <c r="G3828" s="546"/>
      <c r="H3828" s="547"/>
      <c r="I3828" s="443"/>
    </row>
    <row r="3829" spans="1:24" s="440" customFormat="1" ht="27" x14ac:dyDescent="0.25">
      <c r="A3829" s="439">
        <v>4251</v>
      </c>
      <c r="B3829" s="439" t="s">
        <v>4673</v>
      </c>
      <c r="C3829" s="439" t="s">
        <v>457</v>
      </c>
      <c r="D3829" s="439" t="s">
        <v>1215</v>
      </c>
      <c r="E3829" s="439" t="s">
        <v>14</v>
      </c>
      <c r="F3829" s="439">
        <v>103400</v>
      </c>
      <c r="G3829" s="439">
        <v>103400</v>
      </c>
      <c r="H3829" s="439">
        <v>1</v>
      </c>
      <c r="I3829" s="443"/>
    </row>
    <row r="3830" spans="1:24" ht="27" x14ac:dyDescent="0.25">
      <c r="A3830" s="414">
        <v>4239</v>
      </c>
      <c r="B3830" s="439" t="s">
        <v>4291</v>
      </c>
      <c r="C3830" s="439" t="s">
        <v>860</v>
      </c>
      <c r="D3830" s="439" t="s">
        <v>9</v>
      </c>
      <c r="E3830" s="439" t="s">
        <v>14</v>
      </c>
      <c r="F3830" s="439">
        <v>251000</v>
      </c>
      <c r="G3830" s="439">
        <v>251000</v>
      </c>
      <c r="H3830" s="439">
        <v>1</v>
      </c>
      <c r="I3830" s="23"/>
      <c r="P3830"/>
      <c r="Q3830"/>
      <c r="R3830"/>
      <c r="S3830"/>
      <c r="T3830"/>
      <c r="U3830"/>
      <c r="V3830"/>
      <c r="W3830"/>
      <c r="X3830"/>
    </row>
    <row r="3831" spans="1:24" ht="27" x14ac:dyDescent="0.25">
      <c r="A3831" s="414">
        <v>4239</v>
      </c>
      <c r="B3831" s="414" t="s">
        <v>4292</v>
      </c>
      <c r="C3831" s="414" t="s">
        <v>860</v>
      </c>
      <c r="D3831" s="414" t="s">
        <v>9</v>
      </c>
      <c r="E3831" s="414" t="s">
        <v>14</v>
      </c>
      <c r="F3831" s="414">
        <v>1576500</v>
      </c>
      <c r="G3831" s="414">
        <v>1576500</v>
      </c>
      <c r="H3831" s="414">
        <v>1</v>
      </c>
      <c r="I3831" s="23"/>
      <c r="P3831"/>
      <c r="Q3831"/>
      <c r="R3831"/>
      <c r="S3831"/>
      <c r="T3831"/>
      <c r="U3831"/>
      <c r="V3831"/>
      <c r="W3831"/>
      <c r="X3831"/>
    </row>
    <row r="3832" spans="1:24" ht="27" x14ac:dyDescent="0.25">
      <c r="A3832" s="414">
        <v>4239</v>
      </c>
      <c r="B3832" s="414" t="s">
        <v>3911</v>
      </c>
      <c r="C3832" s="414" t="s">
        <v>860</v>
      </c>
      <c r="D3832" s="414" t="s">
        <v>9</v>
      </c>
      <c r="E3832" s="414" t="s">
        <v>14</v>
      </c>
      <c r="F3832" s="414">
        <v>252000</v>
      </c>
      <c r="G3832" s="414">
        <v>252000</v>
      </c>
      <c r="H3832" s="414">
        <v>1</v>
      </c>
      <c r="I3832" s="23"/>
      <c r="P3832"/>
      <c r="Q3832"/>
      <c r="R3832"/>
      <c r="S3832"/>
      <c r="T3832"/>
      <c r="U3832"/>
      <c r="V3832"/>
      <c r="W3832"/>
      <c r="X3832"/>
    </row>
    <row r="3833" spans="1:24" ht="27" x14ac:dyDescent="0.25">
      <c r="A3833" s="414">
        <v>4239</v>
      </c>
      <c r="B3833" s="414" t="s">
        <v>3912</v>
      </c>
      <c r="C3833" s="414" t="s">
        <v>860</v>
      </c>
      <c r="D3833" s="414" t="s">
        <v>9</v>
      </c>
      <c r="E3833" s="414" t="s">
        <v>14</v>
      </c>
      <c r="F3833" s="414">
        <v>241000</v>
      </c>
      <c r="G3833" s="414">
        <v>241000</v>
      </c>
      <c r="H3833" s="414">
        <v>1</v>
      </c>
      <c r="I3833" s="23"/>
      <c r="P3833"/>
      <c r="Q3833"/>
      <c r="R3833"/>
      <c r="S3833"/>
      <c r="T3833"/>
      <c r="U3833"/>
      <c r="V3833"/>
      <c r="W3833"/>
      <c r="X3833"/>
    </row>
    <row r="3834" spans="1:24" ht="27" x14ac:dyDescent="0.25">
      <c r="A3834" s="414">
        <v>4239</v>
      </c>
      <c r="B3834" s="414" t="s">
        <v>3913</v>
      </c>
      <c r="C3834" s="414" t="s">
        <v>860</v>
      </c>
      <c r="D3834" s="414" t="s">
        <v>9</v>
      </c>
      <c r="E3834" s="414" t="s">
        <v>14</v>
      </c>
      <c r="F3834" s="414">
        <v>374000</v>
      </c>
      <c r="G3834" s="414">
        <v>374000</v>
      </c>
      <c r="H3834" s="414">
        <v>1</v>
      </c>
      <c r="I3834" s="23"/>
      <c r="P3834"/>
      <c r="Q3834"/>
      <c r="R3834"/>
      <c r="S3834"/>
      <c r="T3834"/>
      <c r="U3834"/>
      <c r="V3834"/>
      <c r="W3834"/>
      <c r="X3834"/>
    </row>
    <row r="3835" spans="1:24" ht="27" x14ac:dyDescent="0.25">
      <c r="A3835" s="383">
        <v>4239</v>
      </c>
      <c r="B3835" s="383" t="s">
        <v>1671</v>
      </c>
      <c r="C3835" s="383" t="s">
        <v>860</v>
      </c>
      <c r="D3835" s="383" t="s">
        <v>9</v>
      </c>
      <c r="E3835" s="383" t="s">
        <v>14</v>
      </c>
      <c r="F3835" s="383">
        <v>0</v>
      </c>
      <c r="G3835" s="383">
        <v>0</v>
      </c>
      <c r="H3835" s="245">
        <v>1</v>
      </c>
      <c r="I3835" s="23"/>
      <c r="P3835"/>
      <c r="Q3835"/>
      <c r="R3835"/>
      <c r="S3835"/>
      <c r="T3835"/>
      <c r="U3835"/>
      <c r="V3835"/>
      <c r="W3835"/>
      <c r="X3835"/>
    </row>
    <row r="3836" spans="1:24" ht="27" x14ac:dyDescent="0.25">
      <c r="A3836" s="383">
        <v>4239</v>
      </c>
      <c r="B3836" s="383" t="s">
        <v>859</v>
      </c>
      <c r="C3836" s="383" t="s">
        <v>860</v>
      </c>
      <c r="D3836" s="383" t="s">
        <v>9</v>
      </c>
      <c r="E3836" s="383" t="s">
        <v>14</v>
      </c>
      <c r="F3836" s="383">
        <v>0</v>
      </c>
      <c r="G3836" s="383">
        <v>0</v>
      </c>
      <c r="H3836" s="245">
        <v>1</v>
      </c>
      <c r="I3836" s="23"/>
      <c r="P3836"/>
      <c r="Q3836"/>
      <c r="R3836"/>
      <c r="S3836"/>
      <c r="T3836"/>
      <c r="U3836"/>
      <c r="V3836"/>
      <c r="W3836"/>
      <c r="X3836"/>
    </row>
    <row r="3837" spans="1:24" ht="31.5" customHeight="1" x14ac:dyDescent="0.25">
      <c r="A3837" s="542" t="s">
        <v>245</v>
      </c>
      <c r="B3837" s="543"/>
      <c r="C3837" s="543"/>
      <c r="D3837" s="543"/>
      <c r="E3837" s="543"/>
      <c r="F3837" s="543"/>
      <c r="G3837" s="543"/>
      <c r="H3837" s="544"/>
      <c r="I3837" s="23"/>
      <c r="P3837"/>
      <c r="Q3837"/>
      <c r="R3837"/>
      <c r="S3837"/>
      <c r="T3837"/>
      <c r="U3837"/>
      <c r="V3837"/>
      <c r="W3837"/>
      <c r="X3837"/>
    </row>
    <row r="3838" spans="1:24" ht="15" customHeight="1" x14ac:dyDescent="0.25">
      <c r="A3838" s="545" t="s">
        <v>16</v>
      </c>
      <c r="B3838" s="546"/>
      <c r="C3838" s="546"/>
      <c r="D3838" s="546"/>
      <c r="E3838" s="546"/>
      <c r="F3838" s="546"/>
      <c r="G3838" s="546"/>
      <c r="H3838" s="547"/>
      <c r="I3838" s="23"/>
      <c r="P3838"/>
      <c r="Q3838"/>
      <c r="R3838"/>
      <c r="S3838"/>
      <c r="T3838"/>
      <c r="U3838"/>
      <c r="V3838"/>
      <c r="W3838"/>
      <c r="X3838"/>
    </row>
    <row r="3839" spans="1:24" ht="27" x14ac:dyDescent="0.25">
      <c r="A3839" s="397">
        <v>5113</v>
      </c>
      <c r="B3839" s="397" t="s">
        <v>4215</v>
      </c>
      <c r="C3839" s="397" t="s">
        <v>977</v>
      </c>
      <c r="D3839" s="397" t="s">
        <v>384</v>
      </c>
      <c r="E3839" s="397" t="s">
        <v>14</v>
      </c>
      <c r="F3839" s="397">
        <v>31530008</v>
      </c>
      <c r="G3839" s="397">
        <v>31530008</v>
      </c>
      <c r="H3839" s="397">
        <v>1</v>
      </c>
      <c r="I3839" s="23"/>
      <c r="P3839"/>
      <c r="Q3839"/>
      <c r="R3839"/>
      <c r="S3839"/>
      <c r="T3839"/>
      <c r="U3839"/>
      <c r="V3839"/>
      <c r="W3839"/>
      <c r="X3839"/>
    </row>
    <row r="3840" spans="1:24" ht="27" x14ac:dyDescent="0.25">
      <c r="A3840" s="101">
        <v>5113</v>
      </c>
      <c r="B3840" s="397" t="s">
        <v>4216</v>
      </c>
      <c r="C3840" s="397" t="s">
        <v>977</v>
      </c>
      <c r="D3840" s="397" t="s">
        <v>384</v>
      </c>
      <c r="E3840" s="397" t="s">
        <v>14</v>
      </c>
      <c r="F3840" s="397">
        <v>15534420</v>
      </c>
      <c r="G3840" s="397">
        <v>15534420</v>
      </c>
      <c r="H3840" s="397">
        <v>1</v>
      </c>
      <c r="I3840" s="23"/>
      <c r="P3840"/>
      <c r="Q3840"/>
      <c r="R3840"/>
      <c r="S3840"/>
      <c r="T3840"/>
      <c r="U3840"/>
      <c r="V3840"/>
      <c r="W3840"/>
      <c r="X3840"/>
    </row>
    <row r="3841" spans="1:24" x14ac:dyDescent="0.25">
      <c r="A3841" s="545" t="s">
        <v>8</v>
      </c>
      <c r="B3841" s="546"/>
      <c r="C3841" s="546"/>
      <c r="D3841" s="546"/>
      <c r="E3841" s="546"/>
      <c r="F3841" s="546"/>
      <c r="G3841" s="546"/>
      <c r="H3841" s="547"/>
      <c r="I3841" s="23"/>
      <c r="P3841"/>
      <c r="Q3841"/>
      <c r="R3841"/>
      <c r="S3841"/>
      <c r="T3841"/>
      <c r="U3841"/>
      <c r="V3841"/>
      <c r="W3841"/>
      <c r="X3841"/>
    </row>
    <row r="3842" spans="1:24" x14ac:dyDescent="0.25">
      <c r="A3842" s="248"/>
      <c r="B3842" s="249"/>
      <c r="C3842" s="249"/>
      <c r="D3842" s="249"/>
      <c r="E3842" s="249"/>
      <c r="F3842" s="249"/>
      <c r="G3842" s="249"/>
      <c r="H3842" s="249"/>
      <c r="I3842" s="23"/>
      <c r="P3842"/>
      <c r="Q3842"/>
      <c r="R3842"/>
      <c r="S3842"/>
      <c r="T3842"/>
      <c r="U3842"/>
      <c r="V3842"/>
      <c r="W3842"/>
      <c r="X3842"/>
    </row>
    <row r="3843" spans="1:24" ht="15" customHeight="1" x14ac:dyDescent="0.25">
      <c r="A3843" s="542" t="s">
        <v>5985</v>
      </c>
      <c r="B3843" s="543"/>
      <c r="C3843" s="543"/>
      <c r="D3843" s="543"/>
      <c r="E3843" s="543"/>
      <c r="F3843" s="543"/>
      <c r="G3843" s="543"/>
      <c r="H3843" s="544"/>
      <c r="I3843" s="23"/>
      <c r="P3843"/>
      <c r="Q3843"/>
      <c r="R3843"/>
      <c r="S3843"/>
      <c r="T3843"/>
      <c r="U3843"/>
      <c r="V3843"/>
      <c r="W3843"/>
      <c r="X3843"/>
    </row>
    <row r="3844" spans="1:24" x14ac:dyDescent="0.25">
      <c r="A3844" s="545" t="s">
        <v>8</v>
      </c>
      <c r="B3844" s="546"/>
      <c r="C3844" s="546"/>
      <c r="D3844" s="546"/>
      <c r="E3844" s="546"/>
      <c r="F3844" s="546"/>
      <c r="G3844" s="546"/>
      <c r="H3844" s="547"/>
      <c r="I3844" s="23"/>
      <c r="P3844"/>
      <c r="Q3844"/>
      <c r="R3844"/>
      <c r="S3844"/>
      <c r="T3844"/>
      <c r="U3844"/>
      <c r="V3844"/>
      <c r="W3844"/>
      <c r="X3844"/>
    </row>
    <row r="3845" spans="1:24" x14ac:dyDescent="0.25">
      <c r="A3845" s="14">
        <v>4267</v>
      </c>
      <c r="B3845" s="14" t="s">
        <v>1756</v>
      </c>
      <c r="C3845" s="14" t="s">
        <v>960</v>
      </c>
      <c r="D3845" s="14" t="s">
        <v>384</v>
      </c>
      <c r="E3845" s="14" t="s">
        <v>14</v>
      </c>
      <c r="F3845" s="14">
        <v>0</v>
      </c>
      <c r="G3845" s="14">
        <v>0</v>
      </c>
      <c r="H3845" s="14">
        <v>200</v>
      </c>
      <c r="I3845" s="23"/>
      <c r="P3845"/>
      <c r="Q3845"/>
      <c r="R3845"/>
      <c r="S3845"/>
      <c r="T3845"/>
      <c r="U3845"/>
      <c r="V3845"/>
      <c r="W3845"/>
      <c r="X3845"/>
    </row>
    <row r="3846" spans="1:24" ht="15" customHeight="1" x14ac:dyDescent="0.25">
      <c r="A3846" s="539" t="s">
        <v>12</v>
      </c>
      <c r="B3846" s="540"/>
      <c r="C3846" s="540"/>
      <c r="D3846" s="540"/>
      <c r="E3846" s="540"/>
      <c r="F3846" s="540"/>
      <c r="G3846" s="540"/>
      <c r="H3846" s="541"/>
      <c r="I3846" s="23"/>
      <c r="P3846"/>
      <c r="Q3846"/>
      <c r="R3846"/>
      <c r="S3846"/>
      <c r="T3846"/>
      <c r="U3846"/>
      <c r="V3846"/>
      <c r="W3846"/>
      <c r="X3846"/>
    </row>
    <row r="3847" spans="1:24" ht="27" x14ac:dyDescent="0.25">
      <c r="A3847" s="38">
        <v>5113</v>
      </c>
      <c r="B3847" s="38" t="s">
        <v>4194</v>
      </c>
      <c r="C3847" s="399" t="s">
        <v>457</v>
      </c>
      <c r="D3847" s="38" t="s">
        <v>1215</v>
      </c>
      <c r="E3847" s="38" t="s">
        <v>14</v>
      </c>
      <c r="F3847" s="38">
        <v>59000</v>
      </c>
      <c r="G3847" s="38">
        <v>59000</v>
      </c>
      <c r="H3847" s="38">
        <v>1</v>
      </c>
      <c r="I3847" s="23"/>
      <c r="P3847"/>
      <c r="Q3847"/>
      <c r="R3847"/>
      <c r="S3847"/>
      <c r="T3847"/>
      <c r="U3847"/>
      <c r="V3847"/>
      <c r="W3847"/>
      <c r="X3847"/>
    </row>
    <row r="3848" spans="1:24" ht="27" x14ac:dyDescent="0.25">
      <c r="A3848" s="38">
        <v>5113</v>
      </c>
      <c r="B3848" s="38" t="s">
        <v>4195</v>
      </c>
      <c r="C3848" s="399" t="s">
        <v>457</v>
      </c>
      <c r="D3848" s="38" t="s">
        <v>1215</v>
      </c>
      <c r="E3848" s="38" t="s">
        <v>14</v>
      </c>
      <c r="F3848" s="38">
        <v>143000</v>
      </c>
      <c r="G3848" s="38">
        <v>143000</v>
      </c>
      <c r="H3848" s="38">
        <v>1</v>
      </c>
      <c r="I3848" s="23"/>
      <c r="P3848"/>
      <c r="Q3848"/>
      <c r="R3848"/>
      <c r="S3848"/>
      <c r="T3848"/>
      <c r="U3848"/>
      <c r="V3848"/>
      <c r="W3848"/>
      <c r="X3848"/>
    </row>
    <row r="3849" spans="1:24" s="440" customFormat="1" ht="27" x14ac:dyDescent="0.25">
      <c r="A3849" s="399">
        <v>5113</v>
      </c>
      <c r="B3849" s="399" t="s">
        <v>5013</v>
      </c>
      <c r="C3849" s="399" t="s">
        <v>1096</v>
      </c>
      <c r="D3849" s="38" t="s">
        <v>13</v>
      </c>
      <c r="E3849" s="38" t="s">
        <v>14</v>
      </c>
      <c r="F3849" s="38">
        <v>189180</v>
      </c>
      <c r="G3849" s="38">
        <v>189180</v>
      </c>
      <c r="H3849" s="38">
        <v>1</v>
      </c>
      <c r="I3849" s="443"/>
    </row>
    <row r="3850" spans="1:24" s="440" customFormat="1" ht="27" x14ac:dyDescent="0.25">
      <c r="A3850" s="399">
        <v>5113</v>
      </c>
      <c r="B3850" s="399" t="s">
        <v>5014</v>
      </c>
      <c r="C3850" s="399" t="s">
        <v>1096</v>
      </c>
      <c r="D3850" s="38" t="s">
        <v>13</v>
      </c>
      <c r="E3850" s="38" t="s">
        <v>14</v>
      </c>
      <c r="F3850" s="38">
        <v>80480</v>
      </c>
      <c r="G3850" s="38">
        <v>80480</v>
      </c>
      <c r="H3850" s="38">
        <v>1</v>
      </c>
      <c r="I3850" s="443"/>
    </row>
    <row r="3851" spans="1:24" s="440" customFormat="1" ht="27" x14ac:dyDescent="0.25">
      <c r="A3851" s="399">
        <v>5113</v>
      </c>
      <c r="B3851" s="399" t="s">
        <v>5015</v>
      </c>
      <c r="C3851" s="399" t="s">
        <v>1096</v>
      </c>
      <c r="D3851" s="38" t="s">
        <v>13</v>
      </c>
      <c r="E3851" s="38" t="s">
        <v>14</v>
      </c>
      <c r="F3851" s="38">
        <v>93207</v>
      </c>
      <c r="G3851" s="38">
        <v>93207</v>
      </c>
      <c r="H3851" s="38">
        <v>1</v>
      </c>
      <c r="I3851" s="443"/>
    </row>
    <row r="3852" spans="1:24" s="440" customFormat="1" x14ac:dyDescent="0.25">
      <c r="A3852" s="539" t="s">
        <v>16</v>
      </c>
      <c r="B3852" s="540"/>
      <c r="C3852" s="540"/>
      <c r="D3852" s="540"/>
      <c r="E3852" s="540"/>
      <c r="F3852" s="540"/>
      <c r="G3852" s="540"/>
      <c r="H3852" s="541"/>
      <c r="I3852" s="443"/>
    </row>
    <row r="3853" spans="1:24" s="440" customFormat="1" ht="27" x14ac:dyDescent="0.25">
      <c r="A3853" s="399">
        <v>5113</v>
      </c>
      <c r="B3853" s="399" t="s">
        <v>5986</v>
      </c>
      <c r="C3853" s="399" t="s">
        <v>977</v>
      </c>
      <c r="D3853" s="38" t="s">
        <v>384</v>
      </c>
      <c r="E3853" s="38" t="s">
        <v>14</v>
      </c>
      <c r="F3853" s="38">
        <v>1731103</v>
      </c>
      <c r="G3853" s="38">
        <v>1731103</v>
      </c>
      <c r="H3853" s="38">
        <v>1</v>
      </c>
      <c r="I3853" s="443"/>
    </row>
    <row r="3854" spans="1:24" s="440" customFormat="1" ht="27" x14ac:dyDescent="0.25">
      <c r="A3854" s="399">
        <v>5113</v>
      </c>
      <c r="B3854" s="399" t="s">
        <v>5987</v>
      </c>
      <c r="C3854" s="399" t="s">
        <v>977</v>
      </c>
      <c r="D3854" s="38" t="s">
        <v>384</v>
      </c>
      <c r="E3854" s="38" t="s">
        <v>14</v>
      </c>
      <c r="F3854" s="38">
        <v>28645085</v>
      </c>
      <c r="G3854" s="38">
        <v>28645085</v>
      </c>
      <c r="H3854" s="38">
        <v>1</v>
      </c>
      <c r="I3854" s="443"/>
    </row>
    <row r="3855" spans="1:24" s="440" customFormat="1" ht="27" x14ac:dyDescent="0.25">
      <c r="A3855" s="399">
        <v>5113</v>
      </c>
      <c r="B3855" s="399" t="s">
        <v>5988</v>
      </c>
      <c r="C3855" s="399" t="s">
        <v>977</v>
      </c>
      <c r="D3855" s="38" t="s">
        <v>384</v>
      </c>
      <c r="E3855" s="38" t="s">
        <v>14</v>
      </c>
      <c r="F3855" s="38">
        <v>7107411</v>
      </c>
      <c r="G3855" s="38">
        <v>7107411</v>
      </c>
      <c r="H3855" s="38">
        <v>1</v>
      </c>
      <c r="I3855" s="443"/>
    </row>
    <row r="3856" spans="1:24" s="440" customFormat="1" ht="27" x14ac:dyDescent="0.25">
      <c r="A3856" s="399">
        <v>5113</v>
      </c>
      <c r="B3856" s="399" t="s">
        <v>5989</v>
      </c>
      <c r="C3856" s="399" t="s">
        <v>977</v>
      </c>
      <c r="D3856" s="38" t="s">
        <v>384</v>
      </c>
      <c r="E3856" s="38" t="s">
        <v>14</v>
      </c>
      <c r="F3856" s="38">
        <v>2800445</v>
      </c>
      <c r="G3856" s="38">
        <v>2800445</v>
      </c>
      <c r="H3856" s="38">
        <v>1</v>
      </c>
      <c r="I3856" s="443"/>
    </row>
    <row r="3857" spans="1:24" s="440" customFormat="1" ht="27" x14ac:dyDescent="0.25">
      <c r="A3857" s="399">
        <v>5113</v>
      </c>
      <c r="B3857" s="399" t="s">
        <v>5990</v>
      </c>
      <c r="C3857" s="399" t="s">
        <v>977</v>
      </c>
      <c r="D3857" s="38" t="s">
        <v>384</v>
      </c>
      <c r="E3857" s="38" t="s">
        <v>14</v>
      </c>
      <c r="F3857" s="38">
        <v>3222012</v>
      </c>
      <c r="G3857" s="38">
        <v>3222012</v>
      </c>
      <c r="H3857" s="38">
        <v>1</v>
      </c>
      <c r="I3857" s="443"/>
    </row>
    <row r="3858" spans="1:24" s="440" customFormat="1" ht="27" x14ac:dyDescent="0.25">
      <c r="A3858" s="399">
        <v>5113</v>
      </c>
      <c r="B3858" s="399" t="s">
        <v>5991</v>
      </c>
      <c r="C3858" s="399" t="s">
        <v>977</v>
      </c>
      <c r="D3858" s="38" t="s">
        <v>384</v>
      </c>
      <c r="E3858" s="38" t="s">
        <v>14</v>
      </c>
      <c r="F3858" s="38">
        <v>11925816</v>
      </c>
      <c r="G3858" s="38">
        <v>11925816</v>
      </c>
      <c r="H3858" s="38">
        <v>1</v>
      </c>
      <c r="I3858" s="443"/>
    </row>
    <row r="3859" spans="1:24" s="440" customFormat="1" ht="27" x14ac:dyDescent="0.25">
      <c r="A3859" s="399">
        <v>5113</v>
      </c>
      <c r="B3859" s="399" t="s">
        <v>5992</v>
      </c>
      <c r="C3859" s="399" t="s">
        <v>977</v>
      </c>
      <c r="D3859" s="38" t="s">
        <v>384</v>
      </c>
      <c r="E3859" s="38" t="s">
        <v>14</v>
      </c>
      <c r="F3859" s="38">
        <v>4563434</v>
      </c>
      <c r="G3859" s="38">
        <v>4563434</v>
      </c>
      <c r="H3859" s="38">
        <v>1</v>
      </c>
      <c r="I3859" s="443"/>
    </row>
    <row r="3860" spans="1:24" ht="15" customHeight="1" x14ac:dyDescent="0.25">
      <c r="A3860" s="542" t="s">
        <v>194</v>
      </c>
      <c r="B3860" s="543"/>
      <c r="C3860" s="543"/>
      <c r="D3860" s="543"/>
      <c r="E3860" s="543"/>
      <c r="F3860" s="543"/>
      <c r="G3860" s="543"/>
      <c r="H3860" s="544"/>
      <c r="I3860" s="23"/>
      <c r="P3860"/>
      <c r="Q3860"/>
      <c r="R3860"/>
      <c r="S3860"/>
      <c r="T3860"/>
      <c r="U3860"/>
      <c r="V3860"/>
      <c r="W3860"/>
      <c r="X3860"/>
    </row>
    <row r="3861" spans="1:24" ht="15" customHeight="1" x14ac:dyDescent="0.25">
      <c r="A3861" s="545" t="s">
        <v>16</v>
      </c>
      <c r="B3861" s="546"/>
      <c r="C3861" s="546"/>
      <c r="D3861" s="546"/>
      <c r="E3861" s="546"/>
      <c r="F3861" s="546"/>
      <c r="G3861" s="546"/>
      <c r="H3861" s="547"/>
      <c r="I3861" s="23"/>
      <c r="P3861"/>
      <c r="Q3861"/>
      <c r="R3861"/>
      <c r="S3861"/>
      <c r="T3861"/>
      <c r="U3861"/>
      <c r="V3861"/>
      <c r="W3861"/>
      <c r="X3861"/>
    </row>
    <row r="3862" spans="1:24" ht="27" x14ac:dyDescent="0.25">
      <c r="A3862" s="306">
        <v>4861</v>
      </c>
      <c r="B3862" s="306" t="s">
        <v>2246</v>
      </c>
      <c r="C3862" s="306" t="s">
        <v>470</v>
      </c>
      <c r="D3862" s="306" t="s">
        <v>384</v>
      </c>
      <c r="E3862" s="306" t="s">
        <v>14</v>
      </c>
      <c r="F3862" s="306">
        <v>24500000</v>
      </c>
      <c r="G3862" s="306">
        <v>24500000</v>
      </c>
      <c r="H3862" s="306">
        <v>1</v>
      </c>
      <c r="I3862" s="23"/>
      <c r="P3862"/>
      <c r="Q3862"/>
      <c r="R3862"/>
      <c r="S3862"/>
      <c r="T3862"/>
      <c r="U3862"/>
      <c r="V3862"/>
      <c r="W3862"/>
      <c r="X3862"/>
    </row>
    <row r="3863" spans="1:24" ht="15" customHeight="1" x14ac:dyDescent="0.25">
      <c r="A3863" s="539" t="s">
        <v>12</v>
      </c>
      <c r="B3863" s="540"/>
      <c r="C3863" s="540"/>
      <c r="D3863" s="540"/>
      <c r="E3863" s="540"/>
      <c r="F3863" s="540"/>
      <c r="G3863" s="540"/>
      <c r="H3863" s="541"/>
      <c r="I3863" s="23"/>
      <c r="P3863"/>
      <c r="Q3863"/>
      <c r="R3863"/>
      <c r="S3863"/>
      <c r="T3863"/>
      <c r="U3863"/>
      <c r="V3863"/>
      <c r="W3863"/>
      <c r="X3863"/>
    </row>
    <row r="3864" spans="1:24" ht="27" x14ac:dyDescent="0.25">
      <c r="A3864" s="306">
        <v>4861</v>
      </c>
      <c r="B3864" s="12" t="s">
        <v>2247</v>
      </c>
      <c r="C3864" s="12" t="s">
        <v>457</v>
      </c>
      <c r="D3864" s="306" t="s">
        <v>1215</v>
      </c>
      <c r="E3864" s="306" t="s">
        <v>14</v>
      </c>
      <c r="F3864" s="306">
        <v>500000</v>
      </c>
      <c r="G3864" s="306">
        <v>500000</v>
      </c>
      <c r="H3864" s="306">
        <v>1</v>
      </c>
      <c r="I3864" s="23"/>
      <c r="P3864"/>
      <c r="Q3864"/>
      <c r="R3864"/>
      <c r="S3864"/>
      <c r="T3864"/>
      <c r="U3864"/>
      <c r="V3864"/>
      <c r="W3864"/>
      <c r="X3864"/>
    </row>
    <row r="3865" spans="1:24" ht="30" customHeight="1" x14ac:dyDescent="0.25">
      <c r="A3865" s="566" t="s">
        <v>1367</v>
      </c>
      <c r="B3865" s="567"/>
      <c r="C3865" s="567"/>
      <c r="D3865" s="567"/>
      <c r="E3865" s="567"/>
      <c r="F3865" s="567"/>
      <c r="G3865" s="567"/>
      <c r="H3865" s="568"/>
      <c r="I3865" s="23"/>
      <c r="P3865"/>
      <c r="Q3865"/>
      <c r="R3865"/>
      <c r="S3865"/>
      <c r="T3865"/>
      <c r="U3865"/>
      <c r="V3865"/>
      <c r="W3865"/>
      <c r="X3865"/>
    </row>
    <row r="3866" spans="1:24" s="31" customFormat="1" ht="48" x14ac:dyDescent="0.25">
      <c r="A3866" s="199">
        <v>4239</v>
      </c>
      <c r="B3866" s="199" t="s">
        <v>1675</v>
      </c>
      <c r="C3866" s="199" t="s">
        <v>1369</v>
      </c>
      <c r="D3866" s="199" t="s">
        <v>9</v>
      </c>
      <c r="E3866" s="199" t="s">
        <v>14</v>
      </c>
      <c r="F3866" s="199">
        <v>0</v>
      </c>
      <c r="G3866" s="199">
        <v>0</v>
      </c>
      <c r="H3866" s="199">
        <v>1</v>
      </c>
      <c r="I3866" s="30"/>
    </row>
    <row r="3867" spans="1:24" s="217" customFormat="1" ht="48" x14ac:dyDescent="0.25">
      <c r="A3867" s="199">
        <v>4239</v>
      </c>
      <c r="B3867" s="199" t="s">
        <v>1368</v>
      </c>
      <c r="C3867" s="199" t="s">
        <v>1369</v>
      </c>
      <c r="D3867" s="199" t="s">
        <v>9</v>
      </c>
      <c r="E3867" s="199" t="s">
        <v>14</v>
      </c>
      <c r="F3867" s="199">
        <v>0</v>
      </c>
      <c r="G3867" s="199">
        <v>0</v>
      </c>
      <c r="H3867" s="199">
        <v>1</v>
      </c>
      <c r="I3867" s="216"/>
    </row>
    <row r="3868" spans="1:24" ht="15" customHeight="1" x14ac:dyDescent="0.25">
      <c r="A3868" s="554" t="s">
        <v>12</v>
      </c>
      <c r="B3868" s="555"/>
      <c r="C3868" s="555"/>
      <c r="D3868" s="555"/>
      <c r="E3868" s="555"/>
      <c r="F3868" s="555"/>
      <c r="G3868" s="555"/>
      <c r="H3868" s="556"/>
      <c r="I3868" s="23"/>
      <c r="P3868"/>
      <c r="Q3868"/>
      <c r="R3868"/>
      <c r="S3868"/>
      <c r="T3868"/>
      <c r="U3868"/>
      <c r="V3868"/>
      <c r="W3868"/>
      <c r="X3868"/>
    </row>
    <row r="3869" spans="1:24" ht="15" customHeight="1" x14ac:dyDescent="0.25">
      <c r="A3869" s="542" t="s">
        <v>220</v>
      </c>
      <c r="B3869" s="543"/>
      <c r="C3869" s="543"/>
      <c r="D3869" s="543"/>
      <c r="E3869" s="543"/>
      <c r="F3869" s="543"/>
      <c r="G3869" s="543"/>
      <c r="H3869" s="544"/>
      <c r="I3869" s="23"/>
      <c r="P3869"/>
      <c r="Q3869"/>
      <c r="R3869"/>
      <c r="S3869"/>
      <c r="T3869"/>
      <c r="U3869"/>
      <c r="V3869"/>
      <c r="W3869"/>
      <c r="X3869"/>
    </row>
    <row r="3870" spans="1:24" ht="15" customHeight="1" x14ac:dyDescent="0.25">
      <c r="A3870" s="539" t="s">
        <v>12</v>
      </c>
      <c r="B3870" s="540"/>
      <c r="C3870" s="540"/>
      <c r="D3870" s="540"/>
      <c r="E3870" s="540"/>
      <c r="F3870" s="540"/>
      <c r="G3870" s="540"/>
      <c r="H3870" s="541"/>
      <c r="I3870" s="23"/>
      <c r="P3870"/>
      <c r="Q3870"/>
      <c r="R3870"/>
      <c r="S3870"/>
      <c r="T3870"/>
      <c r="U3870"/>
      <c r="V3870"/>
      <c r="W3870"/>
      <c r="X3870"/>
    </row>
    <row r="3871" spans="1:24" ht="15" customHeight="1" x14ac:dyDescent="0.25">
      <c r="A3871" s="542" t="s">
        <v>263</v>
      </c>
      <c r="B3871" s="543"/>
      <c r="C3871" s="543"/>
      <c r="D3871" s="543"/>
      <c r="E3871" s="543"/>
      <c r="F3871" s="543"/>
      <c r="G3871" s="543"/>
      <c r="H3871" s="544"/>
      <c r="I3871" s="23"/>
      <c r="P3871"/>
      <c r="Q3871"/>
      <c r="R3871"/>
      <c r="S3871"/>
      <c r="T3871"/>
      <c r="U3871"/>
      <c r="V3871"/>
      <c r="W3871"/>
      <c r="X3871"/>
    </row>
    <row r="3872" spans="1:24" ht="15" customHeight="1" x14ac:dyDescent="0.25">
      <c r="A3872" s="539" t="s">
        <v>12</v>
      </c>
      <c r="B3872" s="540"/>
      <c r="C3872" s="540"/>
      <c r="D3872" s="540"/>
      <c r="E3872" s="540"/>
      <c r="F3872" s="540"/>
      <c r="G3872" s="540"/>
      <c r="H3872" s="541"/>
      <c r="I3872" s="23"/>
      <c r="P3872"/>
      <c r="Q3872"/>
      <c r="R3872"/>
      <c r="S3872"/>
      <c r="T3872"/>
      <c r="U3872"/>
      <c r="V3872"/>
      <c r="W3872"/>
      <c r="X3872"/>
    </row>
    <row r="3873" spans="1:24" x14ac:dyDescent="0.25">
      <c r="A3873" s="171"/>
      <c r="B3873" s="171"/>
      <c r="C3873" s="171"/>
      <c r="D3873" s="171"/>
      <c r="E3873" s="171"/>
      <c r="F3873" s="171"/>
      <c r="G3873" s="171"/>
      <c r="H3873" s="171"/>
      <c r="I3873" s="23"/>
      <c r="P3873"/>
      <c r="Q3873"/>
      <c r="R3873"/>
      <c r="S3873"/>
      <c r="T3873"/>
      <c r="U3873"/>
      <c r="V3873"/>
      <c r="W3873"/>
      <c r="X3873"/>
    </row>
    <row r="3874" spans="1:24" ht="15" customHeight="1" x14ac:dyDescent="0.25">
      <c r="A3874" s="542" t="s">
        <v>131</v>
      </c>
      <c r="B3874" s="543"/>
      <c r="C3874" s="543"/>
      <c r="D3874" s="543"/>
      <c r="E3874" s="543"/>
      <c r="F3874" s="543"/>
      <c r="G3874" s="543"/>
      <c r="H3874" s="544"/>
      <c r="I3874" s="23"/>
      <c r="P3874"/>
      <c r="Q3874"/>
      <c r="R3874"/>
      <c r="S3874"/>
      <c r="T3874"/>
      <c r="U3874"/>
      <c r="V3874"/>
      <c r="W3874"/>
      <c r="X3874"/>
    </row>
    <row r="3875" spans="1:24" ht="15" customHeight="1" x14ac:dyDescent="0.25">
      <c r="A3875" s="539" t="s">
        <v>12</v>
      </c>
      <c r="B3875" s="540"/>
      <c r="C3875" s="540"/>
      <c r="D3875" s="540"/>
      <c r="E3875" s="540"/>
      <c r="F3875" s="540"/>
      <c r="G3875" s="540"/>
      <c r="H3875" s="541"/>
      <c r="I3875" s="23"/>
      <c r="P3875"/>
      <c r="Q3875"/>
      <c r="R3875"/>
      <c r="S3875"/>
      <c r="T3875"/>
      <c r="U3875"/>
      <c r="V3875"/>
      <c r="W3875"/>
      <c r="X3875"/>
    </row>
    <row r="3876" spans="1:24" ht="24.75" customHeight="1" x14ac:dyDescent="0.25">
      <c r="A3876" s="4"/>
      <c r="B3876" s="4"/>
      <c r="C3876" s="4"/>
      <c r="D3876" s="13"/>
      <c r="E3876" s="13"/>
      <c r="F3876" s="47"/>
      <c r="G3876" s="47"/>
      <c r="H3876" s="21"/>
      <c r="I3876" s="23"/>
      <c r="P3876"/>
      <c r="Q3876"/>
      <c r="R3876"/>
      <c r="S3876"/>
      <c r="T3876"/>
      <c r="U3876"/>
      <c r="V3876"/>
      <c r="W3876"/>
      <c r="X3876"/>
    </row>
    <row r="3877" spans="1:24" ht="15" customHeight="1" x14ac:dyDescent="0.25">
      <c r="A3877" s="542" t="s">
        <v>474</v>
      </c>
      <c r="B3877" s="543"/>
      <c r="C3877" s="543"/>
      <c r="D3877" s="543"/>
      <c r="E3877" s="543"/>
      <c r="F3877" s="543"/>
      <c r="G3877" s="543"/>
      <c r="H3877" s="544"/>
      <c r="I3877" s="23"/>
      <c r="P3877"/>
      <c r="Q3877"/>
      <c r="R3877"/>
      <c r="S3877"/>
      <c r="T3877"/>
      <c r="U3877"/>
      <c r="V3877"/>
      <c r="W3877"/>
      <c r="X3877"/>
    </row>
    <row r="3878" spans="1:24" ht="15" customHeight="1" x14ac:dyDescent="0.25">
      <c r="A3878" s="539" t="s">
        <v>16</v>
      </c>
      <c r="B3878" s="540"/>
      <c r="C3878" s="540"/>
      <c r="D3878" s="540"/>
      <c r="E3878" s="540"/>
      <c r="F3878" s="540"/>
      <c r="G3878" s="540"/>
      <c r="H3878" s="541"/>
      <c r="I3878" s="23"/>
      <c r="P3878"/>
      <c r="Q3878"/>
      <c r="R3878"/>
      <c r="S3878"/>
      <c r="T3878"/>
      <c r="U3878"/>
      <c r="V3878"/>
      <c r="W3878"/>
      <c r="X3878"/>
    </row>
    <row r="3879" spans="1:24" ht="27" x14ac:dyDescent="0.25">
      <c r="A3879" s="406">
        <v>4251</v>
      </c>
      <c r="B3879" s="12" t="s">
        <v>4254</v>
      </c>
      <c r="C3879" s="12" t="s">
        <v>457</v>
      </c>
      <c r="D3879" s="12" t="s">
        <v>15</v>
      </c>
      <c r="E3879" s="12" t="s">
        <v>14</v>
      </c>
      <c r="F3879" s="12">
        <v>1800000</v>
      </c>
      <c r="G3879" s="12">
        <v>1800000</v>
      </c>
      <c r="H3879" s="12">
        <v>1</v>
      </c>
      <c r="I3879" s="23"/>
      <c r="P3879"/>
      <c r="Q3879"/>
      <c r="R3879"/>
      <c r="S3879"/>
      <c r="T3879"/>
      <c r="U3879"/>
      <c r="V3879"/>
      <c r="W3879"/>
      <c r="X3879"/>
    </row>
    <row r="3880" spans="1:24" ht="40.5" x14ac:dyDescent="0.25">
      <c r="A3880" s="12">
        <v>4251</v>
      </c>
      <c r="B3880" s="12" t="s">
        <v>4070</v>
      </c>
      <c r="C3880" s="12" t="s">
        <v>24</v>
      </c>
      <c r="D3880" s="12" t="s">
        <v>15</v>
      </c>
      <c r="E3880" s="12" t="s">
        <v>14</v>
      </c>
      <c r="F3880" s="12">
        <v>118200000</v>
      </c>
      <c r="G3880" s="12">
        <v>118200000</v>
      </c>
      <c r="H3880" s="12">
        <v>1</v>
      </c>
      <c r="I3880" s="23"/>
      <c r="P3880"/>
      <c r="Q3880"/>
      <c r="R3880"/>
      <c r="S3880"/>
      <c r="T3880"/>
      <c r="U3880"/>
      <c r="V3880"/>
      <c r="W3880"/>
      <c r="X3880"/>
    </row>
    <row r="3881" spans="1:24" ht="40.5" x14ac:dyDescent="0.25">
      <c r="A3881" s="12">
        <v>4251</v>
      </c>
      <c r="B3881" s="12" t="s">
        <v>3768</v>
      </c>
      <c r="C3881" s="12" t="s">
        <v>24</v>
      </c>
      <c r="D3881" s="12" t="s">
        <v>15</v>
      </c>
      <c r="E3881" s="12" t="s">
        <v>14</v>
      </c>
      <c r="F3881" s="12">
        <v>88872800</v>
      </c>
      <c r="G3881" s="12">
        <v>88872800</v>
      </c>
      <c r="H3881" s="12">
        <v>1</v>
      </c>
      <c r="I3881" s="23"/>
      <c r="P3881"/>
      <c r="Q3881"/>
      <c r="R3881"/>
      <c r="S3881"/>
      <c r="T3881"/>
      <c r="U3881"/>
      <c r="V3881"/>
      <c r="W3881"/>
      <c r="X3881"/>
    </row>
    <row r="3882" spans="1:24" ht="40.5" x14ac:dyDescent="0.25">
      <c r="A3882" s="12">
        <v>4251</v>
      </c>
      <c r="B3882" s="12" t="s">
        <v>3769</v>
      </c>
      <c r="C3882" s="12" t="s">
        <v>24</v>
      </c>
      <c r="D3882" s="12" t="s">
        <v>384</v>
      </c>
      <c r="E3882" s="12" t="s">
        <v>14</v>
      </c>
      <c r="F3882" s="12">
        <v>29327200</v>
      </c>
      <c r="G3882" s="12">
        <v>29327200</v>
      </c>
      <c r="H3882" s="12">
        <v>1</v>
      </c>
      <c r="I3882" s="23"/>
      <c r="P3882"/>
      <c r="Q3882"/>
      <c r="R3882"/>
      <c r="S3882"/>
      <c r="T3882"/>
      <c r="U3882"/>
      <c r="V3882"/>
      <c r="W3882"/>
      <c r="X3882"/>
    </row>
    <row r="3883" spans="1:24" ht="27" x14ac:dyDescent="0.25">
      <c r="A3883" s="12">
        <v>4251</v>
      </c>
      <c r="B3883" s="12" t="s">
        <v>4071</v>
      </c>
      <c r="C3883" s="12" t="s">
        <v>457</v>
      </c>
      <c r="D3883" s="12" t="s">
        <v>1215</v>
      </c>
      <c r="E3883" s="12" t="s">
        <v>14</v>
      </c>
      <c r="F3883" s="12">
        <v>1800000</v>
      </c>
      <c r="G3883" s="12">
        <v>1800000</v>
      </c>
      <c r="H3883" s="12">
        <v>1</v>
      </c>
      <c r="I3883" s="23"/>
      <c r="P3883"/>
      <c r="Q3883"/>
      <c r="R3883"/>
      <c r="S3883"/>
      <c r="T3883"/>
      <c r="U3883"/>
      <c r="V3883"/>
      <c r="W3883"/>
      <c r="X3883"/>
    </row>
    <row r="3884" spans="1:24" ht="27" x14ac:dyDescent="0.25">
      <c r="A3884" s="12">
        <v>4251</v>
      </c>
      <c r="B3884" s="12" t="s">
        <v>3770</v>
      </c>
      <c r="C3884" s="12" t="s">
        <v>457</v>
      </c>
      <c r="D3884" s="12" t="s">
        <v>1215</v>
      </c>
      <c r="E3884" s="12" t="s">
        <v>14</v>
      </c>
      <c r="F3884" s="12">
        <v>1800000</v>
      </c>
      <c r="G3884" s="12">
        <v>1800000</v>
      </c>
      <c r="H3884" s="12">
        <v>1</v>
      </c>
      <c r="I3884" s="23"/>
      <c r="P3884"/>
      <c r="Q3884"/>
      <c r="R3884"/>
      <c r="S3884"/>
      <c r="T3884"/>
      <c r="U3884"/>
      <c r="V3884"/>
      <c r="W3884"/>
      <c r="X3884"/>
    </row>
    <row r="3885" spans="1:24" ht="15" customHeight="1" x14ac:dyDescent="0.25">
      <c r="A3885" s="539" t="s">
        <v>12</v>
      </c>
      <c r="B3885" s="540"/>
      <c r="C3885" s="540"/>
      <c r="D3885" s="540"/>
      <c r="E3885" s="540"/>
      <c r="F3885" s="540"/>
      <c r="G3885" s="540"/>
      <c r="H3885" s="541"/>
      <c r="I3885" s="23"/>
      <c r="P3885"/>
      <c r="Q3885"/>
      <c r="R3885"/>
      <c r="S3885"/>
      <c r="T3885"/>
      <c r="U3885"/>
      <c r="V3885"/>
      <c r="W3885"/>
      <c r="X3885"/>
    </row>
    <row r="3886" spans="1:24" ht="15" customHeight="1" x14ac:dyDescent="0.25">
      <c r="A3886" s="390"/>
      <c r="B3886" s="391"/>
      <c r="C3886" s="391"/>
      <c r="D3886" s="391"/>
      <c r="E3886" s="391"/>
      <c r="F3886" s="391"/>
      <c r="G3886" s="391"/>
      <c r="H3886" s="391"/>
      <c r="I3886" s="23"/>
      <c r="P3886"/>
      <c r="Q3886"/>
      <c r="R3886"/>
      <c r="S3886"/>
      <c r="T3886"/>
      <c r="U3886"/>
      <c r="V3886"/>
      <c r="W3886"/>
      <c r="X3886"/>
    </row>
    <row r="3887" spans="1:24" ht="25.5" customHeight="1" x14ac:dyDescent="0.25">
      <c r="A3887" s="12">
        <v>4251</v>
      </c>
      <c r="B3887" s="12" t="s">
        <v>2242</v>
      </c>
      <c r="C3887" s="12" t="s">
        <v>457</v>
      </c>
      <c r="D3887" s="12" t="s">
        <v>15</v>
      </c>
      <c r="E3887" s="12" t="s">
        <v>14</v>
      </c>
      <c r="F3887" s="12">
        <v>1800000</v>
      </c>
      <c r="G3887" s="12">
        <v>1800000</v>
      </c>
      <c r="H3887" s="12">
        <v>1</v>
      </c>
      <c r="I3887" s="23"/>
      <c r="P3887"/>
      <c r="Q3887"/>
      <c r="R3887"/>
      <c r="S3887"/>
      <c r="T3887"/>
      <c r="U3887"/>
      <c r="V3887"/>
      <c r="W3887"/>
      <c r="X3887"/>
    </row>
    <row r="3888" spans="1:24" ht="15" customHeight="1" x14ac:dyDescent="0.25">
      <c r="A3888" s="9"/>
      <c r="B3888" s="9"/>
      <c r="C3888" s="9"/>
      <c r="D3888" s="9"/>
      <c r="E3888" s="9"/>
      <c r="F3888" s="9"/>
      <c r="G3888" s="9"/>
      <c r="H3888" s="9"/>
      <c r="I3888" s="23"/>
      <c r="P3888"/>
      <c r="Q3888"/>
      <c r="R3888"/>
      <c r="S3888"/>
      <c r="T3888"/>
      <c r="U3888"/>
      <c r="V3888"/>
      <c r="W3888"/>
      <c r="X3888"/>
    </row>
    <row r="3889" spans="1:24" ht="15" customHeight="1" x14ac:dyDescent="0.25">
      <c r="A3889" s="542" t="s">
        <v>73</v>
      </c>
      <c r="B3889" s="543"/>
      <c r="C3889" s="543"/>
      <c r="D3889" s="543"/>
      <c r="E3889" s="543"/>
      <c r="F3889" s="543"/>
      <c r="G3889" s="543"/>
      <c r="H3889" s="544"/>
      <c r="I3889" s="23"/>
      <c r="P3889"/>
      <c r="Q3889"/>
      <c r="R3889"/>
      <c r="S3889"/>
      <c r="T3889"/>
      <c r="U3889"/>
      <c r="V3889"/>
      <c r="W3889"/>
      <c r="X3889"/>
    </row>
    <row r="3890" spans="1:24" ht="15" customHeight="1" x14ac:dyDescent="0.25">
      <c r="A3890" s="539" t="s">
        <v>8</v>
      </c>
      <c r="B3890" s="540"/>
      <c r="C3890" s="540"/>
      <c r="D3890" s="540"/>
      <c r="E3890" s="540"/>
      <c r="F3890" s="540"/>
      <c r="G3890" s="540"/>
      <c r="H3890" s="541"/>
      <c r="I3890" s="23"/>
      <c r="P3890"/>
      <c r="Q3890"/>
      <c r="R3890"/>
      <c r="S3890"/>
      <c r="T3890"/>
      <c r="U3890"/>
      <c r="V3890"/>
      <c r="W3890"/>
      <c r="X3890"/>
    </row>
    <row r="3891" spans="1:24" ht="15" customHeight="1" x14ac:dyDescent="0.25">
      <c r="A3891" s="170"/>
      <c r="B3891" s="170"/>
      <c r="C3891" s="170"/>
      <c r="D3891" s="170"/>
      <c r="E3891" s="170"/>
      <c r="F3891" s="170"/>
      <c r="G3891" s="170"/>
      <c r="H3891" s="170"/>
      <c r="I3891" s="23"/>
      <c r="P3891"/>
      <c r="Q3891"/>
      <c r="R3891"/>
      <c r="S3891"/>
      <c r="T3891"/>
      <c r="U3891"/>
      <c r="V3891"/>
      <c r="W3891"/>
      <c r="X3891"/>
    </row>
    <row r="3892" spans="1:24" ht="15" customHeight="1" x14ac:dyDescent="0.25">
      <c r="A3892" s="539" t="s">
        <v>12</v>
      </c>
      <c r="B3892" s="540"/>
      <c r="C3892" s="540"/>
      <c r="D3892" s="540"/>
      <c r="E3892" s="540"/>
      <c r="F3892" s="540"/>
      <c r="G3892" s="540"/>
      <c r="H3892" s="541"/>
      <c r="I3892" s="23"/>
      <c r="P3892"/>
      <c r="Q3892"/>
      <c r="R3892"/>
      <c r="S3892"/>
      <c r="T3892"/>
      <c r="U3892"/>
      <c r="V3892"/>
      <c r="W3892"/>
      <c r="X3892"/>
    </row>
    <row r="3893" spans="1:24" ht="40.5" x14ac:dyDescent="0.25">
      <c r="A3893" s="12">
        <v>4239</v>
      </c>
      <c r="B3893" s="12" t="s">
        <v>2805</v>
      </c>
      <c r="C3893" s="12" t="s">
        <v>500</v>
      </c>
      <c r="D3893" s="12" t="s">
        <v>9</v>
      </c>
      <c r="E3893" s="12" t="s">
        <v>14</v>
      </c>
      <c r="F3893" s="12">
        <v>1000000</v>
      </c>
      <c r="G3893" s="12">
        <v>1000000</v>
      </c>
      <c r="H3893" s="12">
        <v>1</v>
      </c>
      <c r="I3893" s="23"/>
      <c r="P3893"/>
      <c r="Q3893"/>
      <c r="R3893"/>
      <c r="S3893"/>
      <c r="T3893"/>
      <c r="U3893"/>
      <c r="V3893"/>
      <c r="W3893"/>
      <c r="X3893"/>
    </row>
    <row r="3894" spans="1:24" ht="40.5" x14ac:dyDescent="0.25">
      <c r="A3894" s="12">
        <v>4239</v>
      </c>
      <c r="B3894" s="12" t="s">
        <v>2806</v>
      </c>
      <c r="C3894" s="12" t="s">
        <v>500</v>
      </c>
      <c r="D3894" s="12" t="s">
        <v>9</v>
      </c>
      <c r="E3894" s="12" t="s">
        <v>14</v>
      </c>
      <c r="F3894" s="12">
        <v>1000000</v>
      </c>
      <c r="G3894" s="12">
        <v>1000000</v>
      </c>
      <c r="H3894" s="12">
        <v>1</v>
      </c>
      <c r="I3894" s="23"/>
      <c r="P3894"/>
      <c r="Q3894"/>
      <c r="R3894"/>
      <c r="S3894"/>
      <c r="T3894"/>
      <c r="U3894"/>
      <c r="V3894"/>
      <c r="W3894"/>
      <c r="X3894"/>
    </row>
    <row r="3895" spans="1:24" ht="40.5" x14ac:dyDescent="0.25">
      <c r="A3895" s="12">
        <v>4239</v>
      </c>
      <c r="B3895" s="12" t="s">
        <v>2807</v>
      </c>
      <c r="C3895" s="12" t="s">
        <v>500</v>
      </c>
      <c r="D3895" s="12" t="s">
        <v>9</v>
      </c>
      <c r="E3895" s="12" t="s">
        <v>14</v>
      </c>
      <c r="F3895" s="12">
        <v>2250000</v>
      </c>
      <c r="G3895" s="12">
        <v>2250000</v>
      </c>
      <c r="H3895" s="12">
        <v>1</v>
      </c>
      <c r="I3895" s="23"/>
      <c r="P3895"/>
      <c r="Q3895"/>
      <c r="R3895"/>
      <c r="S3895"/>
      <c r="T3895"/>
      <c r="U3895"/>
      <c r="V3895"/>
      <c r="W3895"/>
      <c r="X3895"/>
    </row>
    <row r="3896" spans="1:24" ht="40.5" x14ac:dyDescent="0.25">
      <c r="A3896" s="12">
        <v>4239</v>
      </c>
      <c r="B3896" s="12" t="s">
        <v>2808</v>
      </c>
      <c r="C3896" s="12" t="s">
        <v>500</v>
      </c>
      <c r="D3896" s="12" t="s">
        <v>9</v>
      </c>
      <c r="E3896" s="12" t="s">
        <v>14</v>
      </c>
      <c r="F3896" s="12">
        <v>900000</v>
      </c>
      <c r="G3896" s="12">
        <v>900000</v>
      </c>
      <c r="H3896" s="12">
        <v>1</v>
      </c>
      <c r="I3896" s="23"/>
      <c r="P3896"/>
      <c r="Q3896"/>
      <c r="R3896"/>
      <c r="S3896"/>
      <c r="T3896"/>
      <c r="U3896"/>
      <c r="V3896"/>
      <c r="W3896"/>
      <c r="X3896"/>
    </row>
    <row r="3897" spans="1:24" ht="40.5" x14ac:dyDescent="0.25">
      <c r="A3897" s="12">
        <v>4239</v>
      </c>
      <c r="B3897" s="12" t="s">
        <v>2809</v>
      </c>
      <c r="C3897" s="12" t="s">
        <v>500</v>
      </c>
      <c r="D3897" s="12" t="s">
        <v>9</v>
      </c>
      <c r="E3897" s="12" t="s">
        <v>14</v>
      </c>
      <c r="F3897" s="12">
        <v>150000</v>
      </c>
      <c r="G3897" s="12">
        <v>150000</v>
      </c>
      <c r="H3897" s="12">
        <v>1</v>
      </c>
      <c r="I3897" s="23"/>
      <c r="P3897"/>
      <c r="Q3897"/>
      <c r="R3897"/>
      <c r="S3897"/>
      <c r="T3897"/>
      <c r="U3897"/>
      <c r="V3897"/>
      <c r="W3897"/>
      <c r="X3897"/>
    </row>
    <row r="3898" spans="1:24" ht="40.5" x14ac:dyDescent="0.25">
      <c r="A3898" s="12">
        <v>4239</v>
      </c>
      <c r="B3898" s="12" t="s">
        <v>2810</v>
      </c>
      <c r="C3898" s="12" t="s">
        <v>500</v>
      </c>
      <c r="D3898" s="12" t="s">
        <v>9</v>
      </c>
      <c r="E3898" s="12" t="s">
        <v>14</v>
      </c>
      <c r="F3898" s="12">
        <v>700000</v>
      </c>
      <c r="G3898" s="12">
        <v>700000</v>
      </c>
      <c r="H3898" s="12">
        <v>1</v>
      </c>
      <c r="I3898" s="23"/>
      <c r="P3898"/>
      <c r="Q3898"/>
      <c r="R3898"/>
      <c r="S3898"/>
      <c r="T3898"/>
      <c r="U3898"/>
      <c r="V3898"/>
      <c r="W3898"/>
      <c r="X3898"/>
    </row>
    <row r="3899" spans="1:24" ht="40.5" x14ac:dyDescent="0.25">
      <c r="A3899" s="12">
        <v>4239</v>
      </c>
      <c r="B3899" s="12" t="s">
        <v>2811</v>
      </c>
      <c r="C3899" s="12" t="s">
        <v>500</v>
      </c>
      <c r="D3899" s="12" t="s">
        <v>9</v>
      </c>
      <c r="E3899" s="12" t="s">
        <v>14</v>
      </c>
      <c r="F3899" s="12">
        <v>800000</v>
      </c>
      <c r="G3899" s="12">
        <v>800000</v>
      </c>
      <c r="H3899" s="12">
        <v>1</v>
      </c>
      <c r="I3899" s="23"/>
      <c r="P3899"/>
      <c r="Q3899"/>
      <c r="R3899"/>
      <c r="S3899"/>
      <c r="T3899"/>
      <c r="U3899"/>
      <c r="V3899"/>
      <c r="W3899"/>
      <c r="X3899"/>
    </row>
    <row r="3900" spans="1:24" ht="40.5" x14ac:dyDescent="0.25">
      <c r="A3900" s="12">
        <v>4239</v>
      </c>
      <c r="B3900" s="12" t="s">
        <v>2812</v>
      </c>
      <c r="C3900" s="12" t="s">
        <v>500</v>
      </c>
      <c r="D3900" s="12" t="s">
        <v>9</v>
      </c>
      <c r="E3900" s="12" t="s">
        <v>14</v>
      </c>
      <c r="F3900" s="12">
        <v>210000</v>
      </c>
      <c r="G3900" s="12">
        <v>210000</v>
      </c>
      <c r="H3900" s="12">
        <v>1</v>
      </c>
      <c r="I3900" s="23"/>
      <c r="P3900"/>
      <c r="Q3900"/>
      <c r="R3900"/>
      <c r="S3900"/>
      <c r="T3900"/>
      <c r="U3900"/>
      <c r="V3900"/>
      <c r="W3900"/>
      <c r="X3900"/>
    </row>
    <row r="3901" spans="1:24" ht="40.5" x14ac:dyDescent="0.25">
      <c r="A3901" s="12">
        <v>4239</v>
      </c>
      <c r="B3901" s="12" t="s">
        <v>2813</v>
      </c>
      <c r="C3901" s="12" t="s">
        <v>500</v>
      </c>
      <c r="D3901" s="12" t="s">
        <v>9</v>
      </c>
      <c r="E3901" s="12" t="s">
        <v>14</v>
      </c>
      <c r="F3901" s="12">
        <v>1200000</v>
      </c>
      <c r="G3901" s="12">
        <v>1200000</v>
      </c>
      <c r="H3901" s="12">
        <v>1</v>
      </c>
      <c r="I3901" s="23"/>
      <c r="P3901"/>
      <c r="Q3901"/>
      <c r="R3901"/>
      <c r="S3901"/>
      <c r="T3901"/>
      <c r="U3901"/>
      <c r="V3901"/>
      <c r="W3901"/>
      <c r="X3901"/>
    </row>
    <row r="3902" spans="1:24" ht="40.5" x14ac:dyDescent="0.25">
      <c r="A3902" s="12">
        <v>4239</v>
      </c>
      <c r="B3902" s="12" t="s">
        <v>2814</v>
      </c>
      <c r="C3902" s="12" t="s">
        <v>500</v>
      </c>
      <c r="D3902" s="12" t="s">
        <v>9</v>
      </c>
      <c r="E3902" s="12" t="s">
        <v>14</v>
      </c>
      <c r="F3902" s="12">
        <v>1000000</v>
      </c>
      <c r="G3902" s="12">
        <v>1000000</v>
      </c>
      <c r="H3902" s="12">
        <v>1</v>
      </c>
      <c r="I3902" s="23"/>
      <c r="P3902"/>
      <c r="Q3902"/>
      <c r="R3902"/>
      <c r="S3902"/>
      <c r="T3902"/>
      <c r="U3902"/>
      <c r="V3902"/>
      <c r="W3902"/>
      <c r="X3902"/>
    </row>
    <row r="3903" spans="1:24" ht="40.5" x14ac:dyDescent="0.25">
      <c r="A3903" s="12">
        <v>4239</v>
      </c>
      <c r="B3903" s="12" t="s">
        <v>2815</v>
      </c>
      <c r="C3903" s="12" t="s">
        <v>500</v>
      </c>
      <c r="D3903" s="12" t="s">
        <v>9</v>
      </c>
      <c r="E3903" s="12" t="s">
        <v>14</v>
      </c>
      <c r="F3903" s="12">
        <v>2200000</v>
      </c>
      <c r="G3903" s="12">
        <v>2200000</v>
      </c>
      <c r="H3903" s="12">
        <v>1</v>
      </c>
      <c r="I3903" s="23"/>
      <c r="P3903"/>
      <c r="Q3903"/>
      <c r="R3903"/>
      <c r="S3903"/>
      <c r="T3903"/>
      <c r="U3903"/>
      <c r="V3903"/>
      <c r="W3903"/>
      <c r="X3903"/>
    </row>
    <row r="3904" spans="1:24" ht="40.5" x14ac:dyDescent="0.25">
      <c r="A3904" s="12">
        <v>4239</v>
      </c>
      <c r="B3904" s="12" t="s">
        <v>2816</v>
      </c>
      <c r="C3904" s="12" t="s">
        <v>500</v>
      </c>
      <c r="D3904" s="12" t="s">
        <v>9</v>
      </c>
      <c r="E3904" s="12" t="s">
        <v>14</v>
      </c>
      <c r="F3904" s="12">
        <v>800000</v>
      </c>
      <c r="G3904" s="12">
        <v>800000</v>
      </c>
      <c r="H3904" s="12">
        <v>1</v>
      </c>
      <c r="I3904" s="23"/>
      <c r="P3904"/>
      <c r="Q3904"/>
      <c r="R3904"/>
      <c r="S3904"/>
      <c r="T3904"/>
      <c r="U3904"/>
      <c r="V3904"/>
      <c r="W3904"/>
      <c r="X3904"/>
    </row>
    <row r="3905" spans="1:24" ht="40.5" x14ac:dyDescent="0.25">
      <c r="A3905" s="12">
        <v>4239</v>
      </c>
      <c r="B3905" s="12" t="s">
        <v>2817</v>
      </c>
      <c r="C3905" s="12" t="s">
        <v>500</v>
      </c>
      <c r="D3905" s="12" t="s">
        <v>9</v>
      </c>
      <c r="E3905" s="12" t="s">
        <v>14</v>
      </c>
      <c r="F3905" s="12">
        <v>1100000</v>
      </c>
      <c r="G3905" s="12">
        <v>1100000</v>
      </c>
      <c r="H3905" s="12">
        <v>1</v>
      </c>
      <c r="I3905" s="23"/>
      <c r="P3905"/>
      <c r="Q3905"/>
      <c r="R3905"/>
      <c r="S3905"/>
      <c r="T3905"/>
      <c r="U3905"/>
      <c r="V3905"/>
      <c r="W3905"/>
      <c r="X3905"/>
    </row>
    <row r="3906" spans="1:24" ht="27" x14ac:dyDescent="0.25">
      <c r="A3906" s="12">
        <v>4239</v>
      </c>
      <c r="B3906" s="12" t="s">
        <v>1098</v>
      </c>
      <c r="C3906" s="12" t="s">
        <v>860</v>
      </c>
      <c r="D3906" s="12" t="s">
        <v>9</v>
      </c>
      <c r="E3906" s="12" t="s">
        <v>14</v>
      </c>
      <c r="F3906" s="12">
        <v>0</v>
      </c>
      <c r="G3906" s="12">
        <v>0</v>
      </c>
      <c r="H3906" s="12">
        <v>1</v>
      </c>
      <c r="I3906" s="23"/>
      <c r="P3906"/>
      <c r="Q3906"/>
      <c r="R3906"/>
      <c r="S3906"/>
      <c r="T3906"/>
      <c r="U3906"/>
      <c r="V3906"/>
      <c r="W3906"/>
      <c r="X3906"/>
    </row>
    <row r="3907" spans="1:24" ht="40.5" x14ac:dyDescent="0.25">
      <c r="A3907" s="12">
        <v>4239</v>
      </c>
      <c r="B3907" s="12" t="s">
        <v>1099</v>
      </c>
      <c r="C3907" s="12" t="s">
        <v>500</v>
      </c>
      <c r="D3907" s="12" t="s">
        <v>9</v>
      </c>
      <c r="E3907" s="12" t="s">
        <v>14</v>
      </c>
      <c r="F3907" s="12">
        <v>0</v>
      </c>
      <c r="G3907" s="12">
        <v>0</v>
      </c>
      <c r="H3907" s="12">
        <v>1</v>
      </c>
      <c r="I3907" s="23"/>
      <c r="P3907"/>
      <c r="Q3907"/>
      <c r="R3907"/>
      <c r="S3907"/>
      <c r="T3907"/>
      <c r="U3907"/>
      <c r="V3907"/>
      <c r="W3907"/>
      <c r="X3907"/>
    </row>
    <row r="3908" spans="1:24" ht="40.5" x14ac:dyDescent="0.25">
      <c r="A3908" s="12">
        <v>4239</v>
      </c>
      <c r="B3908" s="12" t="s">
        <v>1100</v>
      </c>
      <c r="C3908" s="12" t="s">
        <v>500</v>
      </c>
      <c r="D3908" s="12" t="s">
        <v>9</v>
      </c>
      <c r="E3908" s="12" t="s">
        <v>14</v>
      </c>
      <c r="F3908" s="12">
        <v>0</v>
      </c>
      <c r="G3908" s="12">
        <v>0</v>
      </c>
      <c r="H3908" s="12">
        <v>1</v>
      </c>
      <c r="I3908" s="23"/>
      <c r="P3908"/>
      <c r="Q3908"/>
      <c r="R3908"/>
      <c r="S3908"/>
      <c r="T3908"/>
      <c r="U3908"/>
      <c r="V3908"/>
      <c r="W3908"/>
      <c r="X3908"/>
    </row>
    <row r="3909" spans="1:24" ht="40.5" x14ac:dyDescent="0.25">
      <c r="A3909" s="12">
        <v>4239</v>
      </c>
      <c r="B3909" s="12" t="s">
        <v>1101</v>
      </c>
      <c r="C3909" s="12" t="s">
        <v>500</v>
      </c>
      <c r="D3909" s="12" t="s">
        <v>9</v>
      </c>
      <c r="E3909" s="12" t="s">
        <v>14</v>
      </c>
      <c r="F3909" s="12">
        <v>0</v>
      </c>
      <c r="G3909" s="12">
        <v>0</v>
      </c>
      <c r="H3909" s="12">
        <v>1</v>
      </c>
      <c r="I3909" s="23"/>
      <c r="P3909"/>
      <c r="Q3909"/>
      <c r="R3909"/>
      <c r="S3909"/>
      <c r="T3909"/>
      <c r="U3909"/>
      <c r="V3909"/>
      <c r="W3909"/>
      <c r="X3909"/>
    </row>
    <row r="3910" spans="1:24" ht="40.5" x14ac:dyDescent="0.25">
      <c r="A3910" s="12">
        <v>4239</v>
      </c>
      <c r="B3910" s="12" t="s">
        <v>1102</v>
      </c>
      <c r="C3910" s="12" t="s">
        <v>500</v>
      </c>
      <c r="D3910" s="12" t="s">
        <v>9</v>
      </c>
      <c r="E3910" s="12" t="s">
        <v>14</v>
      </c>
      <c r="F3910" s="12">
        <v>0</v>
      </c>
      <c r="G3910" s="12">
        <v>0</v>
      </c>
      <c r="H3910" s="12">
        <v>1</v>
      </c>
      <c r="I3910" s="23"/>
      <c r="P3910"/>
      <c r="Q3910"/>
      <c r="R3910"/>
      <c r="S3910"/>
      <c r="T3910"/>
      <c r="U3910"/>
      <c r="V3910"/>
      <c r="W3910"/>
      <c r="X3910"/>
    </row>
    <row r="3911" spans="1:24" ht="40.5" x14ac:dyDescent="0.25">
      <c r="A3911" s="12">
        <v>4239</v>
      </c>
      <c r="B3911" s="12" t="s">
        <v>1103</v>
      </c>
      <c r="C3911" s="12" t="s">
        <v>500</v>
      </c>
      <c r="D3911" s="12" t="s">
        <v>9</v>
      </c>
      <c r="E3911" s="12" t="s">
        <v>14</v>
      </c>
      <c r="F3911" s="12">
        <v>0</v>
      </c>
      <c r="G3911" s="12">
        <v>0</v>
      </c>
      <c r="H3911" s="12">
        <v>1</v>
      </c>
      <c r="I3911" s="23"/>
      <c r="P3911"/>
      <c r="Q3911"/>
      <c r="R3911"/>
      <c r="S3911"/>
      <c r="T3911"/>
      <c r="U3911"/>
      <c r="V3911"/>
      <c r="W3911"/>
      <c r="X3911"/>
    </row>
    <row r="3912" spans="1:24" ht="40.5" x14ac:dyDescent="0.25">
      <c r="A3912" s="12">
        <v>4239</v>
      </c>
      <c r="B3912" s="12" t="s">
        <v>1104</v>
      </c>
      <c r="C3912" s="12" t="s">
        <v>500</v>
      </c>
      <c r="D3912" s="12" t="s">
        <v>9</v>
      </c>
      <c r="E3912" s="12" t="s">
        <v>14</v>
      </c>
      <c r="F3912" s="12">
        <v>0</v>
      </c>
      <c r="G3912" s="12">
        <v>0</v>
      </c>
      <c r="H3912" s="12">
        <v>1</v>
      </c>
      <c r="I3912" s="23"/>
      <c r="P3912"/>
      <c r="Q3912"/>
      <c r="R3912"/>
      <c r="S3912"/>
      <c r="T3912"/>
      <c r="U3912"/>
      <c r="V3912"/>
      <c r="W3912"/>
      <c r="X3912"/>
    </row>
    <row r="3913" spans="1:24" ht="40.5" x14ac:dyDescent="0.25">
      <c r="A3913" s="12">
        <v>4239</v>
      </c>
      <c r="B3913" s="12" t="s">
        <v>1105</v>
      </c>
      <c r="C3913" s="12" t="s">
        <v>500</v>
      </c>
      <c r="D3913" s="12" t="s">
        <v>9</v>
      </c>
      <c r="E3913" s="12" t="s">
        <v>14</v>
      </c>
      <c r="F3913" s="12">
        <v>0</v>
      </c>
      <c r="G3913" s="12">
        <v>0</v>
      </c>
      <c r="H3913" s="12">
        <v>1</v>
      </c>
      <c r="I3913" s="23"/>
      <c r="P3913"/>
      <c r="Q3913"/>
      <c r="R3913"/>
      <c r="S3913"/>
      <c r="T3913"/>
      <c r="U3913"/>
      <c r="V3913"/>
      <c r="W3913"/>
      <c r="X3913"/>
    </row>
    <row r="3914" spans="1:24" ht="40.5" x14ac:dyDescent="0.25">
      <c r="A3914" s="12">
        <v>4239</v>
      </c>
      <c r="B3914" s="12" t="s">
        <v>1106</v>
      </c>
      <c r="C3914" s="12" t="s">
        <v>500</v>
      </c>
      <c r="D3914" s="12" t="s">
        <v>9</v>
      </c>
      <c r="E3914" s="12" t="s">
        <v>14</v>
      </c>
      <c r="F3914" s="12">
        <v>0</v>
      </c>
      <c r="G3914" s="12">
        <v>0</v>
      </c>
      <c r="H3914" s="12">
        <v>1</v>
      </c>
      <c r="I3914" s="23"/>
      <c r="P3914"/>
      <c r="Q3914"/>
      <c r="R3914"/>
      <c r="S3914"/>
      <c r="T3914"/>
      <c r="U3914"/>
      <c r="V3914"/>
      <c r="W3914"/>
      <c r="X3914"/>
    </row>
    <row r="3915" spans="1:24" s="440" customFormat="1" ht="40.5" x14ac:dyDescent="0.25">
      <c r="A3915" s="442">
        <v>4239</v>
      </c>
      <c r="B3915" s="442" t="s">
        <v>5864</v>
      </c>
      <c r="C3915" s="442" t="s">
        <v>500</v>
      </c>
      <c r="D3915" s="442" t="s">
        <v>9</v>
      </c>
      <c r="E3915" s="442" t="s">
        <v>14</v>
      </c>
      <c r="F3915" s="442">
        <v>3000000</v>
      </c>
      <c r="G3915" s="442">
        <v>3000000</v>
      </c>
      <c r="H3915" s="442">
        <v>1</v>
      </c>
      <c r="I3915" s="443"/>
    </row>
    <row r="3916" spans="1:24" s="440" customFormat="1" ht="40.5" x14ac:dyDescent="0.25">
      <c r="A3916" s="442">
        <v>4239</v>
      </c>
      <c r="B3916" s="442" t="s">
        <v>5865</v>
      </c>
      <c r="C3916" s="442" t="s">
        <v>500</v>
      </c>
      <c r="D3916" s="442" t="s">
        <v>9</v>
      </c>
      <c r="E3916" s="442" t="s">
        <v>14</v>
      </c>
      <c r="F3916" s="442">
        <v>500000</v>
      </c>
      <c r="G3916" s="442">
        <v>500000</v>
      </c>
      <c r="H3916" s="442">
        <v>1</v>
      </c>
      <c r="I3916" s="443"/>
    </row>
    <row r="3917" spans="1:24" s="440" customFormat="1" ht="40.5" x14ac:dyDescent="0.25">
      <c r="A3917" s="442">
        <v>4239</v>
      </c>
      <c r="B3917" s="442" t="s">
        <v>5866</v>
      </c>
      <c r="C3917" s="442" t="s">
        <v>500</v>
      </c>
      <c r="D3917" s="442" t="s">
        <v>9</v>
      </c>
      <c r="E3917" s="442" t="s">
        <v>14</v>
      </c>
      <c r="F3917" s="442">
        <v>600000</v>
      </c>
      <c r="G3917" s="442">
        <v>600000</v>
      </c>
      <c r="H3917" s="442">
        <v>1</v>
      </c>
      <c r="I3917" s="443"/>
    </row>
    <row r="3918" spans="1:24" s="440" customFormat="1" ht="40.5" x14ac:dyDescent="0.25">
      <c r="A3918" s="442">
        <v>4239</v>
      </c>
      <c r="B3918" s="442" t="s">
        <v>5867</v>
      </c>
      <c r="C3918" s="442" t="s">
        <v>500</v>
      </c>
      <c r="D3918" s="442" t="s">
        <v>9</v>
      </c>
      <c r="E3918" s="442" t="s">
        <v>14</v>
      </c>
      <c r="F3918" s="442">
        <v>1250000</v>
      </c>
      <c r="G3918" s="442">
        <v>1250000</v>
      </c>
      <c r="H3918" s="442">
        <v>1</v>
      </c>
      <c r="I3918" s="443"/>
    </row>
    <row r="3919" spans="1:24" s="440" customFormat="1" ht="40.5" x14ac:dyDescent="0.25">
      <c r="A3919" s="442">
        <v>4239</v>
      </c>
      <c r="B3919" s="442" t="s">
        <v>5868</v>
      </c>
      <c r="C3919" s="442" t="s">
        <v>500</v>
      </c>
      <c r="D3919" s="442" t="s">
        <v>9</v>
      </c>
      <c r="E3919" s="442" t="s">
        <v>14</v>
      </c>
      <c r="F3919" s="442">
        <v>2200000</v>
      </c>
      <c r="G3919" s="442">
        <v>2200000</v>
      </c>
      <c r="H3919" s="442">
        <v>1</v>
      </c>
      <c r="I3919" s="443"/>
    </row>
    <row r="3920" spans="1:24" ht="15" customHeight="1" x14ac:dyDescent="0.25">
      <c r="A3920" s="542" t="s">
        <v>171</v>
      </c>
      <c r="B3920" s="543"/>
      <c r="C3920" s="543"/>
      <c r="D3920" s="543"/>
      <c r="E3920" s="543"/>
      <c r="F3920" s="543"/>
      <c r="G3920" s="543"/>
      <c r="H3920" s="544"/>
      <c r="I3920" s="23"/>
      <c r="P3920"/>
      <c r="Q3920"/>
      <c r="R3920"/>
      <c r="S3920"/>
      <c r="T3920"/>
      <c r="U3920"/>
      <c r="V3920"/>
      <c r="W3920"/>
      <c r="X3920"/>
    </row>
    <row r="3921" spans="1:24" ht="15" customHeight="1" x14ac:dyDescent="0.25">
      <c r="A3921" s="539" t="s">
        <v>12</v>
      </c>
      <c r="B3921" s="540"/>
      <c r="C3921" s="540"/>
      <c r="D3921" s="540"/>
      <c r="E3921" s="540"/>
      <c r="F3921" s="540"/>
      <c r="G3921" s="540"/>
      <c r="H3921" s="541"/>
      <c r="I3921" s="23"/>
      <c r="P3921"/>
      <c r="Q3921"/>
      <c r="R3921"/>
      <c r="S3921"/>
      <c r="T3921"/>
      <c r="U3921"/>
      <c r="V3921"/>
      <c r="W3921"/>
      <c r="X3921"/>
    </row>
    <row r="3922" spans="1:24" x14ac:dyDescent="0.25">
      <c r="A3922" s="151"/>
      <c r="B3922" s="151"/>
      <c r="C3922" s="151"/>
      <c r="D3922" s="151"/>
      <c r="E3922" s="151"/>
      <c r="F3922" s="151"/>
      <c r="G3922" s="151"/>
      <c r="H3922" s="151"/>
      <c r="I3922" s="23"/>
      <c r="P3922"/>
      <c r="Q3922"/>
      <c r="R3922"/>
      <c r="S3922"/>
      <c r="T3922"/>
      <c r="U3922"/>
      <c r="V3922"/>
      <c r="W3922"/>
      <c r="X3922"/>
    </row>
    <row r="3923" spans="1:24" ht="15" customHeight="1" x14ac:dyDescent="0.25">
      <c r="A3923" s="542" t="s">
        <v>243</v>
      </c>
      <c r="B3923" s="543"/>
      <c r="C3923" s="543"/>
      <c r="D3923" s="543"/>
      <c r="E3923" s="543"/>
      <c r="F3923" s="543"/>
      <c r="G3923" s="543"/>
      <c r="H3923" s="544"/>
      <c r="I3923" s="23"/>
      <c r="P3923"/>
      <c r="Q3923"/>
      <c r="R3923"/>
      <c r="S3923"/>
      <c r="T3923"/>
      <c r="U3923"/>
      <c r="V3923"/>
      <c r="W3923"/>
      <c r="X3923"/>
    </row>
    <row r="3924" spans="1:24" ht="15" customHeight="1" x14ac:dyDescent="0.25">
      <c r="A3924" s="539" t="s">
        <v>12</v>
      </c>
      <c r="B3924" s="540"/>
      <c r="C3924" s="540"/>
      <c r="D3924" s="540"/>
      <c r="E3924" s="540"/>
      <c r="F3924" s="540"/>
      <c r="G3924" s="540"/>
      <c r="H3924" s="541"/>
      <c r="I3924" s="23"/>
      <c r="P3924"/>
      <c r="Q3924"/>
      <c r="R3924"/>
      <c r="S3924"/>
      <c r="T3924"/>
      <c r="U3924"/>
      <c r="V3924"/>
      <c r="W3924"/>
      <c r="X3924"/>
    </row>
    <row r="3925" spans="1:24" ht="27" x14ac:dyDescent="0.25">
      <c r="A3925" s="430">
        <v>4251</v>
      </c>
      <c r="B3925" s="430" t="s">
        <v>4550</v>
      </c>
      <c r="C3925" s="430" t="s">
        <v>4551</v>
      </c>
      <c r="D3925" s="430" t="s">
        <v>384</v>
      </c>
      <c r="E3925" s="430" t="s">
        <v>14</v>
      </c>
      <c r="F3925" s="430">
        <v>2000000</v>
      </c>
      <c r="G3925" s="430">
        <v>2000000</v>
      </c>
      <c r="H3925" s="430">
        <v>1</v>
      </c>
      <c r="I3925" s="23"/>
      <c r="P3925"/>
      <c r="Q3925"/>
      <c r="R3925"/>
      <c r="S3925"/>
      <c r="T3925"/>
      <c r="U3925"/>
      <c r="V3925"/>
      <c r="W3925"/>
      <c r="X3925"/>
    </row>
    <row r="3926" spans="1:24" ht="27" x14ac:dyDescent="0.25">
      <c r="A3926" s="89">
        <v>4251</v>
      </c>
      <c r="B3926" s="430" t="s">
        <v>4552</v>
      </c>
      <c r="C3926" s="430" t="s">
        <v>4551</v>
      </c>
      <c r="D3926" s="430" t="s">
        <v>384</v>
      </c>
      <c r="E3926" s="430" t="s">
        <v>14</v>
      </c>
      <c r="F3926" s="430">
        <v>1050000</v>
      </c>
      <c r="G3926" s="430">
        <v>1050000</v>
      </c>
      <c r="H3926" s="430">
        <v>1</v>
      </c>
      <c r="I3926" s="23"/>
      <c r="P3926"/>
      <c r="Q3926"/>
      <c r="R3926"/>
      <c r="S3926"/>
      <c r="T3926"/>
      <c r="U3926"/>
      <c r="V3926"/>
      <c r="W3926"/>
      <c r="X3926"/>
    </row>
    <row r="3927" spans="1:24" x14ac:dyDescent="0.25">
      <c r="A3927" s="539" t="s">
        <v>8</v>
      </c>
      <c r="B3927" s="540"/>
      <c r="C3927" s="540"/>
      <c r="D3927" s="540"/>
      <c r="E3927" s="540"/>
      <c r="F3927" s="540"/>
      <c r="G3927" s="540"/>
      <c r="H3927" s="541"/>
      <c r="I3927" s="23"/>
      <c r="P3927"/>
      <c r="Q3927"/>
      <c r="R3927"/>
      <c r="S3927"/>
      <c r="T3927"/>
      <c r="U3927"/>
      <c r="V3927"/>
      <c r="W3927"/>
      <c r="X3927"/>
    </row>
    <row r="3928" spans="1:24" x14ac:dyDescent="0.25">
      <c r="A3928" s="89"/>
      <c r="B3928" s="89"/>
      <c r="C3928" s="89"/>
      <c r="D3928" s="89"/>
      <c r="E3928" s="89"/>
      <c r="F3928" s="89"/>
      <c r="G3928" s="89"/>
      <c r="H3928" s="89"/>
      <c r="I3928" s="23"/>
      <c r="P3928"/>
      <c r="Q3928"/>
      <c r="R3928"/>
      <c r="S3928"/>
      <c r="T3928"/>
      <c r="U3928"/>
      <c r="V3928"/>
      <c r="W3928"/>
      <c r="X3928"/>
    </row>
    <row r="3929" spans="1:24" ht="15" customHeight="1" x14ac:dyDescent="0.25">
      <c r="A3929" s="542" t="s">
        <v>293</v>
      </c>
      <c r="B3929" s="543"/>
      <c r="C3929" s="543"/>
      <c r="D3929" s="543"/>
      <c r="E3929" s="543"/>
      <c r="F3929" s="543"/>
      <c r="G3929" s="543"/>
      <c r="H3929" s="544"/>
      <c r="I3929" s="23"/>
      <c r="P3929"/>
      <c r="Q3929"/>
      <c r="R3929"/>
      <c r="S3929"/>
      <c r="T3929"/>
      <c r="U3929"/>
      <c r="V3929"/>
      <c r="W3929"/>
      <c r="X3929"/>
    </row>
    <row r="3930" spans="1:24" ht="15" customHeight="1" x14ac:dyDescent="0.25">
      <c r="A3930" s="539" t="s">
        <v>16</v>
      </c>
      <c r="B3930" s="540"/>
      <c r="C3930" s="540"/>
      <c r="D3930" s="540"/>
      <c r="E3930" s="540"/>
      <c r="F3930" s="540"/>
      <c r="G3930" s="540"/>
      <c r="H3930" s="541"/>
      <c r="I3930" s="23"/>
      <c r="P3930"/>
      <c r="Q3930"/>
      <c r="R3930"/>
      <c r="S3930"/>
      <c r="T3930"/>
      <c r="U3930"/>
      <c r="V3930"/>
      <c r="W3930"/>
      <c r="X3930"/>
    </row>
    <row r="3931" spans="1:24" ht="27" x14ac:dyDescent="0.25">
      <c r="A3931" s="91">
        <v>5113</v>
      </c>
      <c r="B3931" s="91" t="s">
        <v>4438</v>
      </c>
      <c r="C3931" s="91" t="s">
        <v>4439</v>
      </c>
      <c r="D3931" s="91" t="s">
        <v>384</v>
      </c>
      <c r="E3931" s="91" t="s">
        <v>14</v>
      </c>
      <c r="F3931" s="91">
        <v>43732800</v>
      </c>
      <c r="G3931" s="91">
        <v>43732800</v>
      </c>
      <c r="H3931" s="91">
        <v>1</v>
      </c>
      <c r="I3931" s="23"/>
      <c r="P3931"/>
      <c r="Q3931"/>
      <c r="R3931"/>
      <c r="S3931"/>
      <c r="T3931"/>
      <c r="U3931"/>
      <c r="V3931"/>
      <c r="W3931"/>
      <c r="X3931"/>
    </row>
    <row r="3932" spans="1:24" ht="15" customHeight="1" x14ac:dyDescent="0.25">
      <c r="A3932" s="539" t="s">
        <v>161</v>
      </c>
      <c r="B3932" s="540"/>
      <c r="C3932" s="540"/>
      <c r="D3932" s="540"/>
      <c r="E3932" s="540"/>
      <c r="F3932" s="540"/>
      <c r="G3932" s="540"/>
      <c r="H3932" s="541"/>
      <c r="I3932" s="23"/>
      <c r="P3932"/>
      <c r="Q3932"/>
      <c r="R3932"/>
      <c r="S3932"/>
      <c r="T3932"/>
      <c r="U3932"/>
      <c r="V3932"/>
      <c r="W3932"/>
      <c r="X3932"/>
    </row>
    <row r="3933" spans="1:24" ht="27" x14ac:dyDescent="0.25">
      <c r="A3933" s="419">
        <v>5113</v>
      </c>
      <c r="B3933" s="419" t="s">
        <v>4346</v>
      </c>
      <c r="C3933" s="419" t="s">
        <v>457</v>
      </c>
      <c r="D3933" s="419" t="s">
        <v>1215</v>
      </c>
      <c r="E3933" s="419" t="s">
        <v>14</v>
      </c>
      <c r="F3933" s="419">
        <v>90000</v>
      </c>
      <c r="G3933" s="419">
        <v>90000</v>
      </c>
      <c r="H3933" s="419">
        <v>1</v>
      </c>
      <c r="I3933" s="23"/>
      <c r="P3933"/>
      <c r="Q3933"/>
      <c r="R3933"/>
      <c r="S3933"/>
      <c r="T3933"/>
      <c r="U3933"/>
      <c r="V3933"/>
      <c r="W3933"/>
      <c r="X3933"/>
    </row>
    <row r="3934" spans="1:24" ht="27" x14ac:dyDescent="0.25">
      <c r="A3934" s="419">
        <v>5113</v>
      </c>
      <c r="B3934" s="419" t="s">
        <v>4347</v>
      </c>
      <c r="C3934" s="419" t="s">
        <v>457</v>
      </c>
      <c r="D3934" s="419" t="s">
        <v>1215</v>
      </c>
      <c r="E3934" s="419" t="s">
        <v>14</v>
      </c>
      <c r="F3934" s="419">
        <v>210000</v>
      </c>
      <c r="G3934" s="419">
        <v>210000</v>
      </c>
      <c r="H3934" s="419">
        <v>1</v>
      </c>
      <c r="I3934" s="23"/>
      <c r="P3934"/>
      <c r="Q3934"/>
      <c r="R3934"/>
      <c r="S3934"/>
      <c r="T3934"/>
      <c r="U3934"/>
      <c r="V3934"/>
      <c r="W3934"/>
      <c r="X3934"/>
    </row>
    <row r="3935" spans="1:24" s="440" customFormat="1" ht="27" x14ac:dyDescent="0.25">
      <c r="A3935" s="485">
        <v>5113</v>
      </c>
      <c r="B3935" s="485" t="s">
        <v>5338</v>
      </c>
      <c r="C3935" s="485" t="s">
        <v>1096</v>
      </c>
      <c r="D3935" s="485" t="s">
        <v>13</v>
      </c>
      <c r="E3935" s="485" t="s">
        <v>14</v>
      </c>
      <c r="F3935" s="485">
        <v>262397</v>
      </c>
      <c r="G3935" s="485">
        <v>262397</v>
      </c>
      <c r="H3935" s="485">
        <v>1</v>
      </c>
      <c r="I3935" s="443"/>
    </row>
    <row r="3936" spans="1:24" s="440" customFormat="1" ht="27" x14ac:dyDescent="0.25">
      <c r="A3936" s="485">
        <v>5113</v>
      </c>
      <c r="B3936" s="485" t="s">
        <v>5339</v>
      </c>
      <c r="C3936" s="485" t="s">
        <v>1096</v>
      </c>
      <c r="D3936" s="485" t="s">
        <v>13</v>
      </c>
      <c r="E3936" s="485" t="s">
        <v>14</v>
      </c>
      <c r="F3936" s="485">
        <v>61193</v>
      </c>
      <c r="G3936" s="485">
        <v>61193</v>
      </c>
      <c r="H3936" s="485">
        <v>1</v>
      </c>
      <c r="I3936" s="443"/>
    </row>
    <row r="3937" spans="1:24" ht="15" customHeight="1" x14ac:dyDescent="0.25">
      <c r="A3937" s="542" t="s">
        <v>244</v>
      </c>
      <c r="B3937" s="543"/>
      <c r="C3937" s="543"/>
      <c r="D3937" s="543"/>
      <c r="E3937" s="543"/>
      <c r="F3937" s="543"/>
      <c r="G3937" s="543"/>
      <c r="H3937" s="544"/>
      <c r="I3937" s="23"/>
      <c r="P3937"/>
      <c r="Q3937"/>
      <c r="R3937"/>
      <c r="S3937"/>
      <c r="T3937"/>
      <c r="U3937"/>
      <c r="V3937"/>
      <c r="W3937"/>
      <c r="X3937"/>
    </row>
    <row r="3938" spans="1:24" x14ac:dyDescent="0.25">
      <c r="A3938" s="539" t="s">
        <v>8</v>
      </c>
      <c r="B3938" s="540"/>
      <c r="C3938" s="540"/>
      <c r="D3938" s="540"/>
      <c r="E3938" s="540"/>
      <c r="F3938" s="540"/>
      <c r="G3938" s="540"/>
      <c r="H3938" s="541"/>
      <c r="I3938" s="23"/>
      <c r="P3938"/>
      <c r="Q3938"/>
      <c r="R3938"/>
      <c r="S3938"/>
      <c r="T3938"/>
      <c r="U3938"/>
      <c r="V3938"/>
      <c r="W3938"/>
      <c r="X3938"/>
    </row>
    <row r="3939" spans="1:24" x14ac:dyDescent="0.25">
      <c r="A3939" s="381">
        <v>5129</v>
      </c>
      <c r="B3939" s="381" t="s">
        <v>3898</v>
      </c>
      <c r="C3939" s="381" t="s">
        <v>1586</v>
      </c>
      <c r="D3939" s="381" t="s">
        <v>251</v>
      </c>
      <c r="E3939" s="381" t="s">
        <v>10</v>
      </c>
      <c r="F3939" s="381">
        <v>140000</v>
      </c>
      <c r="G3939" s="381">
        <f>+F3939*H3939</f>
        <v>11900000</v>
      </c>
      <c r="H3939" s="381">
        <v>85</v>
      </c>
      <c r="I3939" s="23"/>
      <c r="P3939"/>
      <c r="Q3939"/>
      <c r="R3939"/>
      <c r="S3939"/>
      <c r="T3939"/>
      <c r="U3939"/>
      <c r="V3939"/>
      <c r="W3939"/>
      <c r="X3939"/>
    </row>
    <row r="3940" spans="1:24" x14ac:dyDescent="0.25">
      <c r="A3940" s="381">
        <v>5129</v>
      </c>
      <c r="B3940" s="381" t="s">
        <v>3899</v>
      </c>
      <c r="C3940" s="381" t="s">
        <v>1516</v>
      </c>
      <c r="D3940" s="381" t="s">
        <v>251</v>
      </c>
      <c r="E3940" s="381" t="s">
        <v>10</v>
      </c>
      <c r="F3940" s="381">
        <v>55000</v>
      </c>
      <c r="G3940" s="381">
        <f>+F3940*H3940</f>
        <v>11000000</v>
      </c>
      <c r="H3940" s="381">
        <v>200</v>
      </c>
      <c r="I3940" s="23"/>
      <c r="P3940"/>
      <c r="Q3940"/>
      <c r="R3940"/>
      <c r="S3940"/>
      <c r="T3940"/>
      <c r="U3940"/>
      <c r="V3940"/>
      <c r="W3940"/>
      <c r="X3940"/>
    </row>
    <row r="3941" spans="1:24" ht="15" customHeight="1" x14ac:dyDescent="0.25">
      <c r="A3941" s="542" t="s">
        <v>241</v>
      </c>
      <c r="B3941" s="543"/>
      <c r="C3941" s="543"/>
      <c r="D3941" s="543"/>
      <c r="E3941" s="543"/>
      <c r="F3941" s="543"/>
      <c r="G3941" s="543"/>
      <c r="H3941" s="544"/>
      <c r="I3941" s="23"/>
      <c r="P3941"/>
      <c r="Q3941"/>
      <c r="R3941"/>
      <c r="S3941"/>
      <c r="T3941"/>
      <c r="U3941"/>
      <c r="V3941"/>
      <c r="W3941"/>
      <c r="X3941"/>
    </row>
    <row r="3942" spans="1:24" ht="15" customHeight="1" x14ac:dyDescent="0.25">
      <c r="A3942" s="539" t="s">
        <v>16</v>
      </c>
      <c r="B3942" s="540"/>
      <c r="C3942" s="540"/>
      <c r="D3942" s="540"/>
      <c r="E3942" s="540"/>
      <c r="F3942" s="540"/>
      <c r="G3942" s="540"/>
      <c r="H3942" s="541"/>
      <c r="I3942" s="23"/>
      <c r="P3942"/>
      <c r="Q3942"/>
      <c r="R3942"/>
      <c r="S3942"/>
      <c r="T3942"/>
      <c r="U3942"/>
      <c r="V3942"/>
      <c r="W3942"/>
      <c r="X3942"/>
    </row>
    <row r="3943" spans="1:24" x14ac:dyDescent="0.25">
      <c r="A3943" s="108"/>
      <c r="B3943" s="108"/>
      <c r="C3943" s="108"/>
      <c r="D3943" s="108"/>
      <c r="E3943" s="108"/>
      <c r="F3943" s="108"/>
      <c r="G3943" s="108"/>
      <c r="H3943" s="108"/>
      <c r="I3943" s="23"/>
      <c r="P3943"/>
      <c r="Q3943"/>
      <c r="R3943"/>
      <c r="S3943"/>
      <c r="T3943"/>
      <c r="U3943"/>
      <c r="V3943"/>
      <c r="W3943"/>
      <c r="X3943"/>
    </row>
    <row r="3944" spans="1:24" ht="15" customHeight="1" x14ac:dyDescent="0.25">
      <c r="A3944" s="542" t="s">
        <v>472</v>
      </c>
      <c r="B3944" s="543"/>
      <c r="C3944" s="543"/>
      <c r="D3944" s="543"/>
      <c r="E3944" s="543"/>
      <c r="F3944" s="543"/>
      <c r="G3944" s="543"/>
      <c r="H3944" s="544"/>
      <c r="I3944" s="23"/>
      <c r="P3944"/>
      <c r="Q3944"/>
      <c r="R3944"/>
      <c r="S3944"/>
      <c r="T3944"/>
      <c r="U3944"/>
      <c r="V3944"/>
      <c r="W3944"/>
      <c r="X3944"/>
    </row>
    <row r="3945" spans="1:24" ht="15" customHeight="1" x14ac:dyDescent="0.25">
      <c r="A3945" s="539" t="s">
        <v>16</v>
      </c>
      <c r="B3945" s="540"/>
      <c r="C3945" s="540"/>
      <c r="D3945" s="540"/>
      <c r="E3945" s="540"/>
      <c r="F3945" s="540"/>
      <c r="G3945" s="540"/>
      <c r="H3945" s="541"/>
      <c r="I3945" s="23"/>
      <c r="P3945"/>
      <c r="Q3945"/>
      <c r="R3945"/>
      <c r="S3945"/>
      <c r="T3945"/>
      <c r="U3945"/>
      <c r="V3945"/>
      <c r="W3945"/>
      <c r="X3945"/>
    </row>
    <row r="3946" spans="1:24" s="440" customFormat="1" ht="27" x14ac:dyDescent="0.25">
      <c r="A3946" s="448">
        <v>4251</v>
      </c>
      <c r="B3946" s="448" t="s">
        <v>4747</v>
      </c>
      <c r="C3946" s="448" t="s">
        <v>471</v>
      </c>
      <c r="D3946" s="448" t="s">
        <v>384</v>
      </c>
      <c r="E3946" s="448" t="s">
        <v>14</v>
      </c>
      <c r="F3946" s="448">
        <v>22540000</v>
      </c>
      <c r="G3946" s="448">
        <v>22540000</v>
      </c>
      <c r="H3946" s="448">
        <v>1</v>
      </c>
      <c r="I3946" s="443"/>
    </row>
    <row r="3947" spans="1:24" ht="27" x14ac:dyDescent="0.25">
      <c r="A3947" s="448">
        <v>5113</v>
      </c>
      <c r="B3947" s="448" t="s">
        <v>4252</v>
      </c>
      <c r="C3947" s="448" t="s">
        <v>471</v>
      </c>
      <c r="D3947" s="448" t="s">
        <v>384</v>
      </c>
      <c r="E3947" s="448" t="s">
        <v>14</v>
      </c>
      <c r="F3947" s="448">
        <v>6080328</v>
      </c>
      <c r="G3947" s="448">
        <v>6080328</v>
      </c>
      <c r="H3947" s="448">
        <v>1</v>
      </c>
      <c r="I3947" s="23"/>
      <c r="P3947"/>
      <c r="Q3947"/>
      <c r="R3947"/>
      <c r="S3947"/>
      <c r="T3947"/>
      <c r="U3947"/>
      <c r="V3947"/>
      <c r="W3947"/>
      <c r="X3947"/>
    </row>
    <row r="3948" spans="1:24" ht="27" x14ac:dyDescent="0.25">
      <c r="A3948" s="406">
        <v>5113</v>
      </c>
      <c r="B3948" s="448" t="s">
        <v>4253</v>
      </c>
      <c r="C3948" s="448" t="s">
        <v>471</v>
      </c>
      <c r="D3948" s="448" t="s">
        <v>384</v>
      </c>
      <c r="E3948" s="448" t="s">
        <v>14</v>
      </c>
      <c r="F3948" s="448">
        <v>14092914</v>
      </c>
      <c r="G3948" s="448">
        <v>14092914</v>
      </c>
      <c r="H3948" s="448">
        <v>1</v>
      </c>
      <c r="I3948" s="23"/>
      <c r="P3948"/>
      <c r="Q3948"/>
      <c r="R3948"/>
      <c r="S3948"/>
      <c r="T3948"/>
      <c r="U3948"/>
      <c r="V3948"/>
      <c r="W3948"/>
      <c r="X3948"/>
    </row>
    <row r="3949" spans="1:24" ht="27" x14ac:dyDescent="0.25">
      <c r="A3949" s="304">
        <v>4251</v>
      </c>
      <c r="B3949" s="406" t="s">
        <v>2248</v>
      </c>
      <c r="C3949" s="406" t="s">
        <v>471</v>
      </c>
      <c r="D3949" s="406" t="s">
        <v>384</v>
      </c>
      <c r="E3949" s="406" t="s">
        <v>14</v>
      </c>
      <c r="F3949" s="406">
        <v>22540000</v>
      </c>
      <c r="G3949" s="406">
        <v>22540000</v>
      </c>
      <c r="H3949" s="406">
        <v>1</v>
      </c>
      <c r="I3949" s="23"/>
      <c r="P3949"/>
      <c r="Q3949"/>
      <c r="R3949"/>
      <c r="S3949"/>
      <c r="T3949"/>
      <c r="U3949"/>
      <c r="V3949"/>
      <c r="W3949"/>
      <c r="X3949"/>
    </row>
    <row r="3950" spans="1:24" ht="15" customHeight="1" x14ac:dyDescent="0.25">
      <c r="A3950" s="539" t="s">
        <v>12</v>
      </c>
      <c r="B3950" s="540"/>
      <c r="C3950" s="540"/>
      <c r="D3950" s="540"/>
      <c r="E3950" s="540"/>
      <c r="F3950" s="540"/>
      <c r="G3950" s="540"/>
      <c r="H3950" s="541"/>
      <c r="I3950" s="23"/>
      <c r="P3950"/>
      <c r="Q3950"/>
      <c r="R3950"/>
      <c r="S3950"/>
      <c r="T3950"/>
      <c r="U3950"/>
      <c r="V3950"/>
      <c r="W3950"/>
      <c r="X3950"/>
    </row>
    <row r="3951" spans="1:24" s="440" customFormat="1" ht="27" x14ac:dyDescent="0.25">
      <c r="A3951" s="448">
        <v>4251</v>
      </c>
      <c r="B3951" s="448" t="s">
        <v>4748</v>
      </c>
      <c r="C3951" s="448" t="s">
        <v>457</v>
      </c>
      <c r="D3951" s="448" t="s">
        <v>1215</v>
      </c>
      <c r="E3951" s="448" t="s">
        <v>14</v>
      </c>
      <c r="F3951" s="448">
        <v>460000</v>
      </c>
      <c r="G3951" s="448">
        <v>460000</v>
      </c>
      <c r="H3951" s="448">
        <v>1</v>
      </c>
      <c r="I3951" s="443"/>
    </row>
    <row r="3952" spans="1:24" ht="27" x14ac:dyDescent="0.25">
      <c r="A3952" s="422">
        <v>5113</v>
      </c>
      <c r="B3952" s="448" t="s">
        <v>4464</v>
      </c>
      <c r="C3952" s="448" t="s">
        <v>1096</v>
      </c>
      <c r="D3952" s="448" t="s">
        <v>13</v>
      </c>
      <c r="E3952" s="448" t="s">
        <v>14</v>
      </c>
      <c r="F3952" s="448">
        <v>65830</v>
      </c>
      <c r="G3952" s="448">
        <v>65830</v>
      </c>
      <c r="H3952" s="448">
        <v>1</v>
      </c>
      <c r="I3952" s="23"/>
      <c r="P3952"/>
      <c r="Q3952"/>
      <c r="R3952"/>
      <c r="S3952"/>
      <c r="T3952"/>
      <c r="U3952"/>
      <c r="V3952"/>
      <c r="W3952"/>
      <c r="X3952"/>
    </row>
    <row r="3953" spans="1:24" ht="27" x14ac:dyDescent="0.25">
      <c r="A3953" s="422">
        <v>5113</v>
      </c>
      <c r="B3953" s="422" t="s">
        <v>4465</v>
      </c>
      <c r="C3953" s="422" t="s">
        <v>1096</v>
      </c>
      <c r="D3953" s="422" t="s">
        <v>13</v>
      </c>
      <c r="E3953" s="422" t="s">
        <v>14</v>
      </c>
      <c r="F3953" s="422">
        <v>36482</v>
      </c>
      <c r="G3953" s="422">
        <v>36482</v>
      </c>
      <c r="H3953" s="422">
        <v>1</v>
      </c>
      <c r="I3953" s="23"/>
      <c r="P3953"/>
      <c r="Q3953"/>
      <c r="R3953"/>
      <c r="S3953"/>
      <c r="T3953"/>
      <c r="U3953"/>
      <c r="V3953"/>
      <c r="W3953"/>
      <c r="X3953"/>
    </row>
    <row r="3954" spans="1:24" ht="27" x14ac:dyDescent="0.25">
      <c r="A3954" s="422">
        <v>5113</v>
      </c>
      <c r="B3954" s="422" t="s">
        <v>4466</v>
      </c>
      <c r="C3954" s="422" t="s">
        <v>1096</v>
      </c>
      <c r="D3954" s="422" t="s">
        <v>13</v>
      </c>
      <c r="E3954" s="422" t="s">
        <v>14</v>
      </c>
      <c r="F3954" s="422">
        <v>84557</v>
      </c>
      <c r="G3954" s="422">
        <v>84557</v>
      </c>
      <c r="H3954" s="422">
        <v>1</v>
      </c>
      <c r="I3954" s="23"/>
      <c r="P3954"/>
      <c r="Q3954"/>
      <c r="R3954"/>
      <c r="S3954"/>
      <c r="T3954"/>
      <c r="U3954"/>
      <c r="V3954"/>
      <c r="W3954"/>
      <c r="X3954"/>
    </row>
    <row r="3955" spans="1:24" ht="27" x14ac:dyDescent="0.25">
      <c r="A3955" s="422">
        <v>5113</v>
      </c>
      <c r="B3955" s="422" t="s">
        <v>4467</v>
      </c>
      <c r="C3955" s="422" t="s">
        <v>1096</v>
      </c>
      <c r="D3955" s="422" t="s">
        <v>13</v>
      </c>
      <c r="E3955" s="422" t="s">
        <v>14</v>
      </c>
      <c r="F3955" s="422">
        <v>46232</v>
      </c>
      <c r="G3955" s="422">
        <v>46232</v>
      </c>
      <c r="H3955" s="422">
        <v>1</v>
      </c>
      <c r="I3955" s="23"/>
      <c r="P3955"/>
      <c r="Q3955"/>
      <c r="R3955"/>
      <c r="S3955"/>
      <c r="T3955"/>
      <c r="U3955"/>
      <c r="V3955"/>
      <c r="W3955"/>
      <c r="X3955"/>
    </row>
    <row r="3956" spans="1:24" ht="27" x14ac:dyDescent="0.25">
      <c r="A3956" s="422">
        <v>5113</v>
      </c>
      <c r="B3956" s="422" t="s">
        <v>4468</v>
      </c>
      <c r="C3956" s="422" t="s">
        <v>1096</v>
      </c>
      <c r="D3956" s="422" t="s">
        <v>13</v>
      </c>
      <c r="E3956" s="422" t="s">
        <v>14</v>
      </c>
      <c r="F3956" s="422">
        <v>164997</v>
      </c>
      <c r="G3956" s="422">
        <v>164997</v>
      </c>
      <c r="H3956" s="422">
        <v>1</v>
      </c>
      <c r="I3956" s="23"/>
      <c r="P3956"/>
      <c r="Q3956"/>
      <c r="R3956"/>
      <c r="S3956"/>
      <c r="T3956"/>
      <c r="U3956"/>
      <c r="V3956"/>
      <c r="W3956"/>
      <c r="X3956"/>
    </row>
    <row r="3957" spans="1:24" ht="27" x14ac:dyDescent="0.25">
      <c r="A3957" s="422">
        <v>5113</v>
      </c>
      <c r="B3957" s="422" t="s">
        <v>4469</v>
      </c>
      <c r="C3957" s="422" t="s">
        <v>1096</v>
      </c>
      <c r="D3957" s="422" t="s">
        <v>13</v>
      </c>
      <c r="E3957" s="422" t="s">
        <v>14</v>
      </c>
      <c r="F3957" s="422">
        <v>107132</v>
      </c>
      <c r="G3957" s="422">
        <v>107132</v>
      </c>
      <c r="H3957" s="422">
        <v>1</v>
      </c>
      <c r="I3957" s="23"/>
      <c r="P3957"/>
      <c r="Q3957"/>
      <c r="R3957"/>
      <c r="S3957"/>
      <c r="T3957"/>
      <c r="U3957"/>
      <c r="V3957"/>
      <c r="W3957"/>
      <c r="X3957"/>
    </row>
    <row r="3958" spans="1:24" ht="27" x14ac:dyDescent="0.25">
      <c r="A3958" s="422">
        <v>5113</v>
      </c>
      <c r="B3958" s="422" t="s">
        <v>4470</v>
      </c>
      <c r="C3958" s="422" t="s">
        <v>1096</v>
      </c>
      <c r="D3958" s="422" t="s">
        <v>13</v>
      </c>
      <c r="E3958" s="422" t="s">
        <v>14</v>
      </c>
      <c r="F3958" s="422">
        <v>38469</v>
      </c>
      <c r="G3958" s="422">
        <v>38469</v>
      </c>
      <c r="H3958" s="422">
        <v>1</v>
      </c>
      <c r="I3958" s="23"/>
      <c r="P3958"/>
      <c r="Q3958"/>
      <c r="R3958"/>
      <c r="S3958"/>
      <c r="T3958"/>
      <c r="U3958"/>
      <c r="V3958"/>
      <c r="W3958"/>
      <c r="X3958"/>
    </row>
    <row r="3959" spans="1:24" ht="27" x14ac:dyDescent="0.25">
      <c r="A3959" s="422">
        <v>5113</v>
      </c>
      <c r="B3959" s="422" t="s">
        <v>4471</v>
      </c>
      <c r="C3959" s="422" t="s">
        <v>1096</v>
      </c>
      <c r="D3959" s="422" t="s">
        <v>13</v>
      </c>
      <c r="E3959" s="422" t="s">
        <v>14</v>
      </c>
      <c r="F3959" s="422">
        <v>122121</v>
      </c>
      <c r="G3959" s="422">
        <v>122121</v>
      </c>
      <c r="H3959" s="422">
        <v>1</v>
      </c>
      <c r="I3959" s="23"/>
      <c r="P3959"/>
      <c r="Q3959"/>
      <c r="R3959"/>
      <c r="S3959"/>
      <c r="T3959"/>
      <c r="U3959"/>
      <c r="V3959"/>
      <c r="W3959"/>
      <c r="X3959"/>
    </row>
    <row r="3960" spans="1:24" ht="27" x14ac:dyDescent="0.25">
      <c r="A3960" s="422">
        <v>5113</v>
      </c>
      <c r="B3960" s="422" t="s">
        <v>4472</v>
      </c>
      <c r="C3960" s="422" t="s">
        <v>1096</v>
      </c>
      <c r="D3960" s="422" t="s">
        <v>13</v>
      </c>
      <c r="E3960" s="422" t="s">
        <v>14</v>
      </c>
      <c r="F3960" s="422">
        <v>475110</v>
      </c>
      <c r="G3960" s="422">
        <v>475110</v>
      </c>
      <c r="H3960" s="422">
        <v>1</v>
      </c>
      <c r="I3960" s="23"/>
      <c r="P3960"/>
      <c r="Q3960"/>
      <c r="R3960"/>
      <c r="S3960"/>
      <c r="T3960"/>
      <c r="U3960"/>
      <c r="V3960"/>
      <c r="W3960"/>
      <c r="X3960"/>
    </row>
    <row r="3961" spans="1:24" ht="27" x14ac:dyDescent="0.25">
      <c r="A3961" s="304">
        <v>4251</v>
      </c>
      <c r="B3961" s="403" t="s">
        <v>2249</v>
      </c>
      <c r="C3961" s="403" t="s">
        <v>457</v>
      </c>
      <c r="D3961" s="403" t="s">
        <v>1215</v>
      </c>
      <c r="E3961" s="403" t="s">
        <v>14</v>
      </c>
      <c r="F3961" s="403">
        <v>460000</v>
      </c>
      <c r="G3961" s="403">
        <v>460000</v>
      </c>
      <c r="H3961" s="403">
        <v>1</v>
      </c>
      <c r="I3961" s="23"/>
      <c r="P3961"/>
      <c r="Q3961"/>
      <c r="R3961"/>
      <c r="S3961"/>
      <c r="T3961"/>
      <c r="U3961"/>
      <c r="V3961"/>
      <c r="W3961"/>
      <c r="X3961"/>
    </row>
    <row r="3962" spans="1:24" ht="15" customHeight="1" x14ac:dyDescent="0.25">
      <c r="A3962" s="542" t="s">
        <v>4506</v>
      </c>
      <c r="B3962" s="543"/>
      <c r="C3962" s="543"/>
      <c r="D3962" s="543"/>
      <c r="E3962" s="543"/>
      <c r="F3962" s="543"/>
      <c r="G3962" s="543"/>
      <c r="H3962" s="544"/>
      <c r="I3962" s="23"/>
      <c r="P3962"/>
      <c r="Q3962"/>
      <c r="R3962"/>
      <c r="S3962"/>
      <c r="T3962"/>
      <c r="U3962"/>
      <c r="V3962"/>
      <c r="W3962"/>
      <c r="X3962"/>
    </row>
    <row r="3963" spans="1:24" ht="15" customHeight="1" x14ac:dyDescent="0.25">
      <c r="A3963" s="539" t="s">
        <v>12</v>
      </c>
      <c r="B3963" s="540"/>
      <c r="C3963" s="540"/>
      <c r="D3963" s="540"/>
      <c r="E3963" s="540"/>
      <c r="F3963" s="540"/>
      <c r="G3963" s="540"/>
      <c r="H3963" s="541"/>
      <c r="I3963" s="23"/>
      <c r="P3963"/>
      <c r="Q3963"/>
      <c r="R3963"/>
      <c r="S3963"/>
      <c r="T3963"/>
      <c r="U3963"/>
      <c r="V3963"/>
      <c r="W3963"/>
      <c r="X3963"/>
    </row>
    <row r="3964" spans="1:24" x14ac:dyDescent="0.25">
      <c r="A3964" s="389">
        <v>4239</v>
      </c>
      <c r="B3964" s="389" t="s">
        <v>4507</v>
      </c>
      <c r="C3964" s="389" t="s">
        <v>27</v>
      </c>
      <c r="D3964" s="389" t="s">
        <v>13</v>
      </c>
      <c r="E3964" s="389" t="s">
        <v>14</v>
      </c>
      <c r="F3964" s="389">
        <v>1365000</v>
      </c>
      <c r="G3964" s="389">
        <v>1365000</v>
      </c>
      <c r="H3964" s="389">
        <v>1</v>
      </c>
      <c r="I3964" s="23"/>
      <c r="P3964"/>
      <c r="Q3964"/>
      <c r="R3964"/>
      <c r="S3964"/>
      <c r="T3964"/>
      <c r="U3964"/>
      <c r="V3964"/>
      <c r="W3964"/>
      <c r="X3964"/>
    </row>
    <row r="3965" spans="1:24" x14ac:dyDescent="0.25">
      <c r="A3965" s="19"/>
      <c r="B3965" s="428"/>
      <c r="C3965" s="428"/>
      <c r="D3965" s="429"/>
      <c r="E3965" s="428"/>
      <c r="F3965" s="428"/>
      <c r="G3965" s="428"/>
      <c r="H3965" s="428"/>
      <c r="I3965" s="23"/>
      <c r="P3965"/>
      <c r="Q3965"/>
      <c r="R3965"/>
      <c r="S3965"/>
      <c r="T3965"/>
      <c r="U3965"/>
      <c r="V3965"/>
      <c r="W3965"/>
      <c r="X3965"/>
    </row>
    <row r="3966" spans="1:24" ht="12.75" customHeight="1" x14ac:dyDescent="0.25">
      <c r="A3966" s="542" t="s">
        <v>288</v>
      </c>
      <c r="B3966" s="543"/>
      <c r="C3966" s="543"/>
      <c r="D3966" s="543"/>
      <c r="E3966" s="543"/>
      <c r="F3966" s="543"/>
      <c r="G3966" s="543"/>
      <c r="H3966" s="544"/>
      <c r="I3966" s="23"/>
      <c r="P3966"/>
      <c r="Q3966"/>
      <c r="R3966"/>
      <c r="S3966"/>
      <c r="T3966"/>
      <c r="U3966"/>
      <c r="V3966"/>
      <c r="W3966"/>
      <c r="X3966"/>
    </row>
    <row r="3967" spans="1:24" ht="12.75" customHeight="1" x14ac:dyDescent="0.25">
      <c r="A3967" s="548" t="s">
        <v>16</v>
      </c>
      <c r="B3967" s="549"/>
      <c r="C3967" s="549"/>
      <c r="D3967" s="549"/>
      <c r="E3967" s="549"/>
      <c r="F3967" s="549"/>
      <c r="G3967" s="549"/>
      <c r="H3967" s="550"/>
      <c r="I3967" s="23"/>
      <c r="P3967"/>
      <c r="Q3967"/>
      <c r="R3967"/>
      <c r="S3967"/>
      <c r="T3967"/>
      <c r="U3967"/>
      <c r="V3967"/>
      <c r="W3967"/>
      <c r="X3967"/>
    </row>
    <row r="3968" spans="1:24" ht="24" x14ac:dyDescent="0.25">
      <c r="A3968" s="199">
        <v>5113</v>
      </c>
      <c r="B3968" s="199" t="s">
        <v>4245</v>
      </c>
      <c r="C3968" s="199" t="s">
        <v>471</v>
      </c>
      <c r="D3968" s="199" t="s">
        <v>384</v>
      </c>
      <c r="E3968" s="199" t="s">
        <v>14</v>
      </c>
      <c r="F3968" s="199">
        <v>6411468</v>
      </c>
      <c r="G3968" s="199">
        <v>6411468</v>
      </c>
      <c r="H3968" s="199">
        <v>1</v>
      </c>
      <c r="I3968" s="23"/>
      <c r="P3968"/>
      <c r="Q3968"/>
      <c r="R3968"/>
      <c r="S3968"/>
      <c r="T3968"/>
      <c r="U3968"/>
      <c r="V3968"/>
      <c r="W3968"/>
      <c r="X3968"/>
    </row>
    <row r="3969" spans="1:24" ht="24" x14ac:dyDescent="0.25">
      <c r="A3969" s="199">
        <v>5113</v>
      </c>
      <c r="B3969" s="199" t="s">
        <v>4246</v>
      </c>
      <c r="C3969" s="199" t="s">
        <v>471</v>
      </c>
      <c r="D3969" s="199" t="s">
        <v>384</v>
      </c>
      <c r="E3969" s="199" t="s">
        <v>14</v>
      </c>
      <c r="F3969" s="199">
        <v>20353518</v>
      </c>
      <c r="G3969" s="199">
        <v>20353518</v>
      </c>
      <c r="H3969" s="199">
        <v>1</v>
      </c>
      <c r="I3969" s="23"/>
      <c r="P3969"/>
      <c r="Q3969"/>
      <c r="R3969"/>
      <c r="S3969"/>
      <c r="T3969"/>
      <c r="U3969"/>
      <c r="V3969"/>
      <c r="W3969"/>
      <c r="X3969"/>
    </row>
    <row r="3970" spans="1:24" ht="24" x14ac:dyDescent="0.25">
      <c r="A3970" s="199">
        <v>5113</v>
      </c>
      <c r="B3970" s="199" t="s">
        <v>4247</v>
      </c>
      <c r="C3970" s="199" t="s">
        <v>471</v>
      </c>
      <c r="D3970" s="199" t="s">
        <v>384</v>
      </c>
      <c r="E3970" s="199" t="s">
        <v>14</v>
      </c>
      <c r="F3970" s="199">
        <v>17855352</v>
      </c>
      <c r="G3970" s="199">
        <v>17855352</v>
      </c>
      <c r="H3970" s="199">
        <v>1</v>
      </c>
      <c r="I3970" s="23"/>
      <c r="P3970"/>
      <c r="Q3970"/>
      <c r="R3970"/>
      <c r="S3970"/>
      <c r="T3970"/>
      <c r="U3970"/>
      <c r="V3970"/>
      <c r="W3970"/>
      <c r="X3970"/>
    </row>
    <row r="3971" spans="1:24" ht="24" x14ac:dyDescent="0.25">
      <c r="A3971" s="199">
        <v>5113</v>
      </c>
      <c r="B3971" s="199" t="s">
        <v>4248</v>
      </c>
      <c r="C3971" s="199" t="s">
        <v>471</v>
      </c>
      <c r="D3971" s="199" t="s">
        <v>384</v>
      </c>
      <c r="E3971" s="199" t="s">
        <v>14</v>
      </c>
      <c r="F3971" s="199">
        <v>7705326</v>
      </c>
      <c r="G3971" s="199">
        <v>7705326</v>
      </c>
      <c r="H3971" s="199">
        <v>1</v>
      </c>
      <c r="I3971" s="23"/>
      <c r="P3971"/>
      <c r="Q3971"/>
      <c r="R3971"/>
      <c r="S3971"/>
      <c r="T3971"/>
      <c r="U3971"/>
      <c r="V3971"/>
      <c r="W3971"/>
      <c r="X3971"/>
    </row>
    <row r="3972" spans="1:24" ht="24" x14ac:dyDescent="0.25">
      <c r="A3972" s="199">
        <v>5113</v>
      </c>
      <c r="B3972" s="199" t="s">
        <v>4249</v>
      </c>
      <c r="C3972" s="199" t="s">
        <v>471</v>
      </c>
      <c r="D3972" s="199" t="s">
        <v>384</v>
      </c>
      <c r="E3972" s="199" t="s">
        <v>14</v>
      </c>
      <c r="F3972" s="199">
        <v>27499482</v>
      </c>
      <c r="G3972" s="199">
        <v>27499482</v>
      </c>
      <c r="H3972" s="199">
        <v>1</v>
      </c>
      <c r="I3972" s="23"/>
      <c r="P3972"/>
      <c r="Q3972"/>
      <c r="R3972"/>
      <c r="S3972"/>
      <c r="T3972"/>
      <c r="U3972"/>
      <c r="V3972"/>
      <c r="W3972"/>
      <c r="X3972"/>
    </row>
    <row r="3973" spans="1:24" ht="24" x14ac:dyDescent="0.25">
      <c r="A3973" s="199">
        <v>5113</v>
      </c>
      <c r="B3973" s="199" t="s">
        <v>4243</v>
      </c>
      <c r="C3973" s="199" t="s">
        <v>471</v>
      </c>
      <c r="D3973" s="199" t="s">
        <v>384</v>
      </c>
      <c r="E3973" s="199" t="s">
        <v>14</v>
      </c>
      <c r="F3973" s="199">
        <v>10971600</v>
      </c>
      <c r="G3973" s="199">
        <v>10971600</v>
      </c>
      <c r="H3973" s="199">
        <v>1</v>
      </c>
      <c r="I3973" s="23"/>
      <c r="P3973"/>
      <c r="Q3973"/>
      <c r="R3973"/>
      <c r="S3973"/>
      <c r="T3973"/>
      <c r="U3973"/>
      <c r="V3973"/>
      <c r="W3973"/>
      <c r="X3973"/>
    </row>
    <row r="3974" spans="1:24" ht="24" x14ac:dyDescent="0.25">
      <c r="A3974" s="199">
        <v>5113</v>
      </c>
      <c r="B3974" s="199" t="s">
        <v>4230</v>
      </c>
      <c r="C3974" s="199" t="s">
        <v>471</v>
      </c>
      <c r="D3974" s="199" t="s">
        <v>15</v>
      </c>
      <c r="E3974" s="199" t="s">
        <v>14</v>
      </c>
      <c r="F3974" s="199">
        <v>79158000</v>
      </c>
      <c r="G3974" s="199">
        <v>79158000</v>
      </c>
      <c r="H3974" s="199">
        <v>1</v>
      </c>
      <c r="I3974" s="23"/>
      <c r="P3974"/>
      <c r="Q3974"/>
      <c r="R3974"/>
      <c r="S3974"/>
      <c r="T3974"/>
      <c r="U3974"/>
      <c r="V3974"/>
      <c r="W3974"/>
      <c r="X3974"/>
    </row>
    <row r="3975" spans="1:24" ht="12.75" customHeight="1" x14ac:dyDescent="0.25">
      <c r="A3975" s="554" t="s">
        <v>12</v>
      </c>
      <c r="B3975" s="555"/>
      <c r="C3975" s="555"/>
      <c r="D3975" s="555"/>
      <c r="E3975" s="555"/>
      <c r="F3975" s="555"/>
      <c r="G3975" s="555"/>
      <c r="H3975" s="556"/>
      <c r="I3975" s="23"/>
      <c r="P3975"/>
      <c r="Q3975"/>
      <c r="R3975"/>
      <c r="S3975"/>
      <c r="T3975"/>
      <c r="U3975"/>
      <c r="V3975"/>
      <c r="W3975"/>
      <c r="X3975"/>
    </row>
    <row r="3976" spans="1:24" ht="27" x14ac:dyDescent="0.25">
      <c r="A3976" s="422">
        <v>4251</v>
      </c>
      <c r="B3976" s="422" t="s">
        <v>4509</v>
      </c>
      <c r="C3976" s="422" t="s">
        <v>2846</v>
      </c>
      <c r="D3976" s="422" t="s">
        <v>384</v>
      </c>
      <c r="E3976" s="422" t="s">
        <v>14</v>
      </c>
      <c r="F3976" s="422">
        <v>15000000</v>
      </c>
      <c r="G3976" s="422">
        <v>15000000</v>
      </c>
      <c r="H3976" s="422">
        <v>1</v>
      </c>
      <c r="I3976" s="23"/>
      <c r="P3976"/>
      <c r="Q3976"/>
      <c r="R3976"/>
      <c r="S3976"/>
      <c r="T3976"/>
      <c r="U3976"/>
      <c r="V3976"/>
      <c r="W3976"/>
      <c r="X3976"/>
    </row>
    <row r="3977" spans="1:24" ht="27" x14ac:dyDescent="0.25">
      <c r="A3977" s="422">
        <v>5113</v>
      </c>
      <c r="B3977" s="422" t="s">
        <v>4315</v>
      </c>
      <c r="C3977" s="422" t="s">
        <v>457</v>
      </c>
      <c r="D3977" s="422" t="s">
        <v>15</v>
      </c>
      <c r="E3977" s="422" t="s">
        <v>14</v>
      </c>
      <c r="F3977" s="422">
        <v>291000</v>
      </c>
      <c r="G3977" s="422">
        <v>291000</v>
      </c>
      <c r="H3977" s="422">
        <v>1</v>
      </c>
      <c r="I3977" s="23"/>
      <c r="P3977"/>
      <c r="Q3977"/>
      <c r="R3977"/>
      <c r="S3977"/>
      <c r="T3977"/>
      <c r="U3977"/>
      <c r="V3977"/>
      <c r="W3977"/>
      <c r="X3977"/>
    </row>
    <row r="3978" spans="1:24" ht="27" x14ac:dyDescent="0.25">
      <c r="A3978" s="406">
        <v>5113</v>
      </c>
      <c r="B3978" s="422" t="s">
        <v>4259</v>
      </c>
      <c r="C3978" s="422" t="s">
        <v>457</v>
      </c>
      <c r="D3978" s="422" t="s">
        <v>1215</v>
      </c>
      <c r="E3978" s="422" t="s">
        <v>14</v>
      </c>
      <c r="F3978" s="422">
        <v>96000</v>
      </c>
      <c r="G3978" s="422">
        <v>96000</v>
      </c>
      <c r="H3978" s="422">
        <v>1</v>
      </c>
      <c r="I3978" s="23"/>
      <c r="P3978"/>
      <c r="Q3978"/>
      <c r="R3978"/>
      <c r="S3978"/>
      <c r="T3978"/>
      <c r="U3978"/>
      <c r="V3978"/>
      <c r="W3978"/>
      <c r="X3978"/>
    </row>
    <row r="3979" spans="1:24" ht="27" x14ac:dyDescent="0.25">
      <c r="A3979" s="406">
        <v>5113</v>
      </c>
      <c r="B3979" s="406" t="s">
        <v>4260</v>
      </c>
      <c r="C3979" s="406" t="s">
        <v>457</v>
      </c>
      <c r="D3979" s="406" t="s">
        <v>1215</v>
      </c>
      <c r="E3979" s="406" t="s">
        <v>14</v>
      </c>
      <c r="F3979" s="406">
        <v>300000</v>
      </c>
      <c r="G3979" s="406">
        <v>300000</v>
      </c>
      <c r="H3979" s="406">
        <v>1</v>
      </c>
      <c r="I3979" s="23"/>
      <c r="P3979"/>
      <c r="Q3979"/>
      <c r="R3979"/>
      <c r="S3979"/>
      <c r="T3979"/>
      <c r="U3979"/>
      <c r="V3979"/>
      <c r="W3979"/>
      <c r="X3979"/>
    </row>
    <row r="3980" spans="1:24" ht="27" x14ac:dyDescent="0.25">
      <c r="A3980" s="406">
        <v>5113</v>
      </c>
      <c r="B3980" s="406" t="s">
        <v>4261</v>
      </c>
      <c r="C3980" s="406" t="s">
        <v>457</v>
      </c>
      <c r="D3980" s="406" t="s">
        <v>1215</v>
      </c>
      <c r="E3980" s="406" t="s">
        <v>14</v>
      </c>
      <c r="F3980" s="406">
        <v>240000</v>
      </c>
      <c r="G3980" s="406">
        <v>240000</v>
      </c>
      <c r="H3980" s="406">
        <v>1</v>
      </c>
      <c r="I3980" s="23"/>
      <c r="P3980"/>
      <c r="Q3980"/>
      <c r="R3980"/>
      <c r="S3980"/>
      <c r="T3980"/>
      <c r="U3980"/>
      <c r="V3980"/>
      <c r="W3980"/>
      <c r="X3980"/>
    </row>
    <row r="3981" spans="1:24" ht="27" x14ac:dyDescent="0.25">
      <c r="A3981" s="406">
        <v>5113</v>
      </c>
      <c r="B3981" s="406" t="s">
        <v>4262</v>
      </c>
      <c r="C3981" s="406" t="s">
        <v>457</v>
      </c>
      <c r="D3981" s="406" t="s">
        <v>1215</v>
      </c>
      <c r="E3981" s="406" t="s">
        <v>14</v>
      </c>
      <c r="F3981" s="406">
        <v>96000</v>
      </c>
      <c r="G3981" s="406">
        <v>96000</v>
      </c>
      <c r="H3981" s="406">
        <v>1</v>
      </c>
      <c r="I3981" s="23"/>
      <c r="P3981"/>
      <c r="Q3981"/>
      <c r="R3981"/>
      <c r="S3981"/>
      <c r="T3981"/>
      <c r="U3981"/>
      <c r="V3981"/>
      <c r="W3981"/>
      <c r="X3981"/>
    </row>
    <row r="3982" spans="1:24" ht="27" x14ac:dyDescent="0.25">
      <c r="A3982" s="406">
        <v>5113</v>
      </c>
      <c r="B3982" s="406" t="s">
        <v>4263</v>
      </c>
      <c r="C3982" s="406" t="s">
        <v>457</v>
      </c>
      <c r="D3982" s="406" t="s">
        <v>1215</v>
      </c>
      <c r="E3982" s="406" t="s">
        <v>14</v>
      </c>
      <c r="F3982" s="406">
        <v>120000</v>
      </c>
      <c r="G3982" s="406">
        <v>120000</v>
      </c>
      <c r="H3982" s="406">
        <v>1</v>
      </c>
      <c r="I3982" s="23"/>
      <c r="P3982"/>
      <c r="Q3982"/>
      <c r="R3982"/>
      <c r="S3982"/>
      <c r="T3982"/>
      <c r="U3982"/>
      <c r="V3982"/>
      <c r="W3982"/>
      <c r="X3982"/>
    </row>
    <row r="3983" spans="1:24" ht="27" x14ac:dyDescent="0.25">
      <c r="A3983" s="406">
        <v>5113</v>
      </c>
      <c r="B3983" s="406" t="s">
        <v>4264</v>
      </c>
      <c r="C3983" s="406" t="s">
        <v>457</v>
      </c>
      <c r="D3983" s="406" t="s">
        <v>1215</v>
      </c>
      <c r="E3983" s="406" t="s">
        <v>14</v>
      </c>
      <c r="F3983" s="406">
        <v>96000</v>
      </c>
      <c r="G3983" s="406">
        <v>96000</v>
      </c>
      <c r="H3983" s="406">
        <v>1</v>
      </c>
      <c r="I3983" s="23"/>
      <c r="P3983"/>
      <c r="Q3983"/>
      <c r="R3983"/>
      <c r="S3983"/>
      <c r="T3983"/>
      <c r="U3983"/>
      <c r="V3983"/>
      <c r="W3983"/>
      <c r="X3983"/>
    </row>
    <row r="3984" spans="1:24" ht="27" x14ac:dyDescent="0.25">
      <c r="A3984" s="406">
        <v>5113</v>
      </c>
      <c r="B3984" s="406" t="s">
        <v>4265</v>
      </c>
      <c r="C3984" s="406" t="s">
        <v>457</v>
      </c>
      <c r="D3984" s="406" t="s">
        <v>1215</v>
      </c>
      <c r="E3984" s="406" t="s">
        <v>14</v>
      </c>
      <c r="F3984" s="406">
        <v>240000</v>
      </c>
      <c r="G3984" s="406">
        <v>240000</v>
      </c>
      <c r="H3984" s="406">
        <v>1</v>
      </c>
      <c r="I3984" s="23"/>
      <c r="P3984"/>
      <c r="Q3984"/>
      <c r="R3984"/>
      <c r="S3984"/>
      <c r="T3984"/>
      <c r="U3984"/>
      <c r="V3984"/>
      <c r="W3984"/>
      <c r="X3984"/>
    </row>
    <row r="3985" spans="1:24" ht="27" x14ac:dyDescent="0.25">
      <c r="A3985" s="403">
        <v>5113</v>
      </c>
      <c r="B3985" s="406" t="s">
        <v>4228</v>
      </c>
      <c r="C3985" s="406" t="s">
        <v>457</v>
      </c>
      <c r="D3985" s="406" t="s">
        <v>1215</v>
      </c>
      <c r="E3985" s="406" t="s">
        <v>14</v>
      </c>
      <c r="F3985" s="406">
        <v>100000</v>
      </c>
      <c r="G3985" s="406">
        <v>100000</v>
      </c>
      <c r="H3985" s="406">
        <v>1</v>
      </c>
      <c r="I3985" s="23"/>
      <c r="P3985"/>
      <c r="Q3985"/>
      <c r="R3985"/>
      <c r="S3985"/>
      <c r="T3985"/>
      <c r="U3985"/>
      <c r="V3985"/>
      <c r="W3985"/>
      <c r="X3985"/>
    </row>
    <row r="3986" spans="1:24" s="440" customFormat="1" ht="27" x14ac:dyDescent="0.25">
      <c r="A3986" s="487">
        <v>5113</v>
      </c>
      <c r="B3986" s="487" t="s">
        <v>5351</v>
      </c>
      <c r="C3986" s="487" t="s">
        <v>1096</v>
      </c>
      <c r="D3986" s="487" t="s">
        <v>13</v>
      </c>
      <c r="E3986" s="487" t="s">
        <v>14</v>
      </c>
      <c r="F3986" s="487">
        <v>65830</v>
      </c>
      <c r="G3986" s="487">
        <v>65830</v>
      </c>
      <c r="H3986" s="487">
        <v>1</v>
      </c>
      <c r="I3986" s="443"/>
    </row>
    <row r="3987" spans="1:24" s="440" customFormat="1" ht="27" x14ac:dyDescent="0.25">
      <c r="A3987" s="487">
        <v>5113</v>
      </c>
      <c r="B3987" s="487" t="s">
        <v>5352</v>
      </c>
      <c r="C3987" s="487" t="s">
        <v>1096</v>
      </c>
      <c r="D3987" s="487" t="s">
        <v>13</v>
      </c>
      <c r="E3987" s="487" t="s">
        <v>14</v>
      </c>
      <c r="F3987" s="487">
        <v>31550</v>
      </c>
      <c r="G3987" s="487">
        <v>31550</v>
      </c>
      <c r="H3987" s="487">
        <v>1</v>
      </c>
      <c r="I3987" s="443"/>
    </row>
    <row r="3988" spans="1:24" ht="15" customHeight="1" x14ac:dyDescent="0.25">
      <c r="A3988" s="551" t="s">
        <v>5464</v>
      </c>
      <c r="B3988" s="552"/>
      <c r="C3988" s="552"/>
      <c r="D3988" s="552"/>
      <c r="E3988" s="552"/>
      <c r="F3988" s="552"/>
      <c r="G3988" s="552"/>
      <c r="H3988" s="553"/>
      <c r="I3988" s="23"/>
      <c r="P3988"/>
      <c r="Q3988"/>
      <c r="R3988"/>
      <c r="S3988"/>
      <c r="T3988"/>
      <c r="U3988"/>
      <c r="V3988"/>
      <c r="W3988"/>
      <c r="X3988"/>
    </row>
    <row r="3989" spans="1:24" ht="15" customHeight="1" x14ac:dyDescent="0.25">
      <c r="A3989" s="542" t="s">
        <v>132</v>
      </c>
      <c r="B3989" s="543"/>
      <c r="C3989" s="543"/>
      <c r="D3989" s="543"/>
      <c r="E3989" s="543"/>
      <c r="F3989" s="543"/>
      <c r="G3989" s="543"/>
      <c r="H3989" s="544"/>
      <c r="I3989" s="23"/>
      <c r="P3989"/>
      <c r="Q3989"/>
      <c r="R3989"/>
      <c r="S3989"/>
      <c r="T3989"/>
      <c r="U3989"/>
      <c r="V3989"/>
      <c r="W3989"/>
      <c r="X3989"/>
    </row>
    <row r="3990" spans="1:24" ht="15" customHeight="1" x14ac:dyDescent="0.25">
      <c r="A3990" s="539" t="s">
        <v>12</v>
      </c>
      <c r="B3990" s="540"/>
      <c r="C3990" s="540"/>
      <c r="D3990" s="540"/>
      <c r="E3990" s="540"/>
      <c r="F3990" s="540"/>
      <c r="G3990" s="540"/>
      <c r="H3990" s="541"/>
      <c r="I3990" s="23"/>
      <c r="P3990"/>
      <c r="Q3990"/>
      <c r="R3990"/>
      <c r="S3990"/>
      <c r="T3990"/>
      <c r="U3990"/>
      <c r="V3990"/>
      <c r="W3990"/>
      <c r="X3990"/>
    </row>
    <row r="3991" spans="1:24" ht="27" x14ac:dyDescent="0.25">
      <c r="A3991" s="213">
        <v>4241</v>
      </c>
      <c r="B3991" s="213" t="s">
        <v>1240</v>
      </c>
      <c r="C3991" s="213" t="s">
        <v>1123</v>
      </c>
      <c r="D3991" s="213" t="s">
        <v>384</v>
      </c>
      <c r="E3991" s="246" t="s">
        <v>14</v>
      </c>
      <c r="F3991" s="246">
        <v>210000</v>
      </c>
      <c r="G3991" s="246">
        <v>210000</v>
      </c>
      <c r="H3991" s="246">
        <v>1</v>
      </c>
      <c r="I3991" s="23"/>
      <c r="P3991"/>
      <c r="Q3991"/>
      <c r="R3991"/>
      <c r="S3991"/>
      <c r="T3991"/>
      <c r="U3991"/>
      <c r="V3991"/>
      <c r="W3991"/>
      <c r="X3991"/>
    </row>
    <row r="3992" spans="1:24" ht="40.5" x14ac:dyDescent="0.25">
      <c r="A3992" s="213">
        <v>4241</v>
      </c>
      <c r="B3992" s="213" t="s">
        <v>2460</v>
      </c>
      <c r="C3992" s="213" t="s">
        <v>402</v>
      </c>
      <c r="D3992" s="246" t="s">
        <v>13</v>
      </c>
      <c r="E3992" s="246" t="s">
        <v>14</v>
      </c>
      <c r="F3992" s="246">
        <v>0</v>
      </c>
      <c r="G3992" s="246">
        <v>0</v>
      </c>
      <c r="H3992" s="246">
        <v>1</v>
      </c>
      <c r="I3992" s="23"/>
      <c r="P3992"/>
      <c r="Q3992"/>
      <c r="R3992"/>
      <c r="S3992"/>
      <c r="T3992"/>
      <c r="U3992"/>
      <c r="V3992"/>
      <c r="W3992"/>
      <c r="X3992"/>
    </row>
    <row r="3993" spans="1:24" ht="40.5" x14ac:dyDescent="0.25">
      <c r="A3993" s="213">
        <v>4252</v>
      </c>
      <c r="B3993" s="213" t="s">
        <v>970</v>
      </c>
      <c r="C3993" s="246" t="s">
        <v>893</v>
      </c>
      <c r="D3993" s="246" t="s">
        <v>384</v>
      </c>
      <c r="E3993" s="246" t="s">
        <v>14</v>
      </c>
      <c r="F3993" s="246">
        <v>500000</v>
      </c>
      <c r="G3993" s="246">
        <v>500000</v>
      </c>
      <c r="H3993" s="246">
        <v>1</v>
      </c>
      <c r="I3993" s="23"/>
      <c r="P3993"/>
      <c r="Q3993"/>
      <c r="R3993"/>
      <c r="S3993"/>
      <c r="T3993"/>
      <c r="U3993"/>
      <c r="V3993"/>
      <c r="W3993"/>
      <c r="X3993"/>
    </row>
    <row r="3994" spans="1:24" ht="40.5" x14ac:dyDescent="0.25">
      <c r="A3994" s="213">
        <v>4252</v>
      </c>
      <c r="B3994" s="213" t="s">
        <v>971</v>
      </c>
      <c r="C3994" s="246" t="s">
        <v>893</v>
      </c>
      <c r="D3994" s="246" t="s">
        <v>384</v>
      </c>
      <c r="E3994" s="246" t="s">
        <v>14</v>
      </c>
      <c r="F3994" s="246">
        <v>500000</v>
      </c>
      <c r="G3994" s="246">
        <v>500000</v>
      </c>
      <c r="H3994" s="246">
        <v>1</v>
      </c>
      <c r="I3994" s="23"/>
      <c r="P3994"/>
      <c r="Q3994"/>
      <c r="R3994"/>
      <c r="S3994"/>
      <c r="T3994"/>
      <c r="U3994"/>
      <c r="V3994"/>
      <c r="W3994"/>
      <c r="X3994"/>
    </row>
    <row r="3995" spans="1:24" ht="40.5" x14ac:dyDescent="0.25">
      <c r="A3995" s="60">
        <v>4252</v>
      </c>
      <c r="B3995" s="60" t="s">
        <v>972</v>
      </c>
      <c r="C3995" s="246" t="s">
        <v>893</v>
      </c>
      <c r="D3995" s="246" t="s">
        <v>384</v>
      </c>
      <c r="E3995" s="246" t="s">
        <v>14</v>
      </c>
      <c r="F3995" s="246">
        <v>500000</v>
      </c>
      <c r="G3995" s="246">
        <v>500000</v>
      </c>
      <c r="H3995" s="246">
        <v>1</v>
      </c>
      <c r="I3995" s="23"/>
      <c r="P3995"/>
      <c r="Q3995"/>
      <c r="R3995"/>
      <c r="S3995"/>
      <c r="T3995"/>
      <c r="U3995"/>
      <c r="V3995"/>
      <c r="W3995"/>
      <c r="X3995"/>
    </row>
    <row r="3996" spans="1:24" ht="40.5" x14ac:dyDescent="0.25">
      <c r="A3996" s="60">
        <v>4252</v>
      </c>
      <c r="B3996" s="60" t="s">
        <v>973</v>
      </c>
      <c r="C3996" s="246" t="s">
        <v>893</v>
      </c>
      <c r="D3996" s="246" t="s">
        <v>384</v>
      </c>
      <c r="E3996" s="246" t="s">
        <v>14</v>
      </c>
      <c r="F3996" s="246">
        <v>320000</v>
      </c>
      <c r="G3996" s="246">
        <v>320000</v>
      </c>
      <c r="H3996" s="246">
        <v>1</v>
      </c>
      <c r="I3996" s="23"/>
      <c r="P3996"/>
      <c r="Q3996"/>
      <c r="R3996"/>
      <c r="S3996"/>
      <c r="T3996"/>
      <c r="U3996"/>
      <c r="V3996"/>
      <c r="W3996"/>
      <c r="X3996"/>
    </row>
    <row r="3997" spans="1:24" ht="27" x14ac:dyDescent="0.25">
      <c r="A3997" s="60">
        <v>4214</v>
      </c>
      <c r="B3997" s="60" t="s">
        <v>969</v>
      </c>
      <c r="C3997" s="246" t="s">
        <v>513</v>
      </c>
      <c r="D3997" s="246" t="s">
        <v>13</v>
      </c>
      <c r="E3997" s="246" t="s">
        <v>14</v>
      </c>
      <c r="F3997" s="246">
        <v>4000000</v>
      </c>
      <c r="G3997" s="246">
        <v>4000000</v>
      </c>
      <c r="H3997" s="246">
        <v>1</v>
      </c>
      <c r="I3997" s="23"/>
      <c r="P3997"/>
      <c r="Q3997"/>
      <c r="R3997"/>
      <c r="S3997"/>
      <c r="T3997"/>
      <c r="U3997"/>
      <c r="V3997"/>
      <c r="W3997"/>
      <c r="X3997"/>
    </row>
    <row r="3998" spans="1:24" ht="27" x14ac:dyDescent="0.25">
      <c r="A3998" s="60">
        <v>4214</v>
      </c>
      <c r="B3998" s="60" t="s">
        <v>651</v>
      </c>
      <c r="C3998" s="246" t="s">
        <v>494</v>
      </c>
      <c r="D3998" s="246" t="s">
        <v>9</v>
      </c>
      <c r="E3998" s="246" t="s">
        <v>14</v>
      </c>
      <c r="F3998" s="246">
        <v>2700000</v>
      </c>
      <c r="G3998" s="246">
        <v>2700000</v>
      </c>
      <c r="H3998" s="246">
        <v>1</v>
      </c>
      <c r="I3998" s="23"/>
      <c r="P3998"/>
      <c r="Q3998"/>
      <c r="R3998"/>
      <c r="S3998"/>
      <c r="T3998"/>
      <c r="U3998"/>
      <c r="V3998"/>
      <c r="W3998"/>
      <c r="X3998"/>
    </row>
    <row r="3999" spans="1:24" ht="40.5" x14ac:dyDescent="0.25">
      <c r="A3999" s="60">
        <v>4214</v>
      </c>
      <c r="B3999" s="60" t="s">
        <v>652</v>
      </c>
      <c r="C3999" s="246" t="s">
        <v>406</v>
      </c>
      <c r="D3999" s="246" t="s">
        <v>9</v>
      </c>
      <c r="E3999" s="246" t="s">
        <v>14</v>
      </c>
      <c r="F3999" s="246">
        <v>219999.6</v>
      </c>
      <c r="G3999" s="246">
        <v>219999.6</v>
      </c>
      <c r="H3999" s="246">
        <v>1</v>
      </c>
      <c r="I3999" s="23"/>
      <c r="P3999"/>
      <c r="Q3999"/>
      <c r="R3999"/>
      <c r="S3999"/>
      <c r="T3999"/>
      <c r="U3999"/>
      <c r="V3999"/>
      <c r="W3999"/>
      <c r="X3999"/>
    </row>
    <row r="4000" spans="1:24" ht="27" x14ac:dyDescent="0.25">
      <c r="A4000" s="246" t="s">
        <v>1284</v>
      </c>
      <c r="B4000" s="246" t="s">
        <v>2202</v>
      </c>
      <c r="C4000" s="246" t="s">
        <v>535</v>
      </c>
      <c r="D4000" s="246" t="s">
        <v>9</v>
      </c>
      <c r="E4000" s="246" t="s">
        <v>14</v>
      </c>
      <c r="F4000" s="246">
        <v>15</v>
      </c>
      <c r="G4000" s="246">
        <f>F4000*H4000</f>
        <v>15000</v>
      </c>
      <c r="H4000" s="246">
        <v>1000</v>
      </c>
      <c r="I4000" s="23"/>
      <c r="P4000"/>
      <c r="Q4000"/>
      <c r="R4000"/>
      <c r="S4000"/>
      <c r="T4000"/>
      <c r="U4000"/>
      <c r="V4000"/>
      <c r="W4000"/>
      <c r="X4000"/>
    </row>
    <row r="4001" spans="1:24" ht="27" x14ac:dyDescent="0.25">
      <c r="A4001" s="246" t="s">
        <v>1284</v>
      </c>
      <c r="B4001" s="246" t="s">
        <v>2203</v>
      </c>
      <c r="C4001" s="246" t="s">
        <v>535</v>
      </c>
      <c r="D4001" s="246" t="s">
        <v>9</v>
      </c>
      <c r="E4001" s="246" t="s">
        <v>14</v>
      </c>
      <c r="F4001" s="246">
        <v>15</v>
      </c>
      <c r="G4001" s="246">
        <f t="shared" ref="G4001:G4008" si="69">F4001*H4001</f>
        <v>3000</v>
      </c>
      <c r="H4001" s="246">
        <v>200</v>
      </c>
      <c r="I4001" s="23"/>
      <c r="P4001"/>
      <c r="Q4001"/>
      <c r="R4001"/>
      <c r="S4001"/>
      <c r="T4001"/>
      <c r="U4001"/>
      <c r="V4001"/>
      <c r="W4001"/>
      <c r="X4001"/>
    </row>
    <row r="4002" spans="1:24" ht="27" x14ac:dyDescent="0.25">
      <c r="A4002" s="246" t="s">
        <v>1284</v>
      </c>
      <c r="B4002" s="246" t="s">
        <v>2204</v>
      </c>
      <c r="C4002" s="246" t="s">
        <v>535</v>
      </c>
      <c r="D4002" s="246" t="s">
        <v>9</v>
      </c>
      <c r="E4002" s="246" t="s">
        <v>14</v>
      </c>
      <c r="F4002" s="246">
        <v>20</v>
      </c>
      <c r="G4002" s="246">
        <f t="shared" si="69"/>
        <v>4000</v>
      </c>
      <c r="H4002" s="246">
        <v>200</v>
      </c>
      <c r="I4002" s="23"/>
      <c r="P4002"/>
      <c r="Q4002"/>
      <c r="R4002"/>
      <c r="S4002"/>
      <c r="T4002"/>
      <c r="U4002"/>
      <c r="V4002"/>
      <c r="W4002"/>
      <c r="X4002"/>
    </row>
    <row r="4003" spans="1:24" ht="27" x14ac:dyDescent="0.25">
      <c r="A4003" s="246" t="s">
        <v>1284</v>
      </c>
      <c r="B4003" s="246" t="s">
        <v>2205</v>
      </c>
      <c r="C4003" s="246" t="s">
        <v>535</v>
      </c>
      <c r="D4003" s="246" t="s">
        <v>9</v>
      </c>
      <c r="E4003" s="246" t="s">
        <v>14</v>
      </c>
      <c r="F4003" s="246">
        <v>10</v>
      </c>
      <c r="G4003" s="246">
        <f t="shared" si="69"/>
        <v>40000</v>
      </c>
      <c r="H4003" s="246">
        <v>4000</v>
      </c>
      <c r="I4003" s="23"/>
      <c r="P4003"/>
      <c r="Q4003"/>
      <c r="R4003"/>
      <c r="S4003"/>
      <c r="T4003"/>
      <c r="U4003"/>
      <c r="V4003"/>
      <c r="W4003"/>
      <c r="X4003"/>
    </row>
    <row r="4004" spans="1:24" ht="27" x14ac:dyDescent="0.25">
      <c r="A4004" s="246" t="s">
        <v>1284</v>
      </c>
      <c r="B4004" s="246" t="s">
        <v>2206</v>
      </c>
      <c r="C4004" s="246" t="s">
        <v>535</v>
      </c>
      <c r="D4004" s="246" t="s">
        <v>9</v>
      </c>
      <c r="E4004" s="246" t="s">
        <v>14</v>
      </c>
      <c r="F4004" s="246">
        <v>10000</v>
      </c>
      <c r="G4004" s="246">
        <f t="shared" si="69"/>
        <v>20000</v>
      </c>
      <c r="H4004" s="246">
        <v>2</v>
      </c>
      <c r="I4004" s="23"/>
      <c r="P4004"/>
      <c r="Q4004"/>
      <c r="R4004"/>
      <c r="S4004"/>
      <c r="T4004"/>
      <c r="U4004"/>
      <c r="V4004"/>
      <c r="W4004"/>
      <c r="X4004"/>
    </row>
    <row r="4005" spans="1:24" ht="27" x14ac:dyDescent="0.25">
      <c r="A4005" s="246" t="s">
        <v>1284</v>
      </c>
      <c r="B4005" s="246" t="s">
        <v>2207</v>
      </c>
      <c r="C4005" s="246" t="s">
        <v>535</v>
      </c>
      <c r="D4005" s="246" t="s">
        <v>9</v>
      </c>
      <c r="E4005" s="246" t="s">
        <v>14</v>
      </c>
      <c r="F4005" s="246">
        <v>1500</v>
      </c>
      <c r="G4005" s="246">
        <f t="shared" si="69"/>
        <v>180000</v>
      </c>
      <c r="H4005" s="246">
        <v>120</v>
      </c>
      <c r="I4005" s="23"/>
      <c r="P4005"/>
      <c r="Q4005"/>
      <c r="R4005"/>
      <c r="S4005"/>
      <c r="T4005"/>
      <c r="U4005"/>
      <c r="V4005"/>
      <c r="W4005"/>
      <c r="X4005"/>
    </row>
    <row r="4006" spans="1:24" ht="27" x14ac:dyDescent="0.25">
      <c r="A4006" s="246" t="s">
        <v>1284</v>
      </c>
      <c r="B4006" s="246" t="s">
        <v>2208</v>
      </c>
      <c r="C4006" s="246" t="s">
        <v>535</v>
      </c>
      <c r="D4006" s="246" t="s">
        <v>9</v>
      </c>
      <c r="E4006" s="246" t="s">
        <v>14</v>
      </c>
      <c r="F4006" s="246">
        <v>4000</v>
      </c>
      <c r="G4006" s="246">
        <f t="shared" si="69"/>
        <v>16000</v>
      </c>
      <c r="H4006" s="246">
        <v>4</v>
      </c>
      <c r="I4006" s="23"/>
      <c r="P4006"/>
      <c r="Q4006"/>
      <c r="R4006"/>
      <c r="S4006"/>
      <c r="T4006"/>
      <c r="U4006"/>
      <c r="V4006"/>
      <c r="W4006"/>
      <c r="X4006"/>
    </row>
    <row r="4007" spans="1:24" ht="27" x14ac:dyDescent="0.25">
      <c r="A4007" s="246">
        <v>4251</v>
      </c>
      <c r="B4007" s="246" t="s">
        <v>3409</v>
      </c>
      <c r="C4007" s="246" t="s">
        <v>457</v>
      </c>
      <c r="D4007" s="246" t="s">
        <v>1215</v>
      </c>
      <c r="E4007" s="246" t="s">
        <v>14</v>
      </c>
      <c r="F4007" s="246">
        <v>72000</v>
      </c>
      <c r="G4007" s="246">
        <v>72000</v>
      </c>
      <c r="H4007" s="246">
        <v>1</v>
      </c>
      <c r="I4007" s="23"/>
      <c r="P4007"/>
      <c r="Q4007"/>
      <c r="R4007"/>
      <c r="S4007"/>
      <c r="T4007"/>
      <c r="U4007"/>
      <c r="V4007"/>
      <c r="W4007"/>
      <c r="X4007"/>
    </row>
    <row r="4008" spans="1:24" ht="27" x14ac:dyDescent="0.25">
      <c r="A4008" s="246" t="s">
        <v>1284</v>
      </c>
      <c r="B4008" s="246" t="s">
        <v>2209</v>
      </c>
      <c r="C4008" s="246" t="s">
        <v>535</v>
      </c>
      <c r="D4008" s="246" t="s">
        <v>9</v>
      </c>
      <c r="E4008" s="246" t="s">
        <v>14</v>
      </c>
      <c r="F4008" s="246">
        <v>200</v>
      </c>
      <c r="G4008" s="246">
        <f t="shared" si="69"/>
        <v>40000</v>
      </c>
      <c r="H4008" s="246">
        <v>200</v>
      </c>
      <c r="I4008" s="23"/>
      <c r="P4008"/>
      <c r="Q4008"/>
      <c r="R4008"/>
      <c r="S4008"/>
      <c r="T4008"/>
      <c r="U4008"/>
      <c r="V4008"/>
      <c r="W4008"/>
      <c r="X4008"/>
    </row>
    <row r="4009" spans="1:24" s="440" customFormat="1" ht="27" x14ac:dyDescent="0.25">
      <c r="A4009" s="445">
        <v>4231</v>
      </c>
      <c r="B4009" s="445" t="s">
        <v>5012</v>
      </c>
      <c r="C4009" s="445" t="s">
        <v>3897</v>
      </c>
      <c r="D4009" s="445" t="s">
        <v>9</v>
      </c>
      <c r="E4009" s="445" t="s">
        <v>14</v>
      </c>
      <c r="F4009" s="445">
        <v>240000</v>
      </c>
      <c r="G4009" s="445">
        <v>240000</v>
      </c>
      <c r="H4009" s="445">
        <v>1</v>
      </c>
      <c r="I4009" s="443"/>
    </row>
    <row r="4010" spans="1:24" s="440" customFormat="1" ht="40.5" x14ac:dyDescent="0.25">
      <c r="A4010" s="445">
        <v>4215</v>
      </c>
      <c r="B4010" s="445" t="s">
        <v>5118</v>
      </c>
      <c r="C4010" s="445" t="s">
        <v>1323</v>
      </c>
      <c r="D4010" s="445" t="s">
        <v>13</v>
      </c>
      <c r="E4010" s="445" t="s">
        <v>14</v>
      </c>
      <c r="F4010" s="445">
        <v>106000</v>
      </c>
      <c r="G4010" s="445">
        <v>106000</v>
      </c>
      <c r="H4010" s="445">
        <v>1</v>
      </c>
      <c r="I4010" s="443"/>
    </row>
    <row r="4011" spans="1:24" s="440" customFormat="1" ht="40.5" x14ac:dyDescent="0.25">
      <c r="A4011" s="445">
        <v>4215</v>
      </c>
      <c r="B4011" s="445" t="s">
        <v>5119</v>
      </c>
      <c r="C4011" s="445" t="s">
        <v>1323</v>
      </c>
      <c r="D4011" s="445" t="s">
        <v>13</v>
      </c>
      <c r="E4011" s="445" t="s">
        <v>14</v>
      </c>
      <c r="F4011" s="445">
        <v>111000</v>
      </c>
      <c r="G4011" s="445">
        <v>111000</v>
      </c>
      <c r="H4011" s="445">
        <v>1</v>
      </c>
      <c r="I4011" s="443"/>
    </row>
    <row r="4012" spans="1:24" s="440" customFormat="1" ht="40.5" x14ac:dyDescent="0.25">
      <c r="A4012" s="445">
        <v>4215</v>
      </c>
      <c r="B4012" s="445" t="s">
        <v>5120</v>
      </c>
      <c r="C4012" s="445" t="s">
        <v>1323</v>
      </c>
      <c r="D4012" s="445" t="s">
        <v>13</v>
      </c>
      <c r="E4012" s="445" t="s">
        <v>14</v>
      </c>
      <c r="F4012" s="445">
        <v>106000</v>
      </c>
      <c r="G4012" s="445">
        <v>106000</v>
      </c>
      <c r="H4012" s="445">
        <v>1</v>
      </c>
      <c r="I4012" s="443"/>
    </row>
    <row r="4013" spans="1:24" s="440" customFormat="1" ht="40.5" x14ac:dyDescent="0.25">
      <c r="A4013" s="445">
        <v>4215</v>
      </c>
      <c r="B4013" s="445" t="s">
        <v>5121</v>
      </c>
      <c r="C4013" s="445" t="s">
        <v>1323</v>
      </c>
      <c r="D4013" s="445" t="s">
        <v>13</v>
      </c>
      <c r="E4013" s="445" t="s">
        <v>14</v>
      </c>
      <c r="F4013" s="445">
        <v>106000</v>
      </c>
      <c r="G4013" s="445">
        <v>106000</v>
      </c>
      <c r="H4013" s="445">
        <v>1</v>
      </c>
      <c r="I4013" s="443"/>
    </row>
    <row r="4014" spans="1:24" s="440" customFormat="1" x14ac:dyDescent="0.25">
      <c r="A4014" s="445">
        <v>4241</v>
      </c>
      <c r="B4014" s="445" t="s">
        <v>5515</v>
      </c>
      <c r="C4014" s="445" t="s">
        <v>1674</v>
      </c>
      <c r="D4014" s="445" t="s">
        <v>9</v>
      </c>
      <c r="E4014" s="445" t="s">
        <v>14</v>
      </c>
      <c r="F4014" s="445">
        <v>90000</v>
      </c>
      <c r="G4014" s="445">
        <v>90000</v>
      </c>
      <c r="H4014" s="445">
        <v>1</v>
      </c>
      <c r="I4014" s="443"/>
    </row>
    <row r="4015" spans="1:24" s="440" customFormat="1" ht="27" x14ac:dyDescent="0.25">
      <c r="A4015" s="445">
        <v>4241</v>
      </c>
      <c r="B4015" s="445" t="s">
        <v>5516</v>
      </c>
      <c r="C4015" s="445" t="s">
        <v>5517</v>
      </c>
      <c r="D4015" s="445" t="s">
        <v>9</v>
      </c>
      <c r="E4015" s="445" t="s">
        <v>14</v>
      </c>
      <c r="F4015" s="445">
        <v>180000</v>
      </c>
      <c r="G4015" s="445">
        <v>180000</v>
      </c>
      <c r="H4015" s="445">
        <v>1</v>
      </c>
      <c r="I4015" s="443"/>
    </row>
    <row r="4016" spans="1:24" s="440" customFormat="1" ht="40.5" x14ac:dyDescent="0.25">
      <c r="A4016" s="445">
        <v>4241</v>
      </c>
      <c r="B4016" s="445" t="s">
        <v>5855</v>
      </c>
      <c r="C4016" s="445" t="s">
        <v>1114</v>
      </c>
      <c r="D4016" s="445" t="s">
        <v>13</v>
      </c>
      <c r="E4016" s="445" t="s">
        <v>14</v>
      </c>
      <c r="F4016" s="445">
        <v>60000</v>
      </c>
      <c r="G4016" s="445">
        <v>60000</v>
      </c>
      <c r="H4016" s="445">
        <v>1</v>
      </c>
      <c r="I4016" s="443"/>
    </row>
    <row r="4017" spans="1:24" x14ac:dyDescent="0.25">
      <c r="A4017" s="539" t="s">
        <v>8</v>
      </c>
      <c r="B4017" s="540"/>
      <c r="C4017" s="540"/>
      <c r="D4017" s="540"/>
      <c r="E4017" s="540"/>
      <c r="F4017" s="540"/>
      <c r="G4017" s="540"/>
      <c r="H4017" s="541"/>
      <c r="I4017" s="23"/>
      <c r="P4017"/>
      <c r="Q4017"/>
      <c r="R4017"/>
      <c r="S4017"/>
      <c r="T4017"/>
      <c r="U4017"/>
      <c r="V4017"/>
      <c r="W4017"/>
      <c r="X4017"/>
    </row>
    <row r="4018" spans="1:24" s="440" customFormat="1" x14ac:dyDescent="0.25">
      <c r="A4018" s="445">
        <v>4267</v>
      </c>
      <c r="B4018" s="445" t="s">
        <v>4591</v>
      </c>
      <c r="C4018" s="445" t="s">
        <v>18</v>
      </c>
      <c r="D4018" s="445" t="s">
        <v>9</v>
      </c>
      <c r="E4018" s="445" t="s">
        <v>856</v>
      </c>
      <c r="F4018" s="445">
        <v>250</v>
      </c>
      <c r="G4018" s="445">
        <f>+F4018*H4018</f>
        <v>15000</v>
      </c>
      <c r="H4018" s="445">
        <v>60</v>
      </c>
      <c r="I4018" s="443"/>
    </row>
    <row r="4019" spans="1:24" s="440" customFormat="1" ht="27" x14ac:dyDescent="0.25">
      <c r="A4019" s="445">
        <v>4267</v>
      </c>
      <c r="B4019" s="445" t="s">
        <v>4592</v>
      </c>
      <c r="C4019" s="445" t="s">
        <v>35</v>
      </c>
      <c r="D4019" s="445" t="s">
        <v>9</v>
      </c>
      <c r="E4019" s="445" t="s">
        <v>10</v>
      </c>
      <c r="F4019" s="445">
        <v>265</v>
      </c>
      <c r="G4019" s="445">
        <f t="shared" ref="G4019:G4071" si="70">+F4019*H4019</f>
        <v>45050</v>
      </c>
      <c r="H4019" s="445">
        <v>170</v>
      </c>
      <c r="I4019" s="443"/>
    </row>
    <row r="4020" spans="1:24" s="440" customFormat="1" x14ac:dyDescent="0.25">
      <c r="A4020" s="445">
        <v>4267</v>
      </c>
      <c r="B4020" s="445" t="s">
        <v>4593</v>
      </c>
      <c r="C4020" s="445" t="s">
        <v>4594</v>
      </c>
      <c r="D4020" s="445" t="s">
        <v>9</v>
      </c>
      <c r="E4020" s="445" t="s">
        <v>10</v>
      </c>
      <c r="F4020" s="445">
        <v>530</v>
      </c>
      <c r="G4020" s="445">
        <f t="shared" si="70"/>
        <v>5300</v>
      </c>
      <c r="H4020" s="445">
        <v>10</v>
      </c>
      <c r="I4020" s="443"/>
    </row>
    <row r="4021" spans="1:24" s="440" customFormat="1" ht="27" x14ac:dyDescent="0.25">
      <c r="A4021" s="445">
        <v>4267</v>
      </c>
      <c r="B4021" s="445" t="s">
        <v>4595</v>
      </c>
      <c r="C4021" s="445" t="s">
        <v>4596</v>
      </c>
      <c r="D4021" s="445" t="s">
        <v>9</v>
      </c>
      <c r="E4021" s="445" t="s">
        <v>10</v>
      </c>
      <c r="F4021" s="445">
        <v>15</v>
      </c>
      <c r="G4021" s="445">
        <f t="shared" si="70"/>
        <v>7500</v>
      </c>
      <c r="H4021" s="445">
        <v>500</v>
      </c>
      <c r="I4021" s="443"/>
    </row>
    <row r="4022" spans="1:24" s="440" customFormat="1" ht="27" x14ac:dyDescent="0.25">
      <c r="A4022" s="445">
        <v>4267</v>
      </c>
      <c r="B4022" s="445" t="s">
        <v>4597</v>
      </c>
      <c r="C4022" s="445" t="s">
        <v>4170</v>
      </c>
      <c r="D4022" s="445" t="s">
        <v>9</v>
      </c>
      <c r="E4022" s="445" t="s">
        <v>10</v>
      </c>
      <c r="F4022" s="445">
        <v>320</v>
      </c>
      <c r="G4022" s="445">
        <f t="shared" si="70"/>
        <v>6400</v>
      </c>
      <c r="H4022" s="445">
        <v>20</v>
      </c>
      <c r="I4022" s="443"/>
    </row>
    <row r="4023" spans="1:24" s="440" customFormat="1" x14ac:dyDescent="0.25">
      <c r="A4023" s="445">
        <v>4267</v>
      </c>
      <c r="B4023" s="445" t="s">
        <v>4598</v>
      </c>
      <c r="C4023" s="445" t="s">
        <v>4599</v>
      </c>
      <c r="D4023" s="445" t="s">
        <v>9</v>
      </c>
      <c r="E4023" s="445" t="s">
        <v>10</v>
      </c>
      <c r="F4023" s="445">
        <v>120</v>
      </c>
      <c r="G4023" s="445">
        <f t="shared" si="70"/>
        <v>7200</v>
      </c>
      <c r="H4023" s="445">
        <v>60</v>
      </c>
      <c r="I4023" s="443"/>
    </row>
    <row r="4024" spans="1:24" s="440" customFormat="1" x14ac:dyDescent="0.25">
      <c r="A4024" s="445">
        <v>4267</v>
      </c>
      <c r="B4024" s="445" t="s">
        <v>4600</v>
      </c>
      <c r="C4024" s="445" t="s">
        <v>2570</v>
      </c>
      <c r="D4024" s="445" t="s">
        <v>9</v>
      </c>
      <c r="E4024" s="445" t="s">
        <v>10</v>
      </c>
      <c r="F4024" s="445">
        <v>120</v>
      </c>
      <c r="G4024" s="445">
        <f t="shared" si="70"/>
        <v>8400</v>
      </c>
      <c r="H4024" s="445">
        <v>70</v>
      </c>
      <c r="I4024" s="443"/>
    </row>
    <row r="4025" spans="1:24" s="440" customFormat="1" ht="27" x14ac:dyDescent="0.25">
      <c r="A4025" s="445">
        <v>4267</v>
      </c>
      <c r="B4025" s="445" t="s">
        <v>4601</v>
      </c>
      <c r="C4025" s="445" t="s">
        <v>4602</v>
      </c>
      <c r="D4025" s="445" t="s">
        <v>9</v>
      </c>
      <c r="E4025" s="445" t="s">
        <v>10</v>
      </c>
      <c r="F4025" s="445">
        <v>2000</v>
      </c>
      <c r="G4025" s="445">
        <f t="shared" si="70"/>
        <v>40000</v>
      </c>
      <c r="H4025" s="445">
        <v>20</v>
      </c>
      <c r="I4025" s="443"/>
    </row>
    <row r="4026" spans="1:24" s="440" customFormat="1" ht="27" x14ac:dyDescent="0.25">
      <c r="A4026" s="445">
        <v>4267</v>
      </c>
      <c r="B4026" s="445" t="s">
        <v>4603</v>
      </c>
      <c r="C4026" s="445" t="s">
        <v>4604</v>
      </c>
      <c r="D4026" s="445" t="s">
        <v>9</v>
      </c>
      <c r="E4026" s="445" t="s">
        <v>10</v>
      </c>
      <c r="F4026" s="445">
        <v>1600</v>
      </c>
      <c r="G4026" s="445">
        <f t="shared" si="70"/>
        <v>160000</v>
      </c>
      <c r="H4026" s="445">
        <v>100</v>
      </c>
      <c r="I4026" s="443"/>
    </row>
    <row r="4027" spans="1:24" s="440" customFormat="1" ht="27" x14ac:dyDescent="0.25">
      <c r="A4027" s="445">
        <v>4267</v>
      </c>
      <c r="B4027" s="445" t="s">
        <v>4605</v>
      </c>
      <c r="C4027" s="445" t="s">
        <v>4604</v>
      </c>
      <c r="D4027" s="445" t="s">
        <v>9</v>
      </c>
      <c r="E4027" s="445" t="s">
        <v>10</v>
      </c>
      <c r="F4027" s="445">
        <v>1200</v>
      </c>
      <c r="G4027" s="445">
        <f t="shared" si="70"/>
        <v>116400</v>
      </c>
      <c r="H4027" s="445">
        <v>97</v>
      </c>
      <c r="I4027" s="443"/>
    </row>
    <row r="4028" spans="1:24" s="440" customFormat="1" x14ac:dyDescent="0.25">
      <c r="A4028" s="445">
        <v>4267</v>
      </c>
      <c r="B4028" s="445" t="s">
        <v>4606</v>
      </c>
      <c r="C4028" s="445" t="s">
        <v>4607</v>
      </c>
      <c r="D4028" s="445" t="s">
        <v>9</v>
      </c>
      <c r="E4028" s="445" t="s">
        <v>10</v>
      </c>
      <c r="F4028" s="445">
        <v>5200</v>
      </c>
      <c r="G4028" s="445">
        <f t="shared" si="70"/>
        <v>31200</v>
      </c>
      <c r="H4028" s="445">
        <v>6</v>
      </c>
      <c r="I4028" s="443"/>
    </row>
    <row r="4029" spans="1:24" s="440" customFormat="1" x14ac:dyDescent="0.25">
      <c r="A4029" s="445">
        <v>4267</v>
      </c>
      <c r="B4029" s="445" t="s">
        <v>4608</v>
      </c>
      <c r="C4029" s="445" t="s">
        <v>4607</v>
      </c>
      <c r="D4029" s="445" t="s">
        <v>9</v>
      </c>
      <c r="E4029" s="445" t="s">
        <v>10</v>
      </c>
      <c r="F4029" s="445">
        <v>4200</v>
      </c>
      <c r="G4029" s="445">
        <f t="shared" si="70"/>
        <v>33600</v>
      </c>
      <c r="H4029" s="445">
        <v>8</v>
      </c>
      <c r="I4029" s="443"/>
    </row>
    <row r="4030" spans="1:24" s="440" customFormat="1" x14ac:dyDescent="0.25">
      <c r="A4030" s="445">
        <v>4267</v>
      </c>
      <c r="B4030" s="445" t="s">
        <v>4609</v>
      </c>
      <c r="C4030" s="445" t="s">
        <v>1501</v>
      </c>
      <c r="D4030" s="445" t="s">
        <v>9</v>
      </c>
      <c r="E4030" s="445" t="s">
        <v>10</v>
      </c>
      <c r="F4030" s="445">
        <v>2600</v>
      </c>
      <c r="G4030" s="445">
        <f t="shared" si="70"/>
        <v>13000</v>
      </c>
      <c r="H4030" s="445">
        <v>5</v>
      </c>
      <c r="I4030" s="443"/>
    </row>
    <row r="4031" spans="1:24" s="440" customFormat="1" x14ac:dyDescent="0.25">
      <c r="A4031" s="445">
        <v>4267</v>
      </c>
      <c r="B4031" s="445" t="s">
        <v>4610</v>
      </c>
      <c r="C4031" s="445" t="s">
        <v>1501</v>
      </c>
      <c r="D4031" s="445" t="s">
        <v>9</v>
      </c>
      <c r="E4031" s="445" t="s">
        <v>10</v>
      </c>
      <c r="F4031" s="445">
        <v>800</v>
      </c>
      <c r="G4031" s="445">
        <f t="shared" si="70"/>
        <v>64000</v>
      </c>
      <c r="H4031" s="445">
        <v>80</v>
      </c>
      <c r="I4031" s="443"/>
    </row>
    <row r="4032" spans="1:24" s="440" customFormat="1" x14ac:dyDescent="0.25">
      <c r="A4032" s="445">
        <v>4267</v>
      </c>
      <c r="B4032" s="445" t="s">
        <v>4611</v>
      </c>
      <c r="C4032" s="445" t="s">
        <v>1501</v>
      </c>
      <c r="D4032" s="445" t="s">
        <v>9</v>
      </c>
      <c r="E4032" s="445" t="s">
        <v>10</v>
      </c>
      <c r="F4032" s="445">
        <v>6000</v>
      </c>
      <c r="G4032" s="445">
        <f t="shared" si="70"/>
        <v>12000</v>
      </c>
      <c r="H4032" s="445">
        <v>2</v>
      </c>
      <c r="I4032" s="443"/>
    </row>
    <row r="4033" spans="1:9" s="440" customFormat="1" x14ac:dyDescent="0.25">
      <c r="A4033" s="445">
        <v>4267</v>
      </c>
      <c r="B4033" s="445" t="s">
        <v>4612</v>
      </c>
      <c r="C4033" s="445" t="s">
        <v>1501</v>
      </c>
      <c r="D4033" s="445" t="s">
        <v>9</v>
      </c>
      <c r="E4033" s="445" t="s">
        <v>10</v>
      </c>
      <c r="F4033" s="445">
        <v>1000</v>
      </c>
      <c r="G4033" s="445">
        <f t="shared" si="70"/>
        <v>50000</v>
      </c>
      <c r="H4033" s="445">
        <v>50</v>
      </c>
      <c r="I4033" s="443"/>
    </row>
    <row r="4034" spans="1:9" s="440" customFormat="1" x14ac:dyDescent="0.25">
      <c r="A4034" s="445">
        <v>4267</v>
      </c>
      <c r="B4034" s="445" t="s">
        <v>4613</v>
      </c>
      <c r="C4034" s="445" t="s">
        <v>1501</v>
      </c>
      <c r="D4034" s="445" t="s">
        <v>9</v>
      </c>
      <c r="E4034" s="445" t="s">
        <v>10</v>
      </c>
      <c r="F4034" s="445">
        <v>8000</v>
      </c>
      <c r="G4034" s="445">
        <f t="shared" si="70"/>
        <v>64000</v>
      </c>
      <c r="H4034" s="445">
        <v>8</v>
      </c>
      <c r="I4034" s="443"/>
    </row>
    <row r="4035" spans="1:9" s="440" customFormat="1" x14ac:dyDescent="0.25">
      <c r="A4035" s="445">
        <v>4267</v>
      </c>
      <c r="B4035" s="445" t="s">
        <v>4614</v>
      </c>
      <c r="C4035" s="445" t="s">
        <v>1501</v>
      </c>
      <c r="D4035" s="445" t="s">
        <v>9</v>
      </c>
      <c r="E4035" s="445" t="s">
        <v>10</v>
      </c>
      <c r="F4035" s="445">
        <v>7120</v>
      </c>
      <c r="G4035" s="445">
        <f t="shared" si="70"/>
        <v>71200</v>
      </c>
      <c r="H4035" s="445">
        <v>10</v>
      </c>
      <c r="I4035" s="443"/>
    </row>
    <row r="4036" spans="1:9" s="440" customFormat="1" ht="27" x14ac:dyDescent="0.25">
      <c r="A4036" s="445">
        <v>4267</v>
      </c>
      <c r="B4036" s="445" t="s">
        <v>4615</v>
      </c>
      <c r="C4036" s="445" t="s">
        <v>4616</v>
      </c>
      <c r="D4036" s="445" t="s">
        <v>9</v>
      </c>
      <c r="E4036" s="445" t="s">
        <v>10</v>
      </c>
      <c r="F4036" s="445">
        <v>3200</v>
      </c>
      <c r="G4036" s="445">
        <f t="shared" si="70"/>
        <v>64000</v>
      </c>
      <c r="H4036" s="445">
        <v>20</v>
      </c>
      <c r="I4036" s="443"/>
    </row>
    <row r="4037" spans="1:9" s="440" customFormat="1" x14ac:dyDescent="0.25">
      <c r="A4037" s="445">
        <v>4267</v>
      </c>
      <c r="B4037" s="445" t="s">
        <v>4617</v>
      </c>
      <c r="C4037" s="445" t="s">
        <v>1505</v>
      </c>
      <c r="D4037" s="445" t="s">
        <v>9</v>
      </c>
      <c r="E4037" s="445" t="s">
        <v>10</v>
      </c>
      <c r="F4037" s="445">
        <v>5000</v>
      </c>
      <c r="G4037" s="445">
        <f t="shared" si="70"/>
        <v>25000</v>
      </c>
      <c r="H4037" s="445">
        <v>5</v>
      </c>
      <c r="I4037" s="443"/>
    </row>
    <row r="4038" spans="1:9" s="440" customFormat="1" x14ac:dyDescent="0.25">
      <c r="A4038" s="445">
        <v>4267</v>
      </c>
      <c r="B4038" s="445" t="s">
        <v>4618</v>
      </c>
      <c r="C4038" s="445" t="s">
        <v>1505</v>
      </c>
      <c r="D4038" s="445" t="s">
        <v>9</v>
      </c>
      <c r="E4038" s="445" t="s">
        <v>10</v>
      </c>
      <c r="F4038" s="445">
        <v>3500</v>
      </c>
      <c r="G4038" s="445">
        <f t="shared" si="70"/>
        <v>35000</v>
      </c>
      <c r="H4038" s="445">
        <v>10</v>
      </c>
      <c r="I4038" s="443"/>
    </row>
    <row r="4039" spans="1:9" s="440" customFormat="1" x14ac:dyDescent="0.25">
      <c r="A4039" s="445">
        <v>4267</v>
      </c>
      <c r="B4039" s="445" t="s">
        <v>4619</v>
      </c>
      <c r="C4039" s="445" t="s">
        <v>1508</v>
      </c>
      <c r="D4039" s="445" t="s">
        <v>9</v>
      </c>
      <c r="E4039" s="445" t="s">
        <v>10</v>
      </c>
      <c r="F4039" s="445">
        <v>930</v>
      </c>
      <c r="G4039" s="445">
        <f t="shared" si="70"/>
        <v>11160</v>
      </c>
      <c r="H4039" s="445">
        <v>12</v>
      </c>
      <c r="I4039" s="443"/>
    </row>
    <row r="4040" spans="1:9" s="440" customFormat="1" x14ac:dyDescent="0.25">
      <c r="A4040" s="445">
        <v>4267</v>
      </c>
      <c r="B4040" s="445" t="s">
        <v>4620</v>
      </c>
      <c r="C4040" s="445" t="s">
        <v>1509</v>
      </c>
      <c r="D4040" s="445" t="s">
        <v>9</v>
      </c>
      <c r="E4040" s="445" t="s">
        <v>10</v>
      </c>
      <c r="F4040" s="445">
        <v>150</v>
      </c>
      <c r="G4040" s="445">
        <f t="shared" si="70"/>
        <v>60000</v>
      </c>
      <c r="H4040" s="445">
        <v>400</v>
      </c>
      <c r="I4040" s="443"/>
    </row>
    <row r="4041" spans="1:9" s="440" customFormat="1" x14ac:dyDescent="0.25">
      <c r="A4041" s="445">
        <v>4267</v>
      </c>
      <c r="B4041" s="445" t="s">
        <v>4621</v>
      </c>
      <c r="C4041" s="445" t="s">
        <v>1509</v>
      </c>
      <c r="D4041" s="445" t="s">
        <v>9</v>
      </c>
      <c r="E4041" s="445" t="s">
        <v>10</v>
      </c>
      <c r="F4041" s="445">
        <v>120</v>
      </c>
      <c r="G4041" s="445">
        <f t="shared" si="70"/>
        <v>24000</v>
      </c>
      <c r="H4041" s="445">
        <v>200</v>
      </c>
      <c r="I4041" s="443"/>
    </row>
    <row r="4042" spans="1:9" s="440" customFormat="1" ht="27" x14ac:dyDescent="0.25">
      <c r="A4042" s="445">
        <v>4267</v>
      </c>
      <c r="B4042" s="445" t="s">
        <v>4622</v>
      </c>
      <c r="C4042" s="445" t="s">
        <v>1632</v>
      </c>
      <c r="D4042" s="445" t="s">
        <v>9</v>
      </c>
      <c r="E4042" s="445" t="s">
        <v>10</v>
      </c>
      <c r="F4042" s="445">
        <v>2000</v>
      </c>
      <c r="G4042" s="445">
        <f t="shared" si="70"/>
        <v>10000</v>
      </c>
      <c r="H4042" s="445">
        <v>5</v>
      </c>
      <c r="I4042" s="443"/>
    </row>
    <row r="4043" spans="1:9" s="440" customFormat="1" x14ac:dyDescent="0.25">
      <c r="A4043" s="445">
        <v>4267</v>
      </c>
      <c r="B4043" s="445" t="s">
        <v>4623</v>
      </c>
      <c r="C4043" s="445" t="s">
        <v>1377</v>
      </c>
      <c r="D4043" s="445" t="s">
        <v>9</v>
      </c>
      <c r="E4043" s="445" t="s">
        <v>10</v>
      </c>
      <c r="F4043" s="445">
        <v>12000</v>
      </c>
      <c r="G4043" s="445">
        <f t="shared" si="70"/>
        <v>144000</v>
      </c>
      <c r="H4043" s="445">
        <v>12</v>
      </c>
      <c r="I4043" s="443"/>
    </row>
    <row r="4044" spans="1:9" s="440" customFormat="1" x14ac:dyDescent="0.25">
      <c r="A4044" s="445">
        <v>4267</v>
      </c>
      <c r="B4044" s="445" t="s">
        <v>4624</v>
      </c>
      <c r="C4044" s="445" t="s">
        <v>1377</v>
      </c>
      <c r="D4044" s="445" t="s">
        <v>9</v>
      </c>
      <c r="E4044" s="445" t="s">
        <v>10</v>
      </c>
      <c r="F4044" s="445">
        <v>12000</v>
      </c>
      <c r="G4044" s="445">
        <f t="shared" si="70"/>
        <v>288000</v>
      </c>
      <c r="H4044" s="445">
        <v>24</v>
      </c>
      <c r="I4044" s="443"/>
    </row>
    <row r="4045" spans="1:9" s="440" customFormat="1" ht="27" x14ac:dyDescent="0.25">
      <c r="A4045" s="445">
        <v>4267</v>
      </c>
      <c r="B4045" s="445" t="s">
        <v>4625</v>
      </c>
      <c r="C4045" s="445" t="s">
        <v>1554</v>
      </c>
      <c r="D4045" s="445" t="s">
        <v>9</v>
      </c>
      <c r="E4045" s="445" t="s">
        <v>10</v>
      </c>
      <c r="F4045" s="445">
        <v>10</v>
      </c>
      <c r="G4045" s="445">
        <f t="shared" si="70"/>
        <v>71000</v>
      </c>
      <c r="H4045" s="445">
        <v>7100</v>
      </c>
      <c r="I4045" s="443"/>
    </row>
    <row r="4046" spans="1:9" s="440" customFormat="1" x14ac:dyDescent="0.25">
      <c r="A4046" s="445">
        <v>4267</v>
      </c>
      <c r="B4046" s="445" t="s">
        <v>4626</v>
      </c>
      <c r="C4046" s="445" t="s">
        <v>830</v>
      </c>
      <c r="D4046" s="445" t="s">
        <v>9</v>
      </c>
      <c r="E4046" s="445" t="s">
        <v>10</v>
      </c>
      <c r="F4046" s="445">
        <v>310</v>
      </c>
      <c r="G4046" s="445">
        <f t="shared" si="70"/>
        <v>4650</v>
      </c>
      <c r="H4046" s="445">
        <v>15</v>
      </c>
      <c r="I4046" s="443"/>
    </row>
    <row r="4047" spans="1:9" s="440" customFormat="1" x14ac:dyDescent="0.25">
      <c r="A4047" s="445">
        <v>4267</v>
      </c>
      <c r="B4047" s="445" t="s">
        <v>4627</v>
      </c>
      <c r="C4047" s="445" t="s">
        <v>4628</v>
      </c>
      <c r="D4047" s="445" t="s">
        <v>384</v>
      </c>
      <c r="E4047" s="445" t="s">
        <v>10</v>
      </c>
      <c r="F4047" s="445">
        <v>2000</v>
      </c>
      <c r="G4047" s="445">
        <f t="shared" si="70"/>
        <v>16000</v>
      </c>
      <c r="H4047" s="445">
        <v>8</v>
      </c>
      <c r="I4047" s="443"/>
    </row>
    <row r="4048" spans="1:9" s="440" customFormat="1" x14ac:dyDescent="0.25">
      <c r="A4048" s="445">
        <v>4267</v>
      </c>
      <c r="B4048" s="445" t="s">
        <v>4629</v>
      </c>
      <c r="C4048" s="445" t="s">
        <v>4628</v>
      </c>
      <c r="D4048" s="445" t="s">
        <v>384</v>
      </c>
      <c r="E4048" s="445" t="s">
        <v>10</v>
      </c>
      <c r="F4048" s="445">
        <v>5000</v>
      </c>
      <c r="G4048" s="445">
        <f t="shared" si="70"/>
        <v>15000</v>
      </c>
      <c r="H4048" s="445">
        <v>3</v>
      </c>
      <c r="I4048" s="443"/>
    </row>
    <row r="4049" spans="1:9" s="440" customFormat="1" x14ac:dyDescent="0.25">
      <c r="A4049" s="445">
        <v>4267</v>
      </c>
      <c r="B4049" s="445" t="s">
        <v>4630</v>
      </c>
      <c r="C4049" s="445" t="s">
        <v>1517</v>
      </c>
      <c r="D4049" s="445" t="s">
        <v>9</v>
      </c>
      <c r="E4049" s="445" t="s">
        <v>10</v>
      </c>
      <c r="F4049" s="445">
        <v>500</v>
      </c>
      <c r="G4049" s="445">
        <f t="shared" si="70"/>
        <v>300000</v>
      </c>
      <c r="H4049" s="445">
        <v>600</v>
      </c>
      <c r="I4049" s="443"/>
    </row>
    <row r="4050" spans="1:9" s="440" customFormat="1" x14ac:dyDescent="0.25">
      <c r="A4050" s="445">
        <v>4267</v>
      </c>
      <c r="B4050" s="445" t="s">
        <v>4631</v>
      </c>
      <c r="C4050" s="445" t="s">
        <v>4632</v>
      </c>
      <c r="D4050" s="445" t="s">
        <v>9</v>
      </c>
      <c r="E4050" s="445" t="s">
        <v>10</v>
      </c>
      <c r="F4050" s="445">
        <v>380</v>
      </c>
      <c r="G4050" s="445">
        <f t="shared" si="70"/>
        <v>15200</v>
      </c>
      <c r="H4050" s="445">
        <v>40</v>
      </c>
      <c r="I4050" s="443"/>
    </row>
    <row r="4051" spans="1:9" s="440" customFormat="1" x14ac:dyDescent="0.25">
      <c r="A4051" s="445">
        <v>4267</v>
      </c>
      <c r="B4051" s="445" t="s">
        <v>4633</v>
      </c>
      <c r="C4051" s="445" t="s">
        <v>1520</v>
      </c>
      <c r="D4051" s="445" t="s">
        <v>9</v>
      </c>
      <c r="E4051" s="445" t="s">
        <v>10</v>
      </c>
      <c r="F4051" s="445">
        <v>1200</v>
      </c>
      <c r="G4051" s="445">
        <f t="shared" si="70"/>
        <v>6000</v>
      </c>
      <c r="H4051" s="445">
        <v>5</v>
      </c>
      <c r="I4051" s="443"/>
    </row>
    <row r="4052" spans="1:9" s="440" customFormat="1" x14ac:dyDescent="0.25">
      <c r="A4052" s="445">
        <v>4267</v>
      </c>
      <c r="B4052" s="445" t="s">
        <v>4634</v>
      </c>
      <c r="C4052" s="445" t="s">
        <v>1523</v>
      </c>
      <c r="D4052" s="445" t="s">
        <v>9</v>
      </c>
      <c r="E4052" s="445" t="s">
        <v>546</v>
      </c>
      <c r="F4052" s="445">
        <v>500</v>
      </c>
      <c r="G4052" s="445">
        <f t="shared" si="70"/>
        <v>10000</v>
      </c>
      <c r="H4052" s="445">
        <v>20</v>
      </c>
      <c r="I4052" s="443"/>
    </row>
    <row r="4053" spans="1:9" s="440" customFormat="1" x14ac:dyDescent="0.25">
      <c r="A4053" s="445">
        <v>4267</v>
      </c>
      <c r="B4053" s="445" t="s">
        <v>4635</v>
      </c>
      <c r="C4053" s="445" t="s">
        <v>1523</v>
      </c>
      <c r="D4053" s="445" t="s">
        <v>9</v>
      </c>
      <c r="E4053" s="445" t="s">
        <v>546</v>
      </c>
      <c r="F4053" s="445">
        <v>1000</v>
      </c>
      <c r="G4053" s="445">
        <f t="shared" si="70"/>
        <v>50000</v>
      </c>
      <c r="H4053" s="445">
        <v>50</v>
      </c>
      <c r="I4053" s="443"/>
    </row>
    <row r="4054" spans="1:9" s="440" customFormat="1" x14ac:dyDescent="0.25">
      <c r="A4054" s="445">
        <v>4267</v>
      </c>
      <c r="B4054" s="445" t="s">
        <v>4636</v>
      </c>
      <c r="C4054" s="445" t="s">
        <v>1523</v>
      </c>
      <c r="D4054" s="445" t="s">
        <v>9</v>
      </c>
      <c r="E4054" s="445" t="s">
        <v>546</v>
      </c>
      <c r="F4054" s="445">
        <v>200</v>
      </c>
      <c r="G4054" s="445">
        <f t="shared" si="70"/>
        <v>10000</v>
      </c>
      <c r="H4054" s="445">
        <v>50</v>
      </c>
      <c r="I4054" s="443"/>
    </row>
    <row r="4055" spans="1:9" s="440" customFormat="1" x14ac:dyDescent="0.25">
      <c r="A4055" s="445">
        <v>4267</v>
      </c>
      <c r="B4055" s="445" t="s">
        <v>4637</v>
      </c>
      <c r="C4055" s="445" t="s">
        <v>1523</v>
      </c>
      <c r="D4055" s="445" t="s">
        <v>9</v>
      </c>
      <c r="E4055" s="445" t="s">
        <v>546</v>
      </c>
      <c r="F4055" s="445">
        <v>1400</v>
      </c>
      <c r="G4055" s="445">
        <f t="shared" si="70"/>
        <v>7000</v>
      </c>
      <c r="H4055" s="445">
        <v>5</v>
      </c>
      <c r="I4055" s="443"/>
    </row>
    <row r="4056" spans="1:9" s="440" customFormat="1" x14ac:dyDescent="0.25">
      <c r="A4056" s="445">
        <v>4267</v>
      </c>
      <c r="B4056" s="445" t="s">
        <v>4638</v>
      </c>
      <c r="C4056" s="445" t="s">
        <v>1525</v>
      </c>
      <c r="D4056" s="445" t="s">
        <v>9</v>
      </c>
      <c r="E4056" s="445" t="s">
        <v>11</v>
      </c>
      <c r="F4056" s="445">
        <v>600</v>
      </c>
      <c r="G4056" s="445">
        <f t="shared" si="70"/>
        <v>8400</v>
      </c>
      <c r="H4056" s="445">
        <v>14</v>
      </c>
      <c r="I4056" s="443"/>
    </row>
    <row r="4057" spans="1:9" s="440" customFormat="1" x14ac:dyDescent="0.25">
      <c r="A4057" s="445">
        <v>4267</v>
      </c>
      <c r="B4057" s="445" t="s">
        <v>4639</v>
      </c>
      <c r="C4057" s="445" t="s">
        <v>1525</v>
      </c>
      <c r="D4057" s="445" t="s">
        <v>9</v>
      </c>
      <c r="E4057" s="445" t="s">
        <v>11</v>
      </c>
      <c r="F4057" s="445">
        <v>1200</v>
      </c>
      <c r="G4057" s="445">
        <f t="shared" si="70"/>
        <v>48000</v>
      </c>
      <c r="H4057" s="445">
        <v>40</v>
      </c>
      <c r="I4057" s="443"/>
    </row>
    <row r="4058" spans="1:9" s="440" customFormat="1" x14ac:dyDescent="0.25">
      <c r="A4058" s="445">
        <v>4267</v>
      </c>
      <c r="B4058" s="445" t="s">
        <v>4640</v>
      </c>
      <c r="C4058" s="445" t="s">
        <v>3711</v>
      </c>
      <c r="D4058" s="445" t="s">
        <v>9</v>
      </c>
      <c r="E4058" s="445" t="s">
        <v>11</v>
      </c>
      <c r="F4058" s="445">
        <v>2000</v>
      </c>
      <c r="G4058" s="445">
        <f t="shared" si="70"/>
        <v>40000</v>
      </c>
      <c r="H4058" s="445">
        <v>20</v>
      </c>
      <c r="I4058" s="443"/>
    </row>
    <row r="4059" spans="1:9" s="440" customFormat="1" ht="27" x14ac:dyDescent="0.25">
      <c r="A4059" s="445">
        <v>4267</v>
      </c>
      <c r="B4059" s="445" t="s">
        <v>4641</v>
      </c>
      <c r="C4059" s="445" t="s">
        <v>4642</v>
      </c>
      <c r="D4059" s="445" t="s">
        <v>9</v>
      </c>
      <c r="E4059" s="445" t="s">
        <v>10</v>
      </c>
      <c r="F4059" s="445">
        <v>3200</v>
      </c>
      <c r="G4059" s="445">
        <f t="shared" si="70"/>
        <v>12800</v>
      </c>
      <c r="H4059" s="445">
        <v>4</v>
      </c>
      <c r="I4059" s="443"/>
    </row>
    <row r="4060" spans="1:9" s="440" customFormat="1" x14ac:dyDescent="0.25">
      <c r="A4060" s="445">
        <v>4267</v>
      </c>
      <c r="B4060" s="445" t="s">
        <v>4643</v>
      </c>
      <c r="C4060" s="445" t="s">
        <v>843</v>
      </c>
      <c r="D4060" s="445" t="s">
        <v>9</v>
      </c>
      <c r="E4060" s="445" t="s">
        <v>10</v>
      </c>
      <c r="F4060" s="445">
        <v>380</v>
      </c>
      <c r="G4060" s="445">
        <f t="shared" si="70"/>
        <v>19000</v>
      </c>
      <c r="H4060" s="445">
        <v>50</v>
      </c>
      <c r="I4060" s="443"/>
    </row>
    <row r="4061" spans="1:9" s="440" customFormat="1" ht="27" x14ac:dyDescent="0.25">
      <c r="A4061" s="445">
        <v>4267</v>
      </c>
      <c r="B4061" s="445" t="s">
        <v>4644</v>
      </c>
      <c r="C4061" s="445" t="s">
        <v>3718</v>
      </c>
      <c r="D4061" s="445" t="s">
        <v>9</v>
      </c>
      <c r="E4061" s="445" t="s">
        <v>10</v>
      </c>
      <c r="F4061" s="445">
        <v>300</v>
      </c>
      <c r="G4061" s="445">
        <f t="shared" si="70"/>
        <v>1500</v>
      </c>
      <c r="H4061" s="445">
        <v>5</v>
      </c>
      <c r="I4061" s="443"/>
    </row>
    <row r="4062" spans="1:9" s="440" customFormat="1" x14ac:dyDescent="0.25">
      <c r="A4062" s="445">
        <v>4267</v>
      </c>
      <c r="B4062" s="445" t="s">
        <v>4645</v>
      </c>
      <c r="C4062" s="445" t="s">
        <v>1530</v>
      </c>
      <c r="D4062" s="445" t="s">
        <v>9</v>
      </c>
      <c r="E4062" s="445" t="s">
        <v>10</v>
      </c>
      <c r="F4062" s="445">
        <v>4000</v>
      </c>
      <c r="G4062" s="445">
        <f t="shared" si="70"/>
        <v>12000</v>
      </c>
      <c r="H4062" s="445">
        <v>3</v>
      </c>
      <c r="I4062" s="443"/>
    </row>
    <row r="4063" spans="1:9" s="440" customFormat="1" ht="27" x14ac:dyDescent="0.25">
      <c r="A4063" s="445">
        <v>4267</v>
      </c>
      <c r="B4063" s="445" t="s">
        <v>4646</v>
      </c>
      <c r="C4063" s="445" t="s">
        <v>4647</v>
      </c>
      <c r="D4063" s="445" t="s">
        <v>9</v>
      </c>
      <c r="E4063" s="445" t="s">
        <v>10</v>
      </c>
      <c r="F4063" s="445">
        <v>1200</v>
      </c>
      <c r="G4063" s="445">
        <f t="shared" si="70"/>
        <v>6000</v>
      </c>
      <c r="H4063" s="445">
        <v>5</v>
      </c>
      <c r="I4063" s="443"/>
    </row>
    <row r="4064" spans="1:9" s="440" customFormat="1" ht="27" x14ac:dyDescent="0.25">
      <c r="A4064" s="445">
        <v>4267</v>
      </c>
      <c r="B4064" s="445" t="s">
        <v>4648</v>
      </c>
      <c r="C4064" s="445" t="s">
        <v>4647</v>
      </c>
      <c r="D4064" s="445" t="s">
        <v>9</v>
      </c>
      <c r="E4064" s="445" t="s">
        <v>10</v>
      </c>
      <c r="F4064" s="445">
        <v>2000</v>
      </c>
      <c r="G4064" s="445">
        <f t="shared" si="70"/>
        <v>20000</v>
      </c>
      <c r="H4064" s="445">
        <v>10</v>
      </c>
      <c r="I4064" s="443"/>
    </row>
    <row r="4065" spans="1:24" s="440" customFormat="1" ht="27" x14ac:dyDescent="0.25">
      <c r="A4065" s="445">
        <v>4267</v>
      </c>
      <c r="B4065" s="445" t="s">
        <v>4649</v>
      </c>
      <c r="C4065" s="445" t="s">
        <v>4647</v>
      </c>
      <c r="D4065" s="445" t="s">
        <v>9</v>
      </c>
      <c r="E4065" s="445" t="s">
        <v>10</v>
      </c>
      <c r="F4065" s="445">
        <v>3000</v>
      </c>
      <c r="G4065" s="445">
        <f t="shared" si="70"/>
        <v>15000</v>
      </c>
      <c r="H4065" s="445">
        <v>5</v>
      </c>
      <c r="I4065" s="443"/>
    </row>
    <row r="4066" spans="1:24" s="440" customFormat="1" x14ac:dyDescent="0.25">
      <c r="A4066" s="445">
        <v>4267</v>
      </c>
      <c r="B4066" s="445" t="s">
        <v>4650</v>
      </c>
      <c r="C4066" s="445" t="s">
        <v>4651</v>
      </c>
      <c r="D4066" s="445" t="s">
        <v>9</v>
      </c>
      <c r="E4066" s="445" t="s">
        <v>10</v>
      </c>
      <c r="F4066" s="445">
        <v>5000</v>
      </c>
      <c r="G4066" s="445">
        <f t="shared" si="70"/>
        <v>15000</v>
      </c>
      <c r="H4066" s="445">
        <v>3</v>
      </c>
      <c r="I4066" s="443"/>
    </row>
    <row r="4067" spans="1:24" s="440" customFormat="1" x14ac:dyDescent="0.25">
      <c r="A4067" s="445">
        <v>4267</v>
      </c>
      <c r="B4067" s="445" t="s">
        <v>4652</v>
      </c>
      <c r="C4067" s="445" t="s">
        <v>4651</v>
      </c>
      <c r="D4067" s="445" t="s">
        <v>9</v>
      </c>
      <c r="E4067" s="445" t="s">
        <v>10</v>
      </c>
      <c r="F4067" s="445">
        <v>42000</v>
      </c>
      <c r="G4067" s="445">
        <f t="shared" si="70"/>
        <v>42000</v>
      </c>
      <c r="H4067" s="445">
        <v>1</v>
      </c>
      <c r="I4067" s="443"/>
    </row>
    <row r="4068" spans="1:24" s="440" customFormat="1" x14ac:dyDescent="0.25">
      <c r="A4068" s="445">
        <v>4267</v>
      </c>
      <c r="B4068" s="445" t="s">
        <v>4653</v>
      </c>
      <c r="C4068" s="445" t="s">
        <v>359</v>
      </c>
      <c r="D4068" s="445" t="s">
        <v>9</v>
      </c>
      <c r="E4068" s="445" t="s">
        <v>10</v>
      </c>
      <c r="F4068" s="445">
        <v>3800</v>
      </c>
      <c r="G4068" s="445">
        <f t="shared" si="70"/>
        <v>19000</v>
      </c>
      <c r="H4068" s="445">
        <v>5</v>
      </c>
      <c r="I4068" s="443"/>
    </row>
    <row r="4069" spans="1:24" s="440" customFormat="1" x14ac:dyDescent="0.25">
      <c r="A4069" s="445">
        <v>4267</v>
      </c>
      <c r="B4069" s="445" t="s">
        <v>4654</v>
      </c>
      <c r="C4069" s="445" t="s">
        <v>1539</v>
      </c>
      <c r="D4069" s="445" t="s">
        <v>9</v>
      </c>
      <c r="E4069" s="445" t="s">
        <v>10</v>
      </c>
      <c r="F4069" s="445">
        <v>5000</v>
      </c>
      <c r="G4069" s="445">
        <f t="shared" si="70"/>
        <v>65000</v>
      </c>
      <c r="H4069" s="445">
        <v>13</v>
      </c>
      <c r="I4069" s="443"/>
    </row>
    <row r="4070" spans="1:24" s="440" customFormat="1" x14ac:dyDescent="0.25">
      <c r="A4070" s="445">
        <v>4267</v>
      </c>
      <c r="B4070" s="445" t="s">
        <v>4655</v>
      </c>
      <c r="C4070" s="445" t="s">
        <v>855</v>
      </c>
      <c r="D4070" s="445" t="s">
        <v>9</v>
      </c>
      <c r="E4070" s="445" t="s">
        <v>10</v>
      </c>
      <c r="F4070" s="445">
        <v>2500</v>
      </c>
      <c r="G4070" s="445">
        <f t="shared" si="70"/>
        <v>32500</v>
      </c>
      <c r="H4070" s="445">
        <v>13</v>
      </c>
      <c r="I4070" s="443"/>
    </row>
    <row r="4071" spans="1:24" s="440" customFormat="1" x14ac:dyDescent="0.25">
      <c r="A4071" s="445">
        <v>4267</v>
      </c>
      <c r="B4071" s="445" t="s">
        <v>4656</v>
      </c>
      <c r="C4071" s="445" t="s">
        <v>4657</v>
      </c>
      <c r="D4071" s="445" t="s">
        <v>9</v>
      </c>
      <c r="E4071" s="445" t="s">
        <v>10</v>
      </c>
      <c r="F4071" s="445">
        <v>6000</v>
      </c>
      <c r="G4071" s="445">
        <f t="shared" si="70"/>
        <v>18000</v>
      </c>
      <c r="H4071" s="445">
        <v>3</v>
      </c>
      <c r="I4071" s="443"/>
    </row>
    <row r="4072" spans="1:24" x14ac:dyDescent="0.25">
      <c r="A4072" s="246">
        <v>4264</v>
      </c>
      <c r="B4072" s="445" t="s">
        <v>4518</v>
      </c>
      <c r="C4072" s="445" t="s">
        <v>232</v>
      </c>
      <c r="D4072" s="445" t="s">
        <v>9</v>
      </c>
      <c r="E4072" s="445" t="s">
        <v>11</v>
      </c>
      <c r="F4072" s="445">
        <v>480</v>
      </c>
      <c r="G4072" s="445">
        <f>+F4072*H4072</f>
        <v>7525920</v>
      </c>
      <c r="H4072" s="445">
        <v>15679</v>
      </c>
      <c r="I4072" s="23"/>
      <c r="P4072"/>
      <c r="Q4072"/>
      <c r="R4072"/>
      <c r="S4072"/>
      <c r="T4072"/>
      <c r="U4072"/>
      <c r="V4072"/>
      <c r="W4072"/>
      <c r="X4072"/>
    </row>
    <row r="4073" spans="1:24" x14ac:dyDescent="0.25">
      <c r="A4073" s="246">
        <v>4269</v>
      </c>
      <c r="B4073" s="246" t="s">
        <v>4448</v>
      </c>
      <c r="C4073" s="246" t="s">
        <v>2014</v>
      </c>
      <c r="D4073" s="246" t="s">
        <v>13</v>
      </c>
      <c r="E4073" s="246" t="s">
        <v>10</v>
      </c>
      <c r="F4073" s="246">
        <v>27000</v>
      </c>
      <c r="G4073" s="246">
        <f>+F4073*H4073</f>
        <v>27000</v>
      </c>
      <c r="H4073" s="246">
        <v>1</v>
      </c>
      <c r="I4073" s="23"/>
      <c r="P4073"/>
      <c r="Q4073"/>
      <c r="R4073"/>
      <c r="S4073"/>
      <c r="T4073"/>
      <c r="U4073"/>
      <c r="V4073"/>
      <c r="W4073"/>
      <c r="X4073"/>
    </row>
    <row r="4074" spans="1:24" x14ac:dyDescent="0.25">
      <c r="A4074" s="246">
        <v>4269</v>
      </c>
      <c r="B4074" s="246" t="s">
        <v>4449</v>
      </c>
      <c r="C4074" s="246" t="s">
        <v>2014</v>
      </c>
      <c r="D4074" s="246" t="s">
        <v>13</v>
      </c>
      <c r="E4074" s="246" t="s">
        <v>10</v>
      </c>
      <c r="F4074" s="246">
        <v>27000</v>
      </c>
      <c r="G4074" s="246">
        <f t="shared" ref="G4074:G4086" si="71">+F4074*H4074</f>
        <v>27000</v>
      </c>
      <c r="H4074" s="246">
        <v>1</v>
      </c>
      <c r="I4074" s="23"/>
      <c r="P4074"/>
      <c r="Q4074"/>
      <c r="R4074"/>
      <c r="S4074"/>
      <c r="T4074"/>
      <c r="U4074"/>
      <c r="V4074"/>
      <c r="W4074"/>
      <c r="X4074"/>
    </row>
    <row r="4075" spans="1:24" x14ac:dyDescent="0.25">
      <c r="A4075" s="246">
        <v>4269</v>
      </c>
      <c r="B4075" s="246" t="s">
        <v>4450</v>
      </c>
      <c r="C4075" s="246" t="s">
        <v>2014</v>
      </c>
      <c r="D4075" s="246" t="s">
        <v>13</v>
      </c>
      <c r="E4075" s="246" t="s">
        <v>10</v>
      </c>
      <c r="F4075" s="246">
        <v>27000</v>
      </c>
      <c r="G4075" s="246">
        <f t="shared" si="71"/>
        <v>27000</v>
      </c>
      <c r="H4075" s="246">
        <v>1</v>
      </c>
      <c r="I4075" s="23"/>
      <c r="P4075"/>
      <c r="Q4075"/>
      <c r="R4075"/>
      <c r="S4075"/>
      <c r="T4075"/>
      <c r="U4075"/>
      <c r="V4075"/>
      <c r="W4075"/>
      <c r="X4075"/>
    </row>
    <row r="4076" spans="1:24" x14ac:dyDescent="0.25">
      <c r="A4076" s="246">
        <v>4269</v>
      </c>
      <c r="B4076" s="246" t="s">
        <v>4451</v>
      </c>
      <c r="C4076" s="246" t="s">
        <v>2014</v>
      </c>
      <c r="D4076" s="246" t="s">
        <v>13</v>
      </c>
      <c r="E4076" s="246" t="s">
        <v>10</v>
      </c>
      <c r="F4076" s="246">
        <v>27000</v>
      </c>
      <c r="G4076" s="246">
        <f t="shared" si="71"/>
        <v>270000</v>
      </c>
      <c r="H4076" s="246">
        <v>10</v>
      </c>
      <c r="I4076" s="23"/>
      <c r="P4076"/>
      <c r="Q4076"/>
      <c r="R4076"/>
      <c r="S4076"/>
      <c r="T4076"/>
      <c r="U4076"/>
      <c r="V4076"/>
      <c r="W4076"/>
      <c r="X4076"/>
    </row>
    <row r="4077" spans="1:24" x14ac:dyDescent="0.25">
      <c r="A4077" s="246">
        <v>4269</v>
      </c>
      <c r="B4077" s="246" t="s">
        <v>4452</v>
      </c>
      <c r="C4077" s="246" t="s">
        <v>2014</v>
      </c>
      <c r="D4077" s="246" t="s">
        <v>13</v>
      </c>
      <c r="E4077" s="246" t="s">
        <v>10</v>
      </c>
      <c r="F4077" s="246">
        <v>22600</v>
      </c>
      <c r="G4077" s="246">
        <f t="shared" si="71"/>
        <v>22600</v>
      </c>
      <c r="H4077" s="246">
        <v>1</v>
      </c>
      <c r="I4077" s="23"/>
      <c r="P4077"/>
      <c r="Q4077"/>
      <c r="R4077"/>
      <c r="S4077"/>
      <c r="T4077"/>
      <c r="U4077"/>
      <c r="V4077"/>
      <c r="W4077"/>
      <c r="X4077"/>
    </row>
    <row r="4078" spans="1:24" x14ac:dyDescent="0.25">
      <c r="A4078" s="246">
        <v>4269</v>
      </c>
      <c r="B4078" s="246" t="s">
        <v>4453</v>
      </c>
      <c r="C4078" s="246" t="s">
        <v>2014</v>
      </c>
      <c r="D4078" s="246" t="s">
        <v>13</v>
      </c>
      <c r="E4078" s="246" t="s">
        <v>10</v>
      </c>
      <c r="F4078" s="246">
        <v>22600</v>
      </c>
      <c r="G4078" s="246">
        <f t="shared" si="71"/>
        <v>22600</v>
      </c>
      <c r="H4078" s="246">
        <v>1</v>
      </c>
      <c r="I4078" s="23"/>
      <c r="P4078"/>
      <c r="Q4078"/>
      <c r="R4078"/>
      <c r="S4078"/>
      <c r="T4078"/>
      <c r="U4078"/>
      <c r="V4078"/>
      <c r="W4078"/>
      <c r="X4078"/>
    </row>
    <row r="4079" spans="1:24" x14ac:dyDescent="0.25">
      <c r="A4079" s="246">
        <v>4269</v>
      </c>
      <c r="B4079" s="246" t="s">
        <v>4454</v>
      </c>
      <c r="C4079" s="246" t="s">
        <v>2014</v>
      </c>
      <c r="D4079" s="246" t="s">
        <v>13</v>
      </c>
      <c r="E4079" s="246" t="s">
        <v>10</v>
      </c>
      <c r="F4079" s="246">
        <v>22600</v>
      </c>
      <c r="G4079" s="246">
        <f t="shared" si="71"/>
        <v>22600</v>
      </c>
      <c r="H4079" s="246">
        <v>1</v>
      </c>
      <c r="I4079" s="23"/>
      <c r="P4079"/>
      <c r="Q4079"/>
      <c r="R4079"/>
      <c r="S4079"/>
      <c r="T4079"/>
      <c r="U4079"/>
      <c r="V4079"/>
      <c r="W4079"/>
      <c r="X4079"/>
    </row>
    <row r="4080" spans="1:24" x14ac:dyDescent="0.25">
      <c r="A4080" s="246">
        <v>4269</v>
      </c>
      <c r="B4080" s="246" t="s">
        <v>4455</v>
      </c>
      <c r="C4080" s="246" t="s">
        <v>2014</v>
      </c>
      <c r="D4080" s="246" t="s">
        <v>13</v>
      </c>
      <c r="E4080" s="246" t="s">
        <v>10</v>
      </c>
      <c r="F4080" s="246">
        <v>19000</v>
      </c>
      <c r="G4080" s="246">
        <f t="shared" si="71"/>
        <v>19000</v>
      </c>
      <c r="H4080" s="246">
        <v>1</v>
      </c>
      <c r="I4080" s="23"/>
      <c r="P4080"/>
      <c r="Q4080"/>
      <c r="R4080"/>
      <c r="S4080"/>
      <c r="T4080"/>
      <c r="U4080"/>
      <c r="V4080"/>
      <c r="W4080"/>
      <c r="X4080"/>
    </row>
    <row r="4081" spans="1:24" x14ac:dyDescent="0.25">
      <c r="A4081" s="246">
        <v>4269</v>
      </c>
      <c r="B4081" s="246" t="s">
        <v>4456</v>
      </c>
      <c r="C4081" s="246" t="s">
        <v>2014</v>
      </c>
      <c r="D4081" s="246" t="s">
        <v>13</v>
      </c>
      <c r="E4081" s="246" t="s">
        <v>10</v>
      </c>
      <c r="F4081" s="246">
        <v>25000</v>
      </c>
      <c r="G4081" s="246">
        <f t="shared" si="71"/>
        <v>50000</v>
      </c>
      <c r="H4081" s="246">
        <v>2</v>
      </c>
      <c r="I4081" s="23"/>
      <c r="P4081"/>
      <c r="Q4081"/>
      <c r="R4081"/>
      <c r="S4081"/>
      <c r="T4081"/>
      <c r="U4081"/>
      <c r="V4081"/>
      <c r="W4081"/>
      <c r="X4081"/>
    </row>
    <row r="4082" spans="1:24" x14ac:dyDescent="0.25">
      <c r="A4082" s="246">
        <v>4269</v>
      </c>
      <c r="B4082" s="246" t="s">
        <v>4457</v>
      </c>
      <c r="C4082" s="246" t="s">
        <v>2014</v>
      </c>
      <c r="D4082" s="246" t="s">
        <v>13</v>
      </c>
      <c r="E4082" s="246" t="s">
        <v>10</v>
      </c>
      <c r="F4082" s="246">
        <v>35500</v>
      </c>
      <c r="G4082" s="246">
        <f t="shared" si="71"/>
        <v>35500</v>
      </c>
      <c r="H4082" s="246">
        <v>1</v>
      </c>
      <c r="I4082" s="23"/>
      <c r="P4082"/>
      <c r="Q4082"/>
      <c r="R4082"/>
      <c r="S4082"/>
      <c r="T4082"/>
      <c r="U4082"/>
      <c r="V4082"/>
      <c r="W4082"/>
      <c r="X4082"/>
    </row>
    <row r="4083" spans="1:24" x14ac:dyDescent="0.25">
      <c r="A4083" s="246">
        <v>4269</v>
      </c>
      <c r="B4083" s="246" t="s">
        <v>4458</v>
      </c>
      <c r="C4083" s="246" t="s">
        <v>2014</v>
      </c>
      <c r="D4083" s="246" t="s">
        <v>13</v>
      </c>
      <c r="E4083" s="246" t="s">
        <v>10</v>
      </c>
      <c r="F4083" s="246">
        <v>22000</v>
      </c>
      <c r="G4083" s="246">
        <f t="shared" si="71"/>
        <v>22000</v>
      </c>
      <c r="H4083" s="246">
        <v>1</v>
      </c>
      <c r="I4083" s="23"/>
      <c r="P4083"/>
      <c r="Q4083"/>
      <c r="R4083"/>
      <c r="S4083"/>
      <c r="T4083"/>
      <c r="U4083"/>
      <c r="V4083"/>
      <c r="W4083"/>
      <c r="X4083"/>
    </row>
    <row r="4084" spans="1:24" x14ac:dyDescent="0.25">
      <c r="A4084" s="246">
        <v>4269</v>
      </c>
      <c r="B4084" s="246" t="s">
        <v>4459</v>
      </c>
      <c r="C4084" s="246" t="s">
        <v>2014</v>
      </c>
      <c r="D4084" s="246" t="s">
        <v>13</v>
      </c>
      <c r="E4084" s="246" t="s">
        <v>10</v>
      </c>
      <c r="F4084" s="246">
        <v>33000</v>
      </c>
      <c r="G4084" s="246">
        <f t="shared" si="71"/>
        <v>132000</v>
      </c>
      <c r="H4084" s="246">
        <v>4</v>
      </c>
      <c r="I4084" s="23"/>
      <c r="P4084"/>
      <c r="Q4084"/>
      <c r="R4084"/>
      <c r="S4084"/>
      <c r="T4084"/>
      <c r="U4084"/>
      <c r="V4084"/>
      <c r="W4084"/>
      <c r="X4084"/>
    </row>
    <row r="4085" spans="1:24" x14ac:dyDescent="0.25">
      <c r="A4085" s="246">
        <v>4269</v>
      </c>
      <c r="B4085" s="246" t="s">
        <v>4460</v>
      </c>
      <c r="C4085" s="246" t="s">
        <v>2014</v>
      </c>
      <c r="D4085" s="246" t="s">
        <v>13</v>
      </c>
      <c r="E4085" s="246" t="s">
        <v>10</v>
      </c>
      <c r="F4085" s="246">
        <v>27000</v>
      </c>
      <c r="G4085" s="246">
        <f t="shared" si="71"/>
        <v>54000</v>
      </c>
      <c r="H4085" s="246">
        <v>2</v>
      </c>
      <c r="I4085" s="23"/>
      <c r="P4085"/>
      <c r="Q4085"/>
      <c r="R4085"/>
      <c r="S4085"/>
      <c r="T4085"/>
      <c r="U4085"/>
      <c r="V4085"/>
      <c r="W4085"/>
      <c r="X4085"/>
    </row>
    <row r="4086" spans="1:24" x14ac:dyDescent="0.25">
      <c r="A4086" s="246">
        <v>4269</v>
      </c>
      <c r="B4086" s="246" t="s">
        <v>4461</v>
      </c>
      <c r="C4086" s="246" t="s">
        <v>2014</v>
      </c>
      <c r="D4086" s="246" t="s">
        <v>13</v>
      </c>
      <c r="E4086" s="246" t="s">
        <v>10</v>
      </c>
      <c r="F4086" s="246">
        <v>24000</v>
      </c>
      <c r="G4086" s="246">
        <f t="shared" si="71"/>
        <v>96000</v>
      </c>
      <c r="H4086" s="246">
        <v>4</v>
      </c>
      <c r="I4086" s="23"/>
      <c r="P4086"/>
      <c r="Q4086"/>
      <c r="R4086"/>
      <c r="S4086"/>
      <c r="T4086"/>
      <c r="U4086"/>
      <c r="V4086"/>
      <c r="W4086"/>
      <c r="X4086"/>
    </row>
    <row r="4087" spans="1:24" ht="16.5" customHeight="1" x14ac:dyDescent="0.25">
      <c r="A4087" s="246">
        <v>4261</v>
      </c>
      <c r="B4087" s="246" t="s">
        <v>4349</v>
      </c>
      <c r="C4087" s="246" t="s">
        <v>4350</v>
      </c>
      <c r="D4087" s="246" t="s">
        <v>9</v>
      </c>
      <c r="E4087" s="246" t="s">
        <v>10</v>
      </c>
      <c r="F4087" s="246">
        <v>1000</v>
      </c>
      <c r="G4087" s="246">
        <f>+F4087*H4087</f>
        <v>3000</v>
      </c>
      <c r="H4087" s="246">
        <v>3</v>
      </c>
      <c r="I4087" s="23"/>
      <c r="P4087"/>
      <c r="Q4087"/>
      <c r="R4087"/>
      <c r="S4087"/>
      <c r="T4087"/>
      <c r="U4087"/>
      <c r="V4087"/>
      <c r="W4087"/>
      <c r="X4087"/>
    </row>
    <row r="4088" spans="1:24" x14ac:dyDescent="0.25">
      <c r="A4088" s="246">
        <v>4261</v>
      </c>
      <c r="B4088" s="246" t="s">
        <v>4351</v>
      </c>
      <c r="C4088" s="246" t="s">
        <v>552</v>
      </c>
      <c r="D4088" s="246" t="s">
        <v>9</v>
      </c>
      <c r="E4088" s="246" t="s">
        <v>10</v>
      </c>
      <c r="F4088" s="246">
        <v>500</v>
      </c>
      <c r="G4088" s="246">
        <f t="shared" ref="G4088:G4151" si="72">+F4088*H4088</f>
        <v>5000</v>
      </c>
      <c r="H4088" s="246">
        <v>10</v>
      </c>
      <c r="I4088" s="23"/>
      <c r="P4088"/>
      <c r="Q4088"/>
      <c r="R4088"/>
      <c r="S4088"/>
      <c r="T4088"/>
      <c r="U4088"/>
      <c r="V4088"/>
      <c r="W4088"/>
      <c r="X4088"/>
    </row>
    <row r="4089" spans="1:24" x14ac:dyDescent="0.25">
      <c r="A4089" s="246">
        <v>4261</v>
      </c>
      <c r="B4089" s="246" t="s">
        <v>4352</v>
      </c>
      <c r="C4089" s="246" t="s">
        <v>588</v>
      </c>
      <c r="D4089" s="246" t="s">
        <v>9</v>
      </c>
      <c r="E4089" s="246" t="s">
        <v>10</v>
      </c>
      <c r="F4089" s="246">
        <v>1800</v>
      </c>
      <c r="G4089" s="246">
        <f t="shared" si="72"/>
        <v>36000</v>
      </c>
      <c r="H4089" s="246">
        <v>20</v>
      </c>
      <c r="I4089" s="23"/>
      <c r="P4089"/>
      <c r="Q4089"/>
      <c r="R4089"/>
      <c r="S4089"/>
      <c r="T4089"/>
      <c r="U4089"/>
      <c r="V4089"/>
      <c r="W4089"/>
      <c r="X4089"/>
    </row>
    <row r="4090" spans="1:24" x14ac:dyDescent="0.25">
      <c r="A4090" s="246">
        <v>4261</v>
      </c>
      <c r="B4090" s="246" t="s">
        <v>4353</v>
      </c>
      <c r="C4090" s="246" t="s">
        <v>4354</v>
      </c>
      <c r="D4090" s="246" t="s">
        <v>9</v>
      </c>
      <c r="E4090" s="246" t="s">
        <v>10</v>
      </c>
      <c r="F4090" s="246">
        <v>700</v>
      </c>
      <c r="G4090" s="246">
        <f t="shared" si="72"/>
        <v>42000</v>
      </c>
      <c r="H4090" s="246">
        <v>60</v>
      </c>
      <c r="I4090" s="23"/>
      <c r="P4090"/>
      <c r="Q4090"/>
      <c r="R4090"/>
      <c r="S4090"/>
      <c r="T4090"/>
      <c r="U4090"/>
      <c r="V4090"/>
      <c r="W4090"/>
      <c r="X4090"/>
    </row>
    <row r="4091" spans="1:24" x14ac:dyDescent="0.25">
      <c r="A4091" s="246">
        <v>4261</v>
      </c>
      <c r="B4091" s="246" t="s">
        <v>4355</v>
      </c>
      <c r="C4091" s="246" t="s">
        <v>1494</v>
      </c>
      <c r="D4091" s="246" t="s">
        <v>9</v>
      </c>
      <c r="E4091" s="246" t="s">
        <v>546</v>
      </c>
      <c r="F4091" s="246">
        <v>600</v>
      </c>
      <c r="G4091" s="246">
        <f t="shared" si="72"/>
        <v>12000</v>
      </c>
      <c r="H4091" s="246">
        <v>20</v>
      </c>
      <c r="I4091" s="23"/>
      <c r="P4091"/>
      <c r="Q4091"/>
      <c r="R4091"/>
      <c r="S4091"/>
      <c r="T4091"/>
      <c r="U4091"/>
      <c r="V4091"/>
      <c r="W4091"/>
      <c r="X4091"/>
    </row>
    <row r="4092" spans="1:24" x14ac:dyDescent="0.25">
      <c r="A4092" s="246">
        <v>4261</v>
      </c>
      <c r="B4092" s="246" t="s">
        <v>4356</v>
      </c>
      <c r="C4092" s="246" t="s">
        <v>595</v>
      </c>
      <c r="D4092" s="246" t="s">
        <v>9</v>
      </c>
      <c r="E4092" s="246" t="s">
        <v>10</v>
      </c>
      <c r="F4092" s="246">
        <v>5700</v>
      </c>
      <c r="G4092" s="246">
        <f t="shared" si="72"/>
        <v>45600</v>
      </c>
      <c r="H4092" s="246">
        <v>8</v>
      </c>
      <c r="I4092" s="23"/>
      <c r="P4092"/>
      <c r="Q4092"/>
      <c r="R4092"/>
      <c r="S4092"/>
      <c r="T4092"/>
      <c r="U4092"/>
      <c r="V4092"/>
      <c r="W4092"/>
      <c r="X4092"/>
    </row>
    <row r="4093" spans="1:24" x14ac:dyDescent="0.25">
      <c r="A4093" s="246">
        <v>4261</v>
      </c>
      <c r="B4093" s="246" t="s">
        <v>4357</v>
      </c>
      <c r="C4093" s="246" t="s">
        <v>610</v>
      </c>
      <c r="D4093" s="246" t="s">
        <v>9</v>
      </c>
      <c r="E4093" s="246" t="s">
        <v>10</v>
      </c>
      <c r="F4093" s="246">
        <v>120</v>
      </c>
      <c r="G4093" s="246">
        <f t="shared" si="72"/>
        <v>6000</v>
      </c>
      <c r="H4093" s="246">
        <v>50</v>
      </c>
      <c r="I4093" s="23"/>
      <c r="P4093"/>
      <c r="Q4093"/>
      <c r="R4093"/>
      <c r="S4093"/>
      <c r="T4093"/>
      <c r="U4093"/>
      <c r="V4093"/>
      <c r="W4093"/>
      <c r="X4093"/>
    </row>
    <row r="4094" spans="1:24" ht="27" x14ac:dyDescent="0.25">
      <c r="A4094" s="246">
        <v>4261</v>
      </c>
      <c r="B4094" s="246" t="s">
        <v>4358</v>
      </c>
      <c r="C4094" s="246" t="s">
        <v>2871</v>
      </c>
      <c r="D4094" s="246" t="s">
        <v>9</v>
      </c>
      <c r="E4094" s="246" t="s">
        <v>10</v>
      </c>
      <c r="F4094" s="246">
        <v>10000</v>
      </c>
      <c r="G4094" s="246">
        <f t="shared" si="72"/>
        <v>200000</v>
      </c>
      <c r="H4094" s="246">
        <v>20</v>
      </c>
      <c r="I4094" s="23"/>
      <c r="P4094"/>
      <c r="Q4094"/>
      <c r="R4094"/>
      <c r="S4094"/>
      <c r="T4094"/>
      <c r="U4094"/>
      <c r="V4094"/>
      <c r="W4094"/>
      <c r="X4094"/>
    </row>
    <row r="4095" spans="1:24" x14ac:dyDescent="0.25">
      <c r="A4095" s="246">
        <v>4261</v>
      </c>
      <c r="B4095" s="246" t="s">
        <v>4359</v>
      </c>
      <c r="C4095" s="246" t="s">
        <v>636</v>
      </c>
      <c r="D4095" s="246" t="s">
        <v>9</v>
      </c>
      <c r="E4095" s="246" t="s">
        <v>10</v>
      </c>
      <c r="F4095" s="246">
        <v>1200</v>
      </c>
      <c r="G4095" s="246">
        <f t="shared" si="72"/>
        <v>36000</v>
      </c>
      <c r="H4095" s="246">
        <v>30</v>
      </c>
      <c r="I4095" s="23"/>
      <c r="P4095"/>
      <c r="Q4095"/>
      <c r="R4095"/>
      <c r="S4095"/>
      <c r="T4095"/>
      <c r="U4095"/>
      <c r="V4095"/>
      <c r="W4095"/>
      <c r="X4095"/>
    </row>
    <row r="4096" spans="1:24" x14ac:dyDescent="0.25">
      <c r="A4096" s="246">
        <v>4261</v>
      </c>
      <c r="B4096" s="246" t="s">
        <v>4360</v>
      </c>
      <c r="C4096" s="246" t="s">
        <v>636</v>
      </c>
      <c r="D4096" s="246" t="s">
        <v>9</v>
      </c>
      <c r="E4096" s="246" t="s">
        <v>10</v>
      </c>
      <c r="F4096" s="246">
        <v>120</v>
      </c>
      <c r="G4096" s="246">
        <f t="shared" si="72"/>
        <v>60000</v>
      </c>
      <c r="H4096" s="246">
        <v>500</v>
      </c>
      <c r="I4096" s="23"/>
      <c r="P4096"/>
      <c r="Q4096"/>
      <c r="R4096"/>
      <c r="S4096"/>
      <c r="T4096"/>
      <c r="U4096"/>
      <c r="V4096"/>
      <c r="W4096"/>
      <c r="X4096"/>
    </row>
    <row r="4097" spans="1:24" x14ac:dyDescent="0.25">
      <c r="A4097" s="246">
        <v>4261</v>
      </c>
      <c r="B4097" s="246" t="s">
        <v>4361</v>
      </c>
      <c r="C4097" s="246" t="s">
        <v>636</v>
      </c>
      <c r="D4097" s="246" t="s">
        <v>9</v>
      </c>
      <c r="E4097" s="246" t="s">
        <v>10</v>
      </c>
      <c r="F4097" s="246">
        <v>120</v>
      </c>
      <c r="G4097" s="246">
        <f t="shared" si="72"/>
        <v>12000</v>
      </c>
      <c r="H4097" s="246">
        <v>100</v>
      </c>
      <c r="I4097" s="23"/>
      <c r="P4097"/>
      <c r="Q4097"/>
      <c r="R4097"/>
      <c r="S4097"/>
      <c r="T4097"/>
      <c r="U4097"/>
      <c r="V4097"/>
      <c r="W4097"/>
      <c r="X4097"/>
    </row>
    <row r="4098" spans="1:24" x14ac:dyDescent="0.25">
      <c r="A4098" s="246">
        <v>4261</v>
      </c>
      <c r="B4098" s="246" t="s">
        <v>4362</v>
      </c>
      <c r="C4098" s="246" t="s">
        <v>636</v>
      </c>
      <c r="D4098" s="246" t="s">
        <v>9</v>
      </c>
      <c r="E4098" s="246" t="s">
        <v>10</v>
      </c>
      <c r="F4098" s="246">
        <v>120</v>
      </c>
      <c r="G4098" s="246">
        <f t="shared" si="72"/>
        <v>12000</v>
      </c>
      <c r="H4098" s="246">
        <v>100</v>
      </c>
      <c r="I4098" s="23"/>
      <c r="P4098"/>
      <c r="Q4098"/>
      <c r="R4098"/>
      <c r="S4098"/>
      <c r="T4098"/>
      <c r="U4098"/>
      <c r="V4098"/>
      <c r="W4098"/>
      <c r="X4098"/>
    </row>
    <row r="4099" spans="1:24" x14ac:dyDescent="0.25">
      <c r="A4099" s="246">
        <v>4261</v>
      </c>
      <c r="B4099" s="246" t="s">
        <v>4363</v>
      </c>
      <c r="C4099" s="246" t="s">
        <v>3285</v>
      </c>
      <c r="D4099" s="246" t="s">
        <v>9</v>
      </c>
      <c r="E4099" s="246" t="s">
        <v>10</v>
      </c>
      <c r="F4099" s="246">
        <v>1200</v>
      </c>
      <c r="G4099" s="246">
        <f t="shared" si="72"/>
        <v>36000</v>
      </c>
      <c r="H4099" s="246">
        <v>30</v>
      </c>
      <c r="I4099" s="23"/>
      <c r="P4099"/>
      <c r="Q4099"/>
      <c r="R4099"/>
      <c r="S4099"/>
      <c r="T4099"/>
      <c r="U4099"/>
      <c r="V4099"/>
      <c r="W4099"/>
      <c r="X4099"/>
    </row>
    <row r="4100" spans="1:24" x14ac:dyDescent="0.25">
      <c r="A4100" s="246">
        <v>4261</v>
      </c>
      <c r="B4100" s="246" t="s">
        <v>4364</v>
      </c>
      <c r="C4100" s="246" t="s">
        <v>603</v>
      </c>
      <c r="D4100" s="246" t="s">
        <v>9</v>
      </c>
      <c r="E4100" s="246" t="s">
        <v>10</v>
      </c>
      <c r="F4100" s="246">
        <v>250</v>
      </c>
      <c r="G4100" s="246">
        <f t="shared" si="72"/>
        <v>12500</v>
      </c>
      <c r="H4100" s="246">
        <v>50</v>
      </c>
      <c r="I4100" s="23"/>
      <c r="P4100"/>
      <c r="Q4100"/>
      <c r="R4100"/>
      <c r="S4100"/>
      <c r="T4100"/>
      <c r="U4100"/>
      <c r="V4100"/>
      <c r="W4100"/>
      <c r="X4100"/>
    </row>
    <row r="4101" spans="1:24" x14ac:dyDescent="0.25">
      <c r="A4101" s="246">
        <v>4261</v>
      </c>
      <c r="B4101" s="246" t="s">
        <v>4365</v>
      </c>
      <c r="C4101" s="246" t="s">
        <v>639</v>
      </c>
      <c r="D4101" s="246" t="s">
        <v>9</v>
      </c>
      <c r="E4101" s="246" t="s">
        <v>10</v>
      </c>
      <c r="F4101" s="246">
        <v>60</v>
      </c>
      <c r="G4101" s="246">
        <f t="shared" si="72"/>
        <v>3600</v>
      </c>
      <c r="H4101" s="246">
        <v>60</v>
      </c>
      <c r="I4101" s="23"/>
      <c r="P4101"/>
      <c r="Q4101"/>
      <c r="R4101"/>
      <c r="S4101"/>
      <c r="T4101"/>
      <c r="U4101"/>
      <c r="V4101"/>
      <c r="W4101"/>
      <c r="X4101"/>
    </row>
    <row r="4102" spans="1:24" x14ac:dyDescent="0.25">
      <c r="A4102" s="246">
        <v>4261</v>
      </c>
      <c r="B4102" s="246" t="s">
        <v>4366</v>
      </c>
      <c r="C4102" s="246" t="s">
        <v>639</v>
      </c>
      <c r="D4102" s="246" t="s">
        <v>9</v>
      </c>
      <c r="E4102" s="246" t="s">
        <v>10</v>
      </c>
      <c r="F4102" s="246">
        <v>50</v>
      </c>
      <c r="G4102" s="246">
        <f t="shared" si="72"/>
        <v>500</v>
      </c>
      <c r="H4102" s="246">
        <v>10</v>
      </c>
      <c r="I4102" s="23"/>
      <c r="P4102"/>
      <c r="Q4102"/>
      <c r="R4102"/>
      <c r="S4102"/>
      <c r="T4102"/>
      <c r="U4102"/>
      <c r="V4102"/>
      <c r="W4102"/>
      <c r="X4102"/>
    </row>
    <row r="4103" spans="1:24" ht="27" x14ac:dyDescent="0.25">
      <c r="A4103" s="246">
        <v>4261</v>
      </c>
      <c r="B4103" s="246" t="s">
        <v>4367</v>
      </c>
      <c r="C4103" s="246" t="s">
        <v>1383</v>
      </c>
      <c r="D4103" s="246" t="s">
        <v>9</v>
      </c>
      <c r="E4103" s="246" t="s">
        <v>10</v>
      </c>
      <c r="F4103" s="246">
        <v>100</v>
      </c>
      <c r="G4103" s="246">
        <f t="shared" si="72"/>
        <v>1500</v>
      </c>
      <c r="H4103" s="246">
        <v>15</v>
      </c>
      <c r="I4103" s="23"/>
      <c r="P4103"/>
      <c r="Q4103"/>
      <c r="R4103"/>
      <c r="S4103"/>
      <c r="T4103"/>
      <c r="U4103"/>
      <c r="V4103"/>
      <c r="W4103"/>
      <c r="X4103"/>
    </row>
    <row r="4104" spans="1:24" x14ac:dyDescent="0.25">
      <c r="A4104" s="246">
        <v>4261</v>
      </c>
      <c r="B4104" s="246" t="s">
        <v>4368</v>
      </c>
      <c r="C4104" s="246" t="s">
        <v>641</v>
      </c>
      <c r="D4104" s="246" t="s">
        <v>9</v>
      </c>
      <c r="E4104" s="246" t="s">
        <v>10</v>
      </c>
      <c r="F4104" s="246">
        <v>70</v>
      </c>
      <c r="G4104" s="246">
        <f t="shared" si="72"/>
        <v>1750</v>
      </c>
      <c r="H4104" s="246">
        <v>25</v>
      </c>
      <c r="I4104" s="23"/>
      <c r="P4104"/>
      <c r="Q4104"/>
      <c r="R4104"/>
      <c r="S4104"/>
      <c r="T4104"/>
      <c r="U4104"/>
      <c r="V4104"/>
      <c r="W4104"/>
      <c r="X4104"/>
    </row>
    <row r="4105" spans="1:24" x14ac:dyDescent="0.25">
      <c r="A4105" s="246">
        <v>4261</v>
      </c>
      <c r="B4105" s="246" t="s">
        <v>4369</v>
      </c>
      <c r="C4105" s="246" t="s">
        <v>4370</v>
      </c>
      <c r="D4105" s="246" t="s">
        <v>9</v>
      </c>
      <c r="E4105" s="246" t="s">
        <v>10</v>
      </c>
      <c r="F4105" s="246">
        <v>13000</v>
      </c>
      <c r="G4105" s="246">
        <f t="shared" si="72"/>
        <v>13000</v>
      </c>
      <c r="H4105" s="246">
        <v>1</v>
      </c>
      <c r="I4105" s="23"/>
      <c r="P4105"/>
      <c r="Q4105"/>
      <c r="R4105"/>
      <c r="S4105"/>
      <c r="T4105"/>
      <c r="U4105"/>
      <c r="V4105"/>
      <c r="W4105"/>
      <c r="X4105"/>
    </row>
    <row r="4106" spans="1:24" x14ac:dyDescent="0.25">
      <c r="A4106" s="246">
        <v>4261</v>
      </c>
      <c r="B4106" s="246" t="s">
        <v>4371</v>
      </c>
      <c r="C4106" s="246" t="s">
        <v>2474</v>
      </c>
      <c r="D4106" s="246" t="s">
        <v>9</v>
      </c>
      <c r="E4106" s="246" t="s">
        <v>10</v>
      </c>
      <c r="F4106" s="246">
        <v>3000</v>
      </c>
      <c r="G4106" s="246">
        <f t="shared" si="72"/>
        <v>6000</v>
      </c>
      <c r="H4106" s="246">
        <v>2</v>
      </c>
      <c r="I4106" s="23"/>
      <c r="P4106"/>
      <c r="Q4106"/>
      <c r="R4106"/>
      <c r="S4106"/>
      <c r="T4106"/>
      <c r="U4106"/>
      <c r="V4106"/>
      <c r="W4106"/>
      <c r="X4106"/>
    </row>
    <row r="4107" spans="1:24" x14ac:dyDescent="0.25">
      <c r="A4107" s="246">
        <v>4261</v>
      </c>
      <c r="B4107" s="246" t="s">
        <v>4372</v>
      </c>
      <c r="C4107" s="246" t="s">
        <v>1410</v>
      </c>
      <c r="D4107" s="246" t="s">
        <v>9</v>
      </c>
      <c r="E4107" s="246" t="s">
        <v>10</v>
      </c>
      <c r="F4107" s="246">
        <v>300</v>
      </c>
      <c r="G4107" s="246">
        <f t="shared" si="72"/>
        <v>12000</v>
      </c>
      <c r="H4107" s="246">
        <v>40</v>
      </c>
      <c r="I4107" s="23"/>
      <c r="P4107"/>
      <c r="Q4107"/>
      <c r="R4107"/>
      <c r="S4107"/>
      <c r="T4107"/>
      <c r="U4107"/>
      <c r="V4107"/>
      <c r="W4107"/>
      <c r="X4107"/>
    </row>
    <row r="4108" spans="1:24" x14ac:dyDescent="0.25">
      <c r="A4108" s="246">
        <v>4261</v>
      </c>
      <c r="B4108" s="246" t="s">
        <v>4373</v>
      </c>
      <c r="C4108" s="246" t="s">
        <v>1549</v>
      </c>
      <c r="D4108" s="246" t="s">
        <v>9</v>
      </c>
      <c r="E4108" s="246" t="s">
        <v>10</v>
      </c>
      <c r="F4108" s="246">
        <v>600</v>
      </c>
      <c r="G4108" s="246">
        <f t="shared" si="72"/>
        <v>12000</v>
      </c>
      <c r="H4108" s="246">
        <v>20</v>
      </c>
      <c r="I4108" s="23"/>
      <c r="P4108"/>
      <c r="Q4108"/>
      <c r="R4108"/>
      <c r="S4108"/>
      <c r="T4108"/>
      <c r="U4108"/>
      <c r="V4108"/>
      <c r="W4108"/>
      <c r="X4108"/>
    </row>
    <row r="4109" spans="1:24" x14ac:dyDescent="0.25">
      <c r="A4109" s="246">
        <v>4261</v>
      </c>
      <c r="B4109" s="246" t="s">
        <v>4374</v>
      </c>
      <c r="C4109" s="246" t="s">
        <v>1549</v>
      </c>
      <c r="D4109" s="246" t="s">
        <v>9</v>
      </c>
      <c r="E4109" s="246" t="s">
        <v>10</v>
      </c>
      <c r="F4109" s="246">
        <v>250</v>
      </c>
      <c r="G4109" s="246">
        <f t="shared" si="72"/>
        <v>5000</v>
      </c>
      <c r="H4109" s="246">
        <v>20</v>
      </c>
      <c r="I4109" s="23"/>
      <c r="P4109"/>
      <c r="Q4109"/>
      <c r="R4109"/>
      <c r="S4109"/>
      <c r="T4109"/>
      <c r="U4109"/>
      <c r="V4109"/>
      <c r="W4109"/>
      <c r="X4109"/>
    </row>
    <row r="4110" spans="1:24" ht="27" x14ac:dyDescent="0.25">
      <c r="A4110" s="246">
        <v>4261</v>
      </c>
      <c r="B4110" s="246" t="s">
        <v>4375</v>
      </c>
      <c r="C4110" s="246" t="s">
        <v>776</v>
      </c>
      <c r="D4110" s="246" t="s">
        <v>9</v>
      </c>
      <c r="E4110" s="246" t="s">
        <v>10</v>
      </c>
      <c r="F4110" s="246">
        <v>500</v>
      </c>
      <c r="G4110" s="246">
        <f t="shared" si="72"/>
        <v>5000</v>
      </c>
      <c r="H4110" s="246">
        <v>10</v>
      </c>
      <c r="I4110" s="23"/>
      <c r="P4110"/>
      <c r="Q4110"/>
      <c r="R4110"/>
      <c r="S4110"/>
      <c r="T4110"/>
      <c r="U4110"/>
      <c r="V4110"/>
      <c r="W4110"/>
      <c r="X4110"/>
    </row>
    <row r="4111" spans="1:24" x14ac:dyDescent="0.25">
      <c r="A4111" s="246">
        <v>4261</v>
      </c>
      <c r="B4111" s="246" t="s">
        <v>4376</v>
      </c>
      <c r="C4111" s="246" t="s">
        <v>648</v>
      </c>
      <c r="D4111" s="246" t="s">
        <v>9</v>
      </c>
      <c r="E4111" s="246" t="s">
        <v>10</v>
      </c>
      <c r="F4111" s="246">
        <v>250</v>
      </c>
      <c r="G4111" s="246">
        <f t="shared" si="72"/>
        <v>30000</v>
      </c>
      <c r="H4111" s="246">
        <v>120</v>
      </c>
      <c r="I4111" s="23"/>
      <c r="P4111"/>
      <c r="Q4111"/>
      <c r="R4111"/>
      <c r="S4111"/>
      <c r="T4111"/>
      <c r="U4111"/>
      <c r="V4111"/>
      <c r="W4111"/>
      <c r="X4111"/>
    </row>
    <row r="4112" spans="1:24" x14ac:dyDescent="0.25">
      <c r="A4112" s="246">
        <v>4261</v>
      </c>
      <c r="B4112" s="246" t="s">
        <v>4377</v>
      </c>
      <c r="C4112" s="246" t="s">
        <v>626</v>
      </c>
      <c r="D4112" s="246" t="s">
        <v>9</v>
      </c>
      <c r="E4112" s="246" t="s">
        <v>10</v>
      </c>
      <c r="F4112" s="246">
        <v>250</v>
      </c>
      <c r="G4112" s="246">
        <f t="shared" si="72"/>
        <v>17500</v>
      </c>
      <c r="H4112" s="246">
        <v>70</v>
      </c>
      <c r="I4112" s="23"/>
      <c r="P4112"/>
      <c r="Q4112"/>
      <c r="R4112"/>
      <c r="S4112"/>
      <c r="T4112"/>
      <c r="U4112"/>
      <c r="V4112"/>
      <c r="W4112"/>
      <c r="X4112"/>
    </row>
    <row r="4113" spans="1:24" ht="40.5" x14ac:dyDescent="0.25">
      <c r="A4113" s="246">
        <v>4261</v>
      </c>
      <c r="B4113" s="246" t="s">
        <v>4378</v>
      </c>
      <c r="C4113" s="246" t="s">
        <v>4379</v>
      </c>
      <c r="D4113" s="246" t="s">
        <v>9</v>
      </c>
      <c r="E4113" s="246" t="s">
        <v>10</v>
      </c>
      <c r="F4113" s="246">
        <v>5000</v>
      </c>
      <c r="G4113" s="246">
        <f t="shared" si="72"/>
        <v>25000</v>
      </c>
      <c r="H4113" s="246">
        <v>5</v>
      </c>
      <c r="I4113" s="23"/>
      <c r="P4113"/>
      <c r="Q4113"/>
      <c r="R4113"/>
      <c r="S4113"/>
      <c r="T4113"/>
      <c r="U4113"/>
      <c r="V4113"/>
      <c r="W4113"/>
      <c r="X4113"/>
    </row>
    <row r="4114" spans="1:24" ht="27" x14ac:dyDescent="0.25">
      <c r="A4114" s="246">
        <v>4261</v>
      </c>
      <c r="B4114" s="246" t="s">
        <v>4380</v>
      </c>
      <c r="C4114" s="246" t="s">
        <v>781</v>
      </c>
      <c r="D4114" s="246" t="s">
        <v>9</v>
      </c>
      <c r="E4114" s="246" t="s">
        <v>10</v>
      </c>
      <c r="F4114" s="246">
        <v>700</v>
      </c>
      <c r="G4114" s="246">
        <f t="shared" si="72"/>
        <v>7000</v>
      </c>
      <c r="H4114" s="246">
        <v>10</v>
      </c>
      <c r="I4114" s="23"/>
      <c r="P4114"/>
      <c r="Q4114"/>
      <c r="R4114"/>
      <c r="S4114"/>
      <c r="T4114"/>
      <c r="U4114"/>
      <c r="V4114"/>
      <c r="W4114"/>
      <c r="X4114"/>
    </row>
    <row r="4115" spans="1:24" ht="27" x14ac:dyDescent="0.25">
      <c r="A4115" s="246">
        <v>4261</v>
      </c>
      <c r="B4115" s="246" t="s">
        <v>4381</v>
      </c>
      <c r="C4115" s="246" t="s">
        <v>781</v>
      </c>
      <c r="D4115" s="246" t="s">
        <v>9</v>
      </c>
      <c r="E4115" s="246" t="s">
        <v>10</v>
      </c>
      <c r="F4115" s="246">
        <v>3000</v>
      </c>
      <c r="G4115" s="246">
        <f t="shared" si="72"/>
        <v>15000</v>
      </c>
      <c r="H4115" s="246">
        <v>5</v>
      </c>
      <c r="I4115" s="23"/>
      <c r="P4115"/>
      <c r="Q4115"/>
      <c r="R4115"/>
      <c r="S4115"/>
      <c r="T4115"/>
      <c r="U4115"/>
      <c r="V4115"/>
      <c r="W4115"/>
      <c r="X4115"/>
    </row>
    <row r="4116" spans="1:24" ht="27" x14ac:dyDescent="0.25">
      <c r="A4116" s="246">
        <v>4261</v>
      </c>
      <c r="B4116" s="246" t="s">
        <v>4382</v>
      </c>
      <c r="C4116" s="246" t="s">
        <v>781</v>
      </c>
      <c r="D4116" s="246" t="s">
        <v>9</v>
      </c>
      <c r="E4116" s="246" t="s">
        <v>10</v>
      </c>
      <c r="F4116" s="246">
        <v>3000</v>
      </c>
      <c r="G4116" s="246">
        <f t="shared" si="72"/>
        <v>30000</v>
      </c>
      <c r="H4116" s="246">
        <v>10</v>
      </c>
      <c r="I4116" s="23"/>
      <c r="P4116"/>
      <c r="Q4116"/>
      <c r="R4116"/>
      <c r="S4116"/>
      <c r="T4116"/>
      <c r="U4116"/>
      <c r="V4116"/>
      <c r="W4116"/>
      <c r="X4116"/>
    </row>
    <row r="4117" spans="1:24" ht="27" x14ac:dyDescent="0.25">
      <c r="A4117" s="246">
        <v>4261</v>
      </c>
      <c r="B4117" s="246" t="s">
        <v>4383</v>
      </c>
      <c r="C4117" s="246" t="s">
        <v>1387</v>
      </c>
      <c r="D4117" s="246" t="s">
        <v>9</v>
      </c>
      <c r="E4117" s="246" t="s">
        <v>545</v>
      </c>
      <c r="F4117" s="246">
        <v>200</v>
      </c>
      <c r="G4117" s="246">
        <f t="shared" si="72"/>
        <v>20000</v>
      </c>
      <c r="H4117" s="246">
        <v>100</v>
      </c>
      <c r="I4117" s="23"/>
      <c r="P4117"/>
      <c r="Q4117"/>
      <c r="R4117"/>
      <c r="S4117"/>
      <c r="T4117"/>
      <c r="U4117"/>
      <c r="V4117"/>
      <c r="W4117"/>
      <c r="X4117"/>
    </row>
    <row r="4118" spans="1:24" x14ac:dyDescent="0.25">
      <c r="A4118" s="246">
        <v>4261</v>
      </c>
      <c r="B4118" s="246" t="s">
        <v>4384</v>
      </c>
      <c r="C4118" s="246" t="s">
        <v>2516</v>
      </c>
      <c r="D4118" s="246" t="s">
        <v>9</v>
      </c>
      <c r="E4118" s="246" t="s">
        <v>545</v>
      </c>
      <c r="F4118" s="246">
        <v>200</v>
      </c>
      <c r="G4118" s="246">
        <f t="shared" si="72"/>
        <v>2000</v>
      </c>
      <c r="H4118" s="246">
        <v>10</v>
      </c>
      <c r="I4118" s="23"/>
      <c r="P4118"/>
      <c r="Q4118"/>
      <c r="R4118"/>
      <c r="S4118"/>
      <c r="T4118"/>
      <c r="U4118"/>
      <c r="V4118"/>
      <c r="W4118"/>
      <c r="X4118"/>
    </row>
    <row r="4119" spans="1:24" x14ac:dyDescent="0.25">
      <c r="A4119" s="246">
        <v>4261</v>
      </c>
      <c r="B4119" s="246" t="s">
        <v>4385</v>
      </c>
      <c r="C4119" s="246" t="s">
        <v>4386</v>
      </c>
      <c r="D4119" s="246" t="s">
        <v>9</v>
      </c>
      <c r="E4119" s="246" t="s">
        <v>10</v>
      </c>
      <c r="F4119" s="246">
        <v>400</v>
      </c>
      <c r="G4119" s="246">
        <f t="shared" si="72"/>
        <v>12000</v>
      </c>
      <c r="H4119" s="246">
        <v>30</v>
      </c>
      <c r="I4119" s="23"/>
      <c r="P4119"/>
      <c r="Q4119"/>
      <c r="R4119"/>
      <c r="S4119"/>
      <c r="T4119"/>
      <c r="U4119"/>
      <c r="V4119"/>
      <c r="W4119"/>
      <c r="X4119"/>
    </row>
    <row r="4120" spans="1:24" x14ac:dyDescent="0.25">
      <c r="A4120" s="246">
        <v>4261</v>
      </c>
      <c r="B4120" s="246" t="s">
        <v>4387</v>
      </c>
      <c r="C4120" s="246" t="s">
        <v>4386</v>
      </c>
      <c r="D4120" s="246" t="s">
        <v>9</v>
      </c>
      <c r="E4120" s="246" t="s">
        <v>10</v>
      </c>
      <c r="F4120" s="246">
        <v>200</v>
      </c>
      <c r="G4120" s="246">
        <f t="shared" si="72"/>
        <v>6000</v>
      </c>
      <c r="H4120" s="246">
        <v>30</v>
      </c>
      <c r="I4120" s="23"/>
      <c r="P4120"/>
      <c r="Q4120"/>
      <c r="R4120"/>
      <c r="S4120"/>
      <c r="T4120"/>
      <c r="U4120"/>
      <c r="V4120"/>
      <c r="W4120"/>
      <c r="X4120"/>
    </row>
    <row r="4121" spans="1:24" x14ac:dyDescent="0.25">
      <c r="A4121" s="246">
        <v>4261</v>
      </c>
      <c r="B4121" s="246" t="s">
        <v>4388</v>
      </c>
      <c r="C4121" s="246" t="s">
        <v>576</v>
      </c>
      <c r="D4121" s="246" t="s">
        <v>9</v>
      </c>
      <c r="E4121" s="246" t="s">
        <v>10</v>
      </c>
      <c r="F4121" s="246">
        <v>1000</v>
      </c>
      <c r="G4121" s="246">
        <f t="shared" si="72"/>
        <v>120000</v>
      </c>
      <c r="H4121" s="246">
        <v>120</v>
      </c>
      <c r="I4121" s="23"/>
      <c r="P4121"/>
      <c r="Q4121"/>
      <c r="R4121"/>
      <c r="S4121"/>
      <c r="T4121"/>
      <c r="U4121"/>
      <c r="V4121"/>
      <c r="W4121"/>
      <c r="X4121"/>
    </row>
    <row r="4122" spans="1:24" ht="27" x14ac:dyDescent="0.25">
      <c r="A4122" s="246">
        <v>4261</v>
      </c>
      <c r="B4122" s="246" t="s">
        <v>4389</v>
      </c>
      <c r="C4122" s="246" t="s">
        <v>592</v>
      </c>
      <c r="D4122" s="246" t="s">
        <v>9</v>
      </c>
      <c r="E4122" s="246" t="s">
        <v>10</v>
      </c>
      <c r="F4122" s="246">
        <v>200</v>
      </c>
      <c r="G4122" s="246">
        <f t="shared" si="72"/>
        <v>12000</v>
      </c>
      <c r="H4122" s="246">
        <v>60</v>
      </c>
      <c r="I4122" s="23"/>
      <c r="P4122"/>
      <c r="Q4122"/>
      <c r="R4122"/>
      <c r="S4122"/>
      <c r="T4122"/>
      <c r="U4122"/>
      <c r="V4122"/>
      <c r="W4122"/>
      <c r="X4122"/>
    </row>
    <row r="4123" spans="1:24" ht="27" x14ac:dyDescent="0.25">
      <c r="A4123" s="246">
        <v>4261</v>
      </c>
      <c r="B4123" s="246" t="s">
        <v>4390</v>
      </c>
      <c r="C4123" s="246" t="s">
        <v>592</v>
      </c>
      <c r="D4123" s="246" t="s">
        <v>9</v>
      </c>
      <c r="E4123" s="246" t="s">
        <v>10</v>
      </c>
      <c r="F4123" s="246">
        <v>1200</v>
      </c>
      <c r="G4123" s="246">
        <f t="shared" si="72"/>
        <v>24000</v>
      </c>
      <c r="H4123" s="246">
        <v>20</v>
      </c>
      <c r="I4123" s="23"/>
      <c r="P4123"/>
      <c r="Q4123"/>
      <c r="R4123"/>
      <c r="S4123"/>
      <c r="T4123"/>
      <c r="U4123"/>
      <c r="V4123"/>
      <c r="W4123"/>
      <c r="X4123"/>
    </row>
    <row r="4124" spans="1:24" ht="27" x14ac:dyDescent="0.25">
      <c r="A4124" s="246">
        <v>4261</v>
      </c>
      <c r="B4124" s="246" t="s">
        <v>4391</v>
      </c>
      <c r="C4124" s="246" t="s">
        <v>554</v>
      </c>
      <c r="D4124" s="246" t="s">
        <v>9</v>
      </c>
      <c r="E4124" s="246" t="s">
        <v>10</v>
      </c>
      <c r="F4124" s="246">
        <v>100</v>
      </c>
      <c r="G4124" s="246">
        <f t="shared" si="72"/>
        <v>36300</v>
      </c>
      <c r="H4124" s="246">
        <v>363</v>
      </c>
      <c r="I4124" s="23"/>
      <c r="P4124"/>
      <c r="Q4124"/>
      <c r="R4124"/>
      <c r="S4124"/>
      <c r="T4124"/>
      <c r="U4124"/>
      <c r="V4124"/>
      <c r="W4124"/>
      <c r="X4124"/>
    </row>
    <row r="4125" spans="1:24" x14ac:dyDescent="0.25">
      <c r="A4125" s="246">
        <v>4261</v>
      </c>
      <c r="B4125" s="246" t="s">
        <v>4392</v>
      </c>
      <c r="C4125" s="246" t="s">
        <v>580</v>
      </c>
      <c r="D4125" s="246" t="s">
        <v>9</v>
      </c>
      <c r="E4125" s="246" t="s">
        <v>10</v>
      </c>
      <c r="F4125" s="246">
        <v>100</v>
      </c>
      <c r="G4125" s="246">
        <f t="shared" si="72"/>
        <v>15000</v>
      </c>
      <c r="H4125" s="246">
        <v>150</v>
      </c>
      <c r="I4125" s="23"/>
      <c r="P4125"/>
      <c r="Q4125"/>
      <c r="R4125"/>
      <c r="S4125"/>
      <c r="T4125"/>
      <c r="U4125"/>
      <c r="V4125"/>
      <c r="W4125"/>
      <c r="X4125"/>
    </row>
    <row r="4126" spans="1:24" x14ac:dyDescent="0.25">
      <c r="A4126" s="246">
        <v>4261</v>
      </c>
      <c r="B4126" s="246" t="s">
        <v>4393</v>
      </c>
      <c r="C4126" s="246" t="s">
        <v>568</v>
      </c>
      <c r="D4126" s="246" t="s">
        <v>9</v>
      </c>
      <c r="E4126" s="246" t="s">
        <v>10</v>
      </c>
      <c r="F4126" s="246">
        <v>2600</v>
      </c>
      <c r="G4126" s="246">
        <f t="shared" si="72"/>
        <v>31200</v>
      </c>
      <c r="H4126" s="246">
        <v>12</v>
      </c>
      <c r="I4126" s="23"/>
      <c r="P4126"/>
      <c r="Q4126"/>
      <c r="R4126"/>
      <c r="S4126"/>
      <c r="T4126"/>
      <c r="U4126"/>
      <c r="V4126"/>
      <c r="W4126"/>
      <c r="X4126"/>
    </row>
    <row r="4127" spans="1:24" ht="27" x14ac:dyDescent="0.25">
      <c r="A4127" s="246">
        <v>4261</v>
      </c>
      <c r="B4127" s="246" t="s">
        <v>4394</v>
      </c>
      <c r="C4127" s="246" t="s">
        <v>1397</v>
      </c>
      <c r="D4127" s="246" t="s">
        <v>9</v>
      </c>
      <c r="E4127" s="246" t="s">
        <v>10</v>
      </c>
      <c r="F4127" s="246">
        <v>2000</v>
      </c>
      <c r="G4127" s="246">
        <f t="shared" si="72"/>
        <v>40000</v>
      </c>
      <c r="H4127" s="246">
        <v>20</v>
      </c>
      <c r="I4127" s="23"/>
      <c r="P4127"/>
      <c r="Q4127"/>
      <c r="R4127"/>
      <c r="S4127"/>
      <c r="T4127"/>
      <c r="U4127"/>
      <c r="V4127"/>
      <c r="W4127"/>
      <c r="X4127"/>
    </row>
    <row r="4128" spans="1:24" x14ac:dyDescent="0.25">
      <c r="A4128" s="246">
        <v>4261</v>
      </c>
      <c r="B4128" s="246" t="s">
        <v>4395</v>
      </c>
      <c r="C4128" s="246" t="s">
        <v>578</v>
      </c>
      <c r="D4128" s="246" t="s">
        <v>9</v>
      </c>
      <c r="E4128" s="246" t="s">
        <v>10</v>
      </c>
      <c r="F4128" s="246">
        <v>6000</v>
      </c>
      <c r="G4128" s="246">
        <f t="shared" si="72"/>
        <v>30000</v>
      </c>
      <c r="H4128" s="246">
        <v>5</v>
      </c>
      <c r="I4128" s="23"/>
      <c r="P4128"/>
      <c r="Q4128"/>
      <c r="R4128"/>
      <c r="S4128"/>
      <c r="T4128"/>
      <c r="U4128"/>
      <c r="V4128"/>
      <c r="W4128"/>
      <c r="X4128"/>
    </row>
    <row r="4129" spans="1:24" x14ac:dyDescent="0.25">
      <c r="A4129" s="246">
        <v>4261</v>
      </c>
      <c r="B4129" s="246" t="s">
        <v>4396</v>
      </c>
      <c r="C4129" s="246" t="s">
        <v>616</v>
      </c>
      <c r="D4129" s="246" t="s">
        <v>9</v>
      </c>
      <c r="E4129" s="246" t="s">
        <v>545</v>
      </c>
      <c r="F4129" s="246">
        <v>1000</v>
      </c>
      <c r="G4129" s="246">
        <f t="shared" si="72"/>
        <v>2500000</v>
      </c>
      <c r="H4129" s="246">
        <v>2500</v>
      </c>
      <c r="I4129" s="23"/>
      <c r="P4129"/>
      <c r="Q4129"/>
      <c r="R4129"/>
      <c r="S4129"/>
      <c r="T4129"/>
      <c r="U4129"/>
      <c r="V4129"/>
      <c r="W4129"/>
      <c r="X4129"/>
    </row>
    <row r="4130" spans="1:24" x14ac:dyDescent="0.25">
      <c r="A4130" s="246">
        <v>4261</v>
      </c>
      <c r="B4130" s="246" t="s">
        <v>4397</v>
      </c>
      <c r="C4130" s="246" t="s">
        <v>574</v>
      </c>
      <c r="D4130" s="246" t="s">
        <v>9</v>
      </c>
      <c r="E4130" s="246" t="s">
        <v>546</v>
      </c>
      <c r="F4130" s="246">
        <v>3000</v>
      </c>
      <c r="G4130" s="246">
        <f t="shared" si="72"/>
        <v>30000</v>
      </c>
      <c r="H4130" s="246">
        <v>10</v>
      </c>
      <c r="I4130" s="23"/>
      <c r="P4130"/>
      <c r="Q4130"/>
      <c r="R4130"/>
      <c r="S4130"/>
      <c r="T4130"/>
      <c r="U4130"/>
      <c r="V4130"/>
      <c r="W4130"/>
      <c r="X4130"/>
    </row>
    <row r="4131" spans="1:24" x14ac:dyDescent="0.25">
      <c r="A4131" s="246">
        <v>4261</v>
      </c>
      <c r="B4131" s="246" t="s">
        <v>4398</v>
      </c>
      <c r="C4131" s="246" t="s">
        <v>4399</v>
      </c>
      <c r="D4131" s="246" t="s">
        <v>9</v>
      </c>
      <c r="E4131" s="246" t="s">
        <v>10</v>
      </c>
      <c r="F4131" s="246">
        <v>250</v>
      </c>
      <c r="G4131" s="246">
        <f t="shared" si="72"/>
        <v>1250</v>
      </c>
      <c r="H4131" s="246">
        <v>5</v>
      </c>
      <c r="I4131" s="23"/>
      <c r="P4131"/>
      <c r="Q4131"/>
      <c r="R4131"/>
      <c r="S4131"/>
      <c r="T4131"/>
      <c r="U4131"/>
      <c r="V4131"/>
      <c r="W4131"/>
      <c r="X4131"/>
    </row>
    <row r="4132" spans="1:24" x14ac:dyDescent="0.25">
      <c r="A4132" s="246">
        <v>4261</v>
      </c>
      <c r="B4132" s="246" t="s">
        <v>4400</v>
      </c>
      <c r="C4132" s="246" t="s">
        <v>2491</v>
      </c>
      <c r="D4132" s="246" t="s">
        <v>9</v>
      </c>
      <c r="E4132" s="246" t="s">
        <v>545</v>
      </c>
      <c r="F4132" s="246">
        <v>1000</v>
      </c>
      <c r="G4132" s="246">
        <f t="shared" si="72"/>
        <v>200000</v>
      </c>
      <c r="H4132" s="246">
        <v>200</v>
      </c>
      <c r="I4132" s="23"/>
      <c r="P4132"/>
      <c r="Q4132"/>
      <c r="R4132"/>
      <c r="S4132"/>
      <c r="T4132"/>
      <c r="U4132"/>
      <c r="V4132"/>
      <c r="W4132"/>
      <c r="X4132"/>
    </row>
    <row r="4133" spans="1:24" ht="27" x14ac:dyDescent="0.25">
      <c r="A4133" s="246">
        <v>4261</v>
      </c>
      <c r="B4133" s="246" t="s">
        <v>4401</v>
      </c>
      <c r="C4133" s="246" t="s">
        <v>1412</v>
      </c>
      <c r="D4133" s="246" t="s">
        <v>9</v>
      </c>
      <c r="E4133" s="246" t="s">
        <v>10</v>
      </c>
      <c r="F4133" s="246">
        <v>300</v>
      </c>
      <c r="G4133" s="246">
        <f t="shared" si="72"/>
        <v>30000</v>
      </c>
      <c r="H4133" s="246">
        <v>100</v>
      </c>
      <c r="I4133" s="23"/>
      <c r="P4133"/>
      <c r="Q4133"/>
      <c r="R4133"/>
      <c r="S4133"/>
      <c r="T4133"/>
      <c r="U4133"/>
      <c r="V4133"/>
      <c r="W4133"/>
      <c r="X4133"/>
    </row>
    <row r="4134" spans="1:24" x14ac:dyDescent="0.25">
      <c r="A4134" s="246">
        <v>4261</v>
      </c>
      <c r="B4134" s="246" t="s">
        <v>4402</v>
      </c>
      <c r="C4134" s="246" t="s">
        <v>606</v>
      </c>
      <c r="D4134" s="246" t="s">
        <v>9</v>
      </c>
      <c r="E4134" s="246" t="s">
        <v>545</v>
      </c>
      <c r="F4134" s="246">
        <v>600</v>
      </c>
      <c r="G4134" s="246">
        <f t="shared" si="72"/>
        <v>12000</v>
      </c>
      <c r="H4134" s="246">
        <v>20</v>
      </c>
      <c r="I4134" s="23"/>
      <c r="P4134"/>
      <c r="Q4134"/>
      <c r="R4134"/>
      <c r="S4134"/>
      <c r="T4134"/>
      <c r="U4134"/>
      <c r="V4134"/>
      <c r="W4134"/>
      <c r="X4134"/>
    </row>
    <row r="4135" spans="1:24" x14ac:dyDescent="0.25">
      <c r="A4135" s="246">
        <v>4261</v>
      </c>
      <c r="B4135" s="246" t="s">
        <v>4403</v>
      </c>
      <c r="C4135" s="246" t="s">
        <v>606</v>
      </c>
      <c r="D4135" s="246" t="s">
        <v>9</v>
      </c>
      <c r="E4135" s="246" t="s">
        <v>545</v>
      </c>
      <c r="F4135" s="246">
        <v>600</v>
      </c>
      <c r="G4135" s="246">
        <f t="shared" si="72"/>
        <v>6000</v>
      </c>
      <c r="H4135" s="246">
        <v>10</v>
      </c>
      <c r="I4135" s="23"/>
      <c r="P4135"/>
      <c r="Q4135"/>
      <c r="R4135"/>
      <c r="S4135"/>
      <c r="T4135"/>
      <c r="U4135"/>
      <c r="V4135"/>
      <c r="W4135"/>
      <c r="X4135"/>
    </row>
    <row r="4136" spans="1:24" x14ac:dyDescent="0.25">
      <c r="A4136" s="246">
        <v>4261</v>
      </c>
      <c r="B4136" s="246" t="s">
        <v>4404</v>
      </c>
      <c r="C4136" s="246" t="s">
        <v>4405</v>
      </c>
      <c r="D4136" s="246" t="s">
        <v>9</v>
      </c>
      <c r="E4136" s="246" t="s">
        <v>10</v>
      </c>
      <c r="F4136" s="246">
        <v>7000</v>
      </c>
      <c r="G4136" s="246">
        <f t="shared" si="72"/>
        <v>35000</v>
      </c>
      <c r="H4136" s="246">
        <v>5</v>
      </c>
      <c r="I4136" s="23"/>
      <c r="P4136"/>
      <c r="Q4136"/>
      <c r="R4136"/>
      <c r="S4136"/>
      <c r="T4136"/>
      <c r="U4136"/>
      <c r="V4136"/>
      <c r="W4136"/>
      <c r="X4136"/>
    </row>
    <row r="4137" spans="1:24" x14ac:dyDescent="0.25">
      <c r="A4137" s="246">
        <v>4261</v>
      </c>
      <c r="B4137" s="246" t="s">
        <v>4406</v>
      </c>
      <c r="C4137" s="246" t="s">
        <v>4407</v>
      </c>
      <c r="D4137" s="246" t="s">
        <v>9</v>
      </c>
      <c r="E4137" s="246" t="s">
        <v>10</v>
      </c>
      <c r="F4137" s="246">
        <v>22000</v>
      </c>
      <c r="G4137" s="246">
        <f t="shared" si="72"/>
        <v>66000</v>
      </c>
      <c r="H4137" s="246">
        <v>3</v>
      </c>
      <c r="I4137" s="23"/>
      <c r="P4137"/>
      <c r="Q4137"/>
      <c r="R4137"/>
      <c r="S4137"/>
      <c r="T4137"/>
      <c r="U4137"/>
      <c r="V4137"/>
      <c r="W4137"/>
      <c r="X4137"/>
    </row>
    <row r="4138" spans="1:24" ht="27" x14ac:dyDescent="0.25">
      <c r="A4138" s="246">
        <v>4261</v>
      </c>
      <c r="B4138" s="246" t="s">
        <v>4408</v>
      </c>
      <c r="C4138" s="246" t="s">
        <v>1474</v>
      </c>
      <c r="D4138" s="246" t="s">
        <v>9</v>
      </c>
      <c r="E4138" s="246" t="s">
        <v>10</v>
      </c>
      <c r="F4138" s="246">
        <v>6000</v>
      </c>
      <c r="G4138" s="246">
        <f t="shared" si="72"/>
        <v>60000</v>
      </c>
      <c r="H4138" s="246">
        <v>10</v>
      </c>
      <c r="I4138" s="23"/>
      <c r="P4138"/>
      <c r="Q4138"/>
      <c r="R4138"/>
      <c r="S4138"/>
      <c r="T4138"/>
      <c r="U4138"/>
      <c r="V4138"/>
      <c r="W4138"/>
      <c r="X4138"/>
    </row>
    <row r="4139" spans="1:24" ht="27" x14ac:dyDescent="0.25">
      <c r="A4139" s="246">
        <v>4261</v>
      </c>
      <c r="B4139" s="246" t="s">
        <v>4409</v>
      </c>
      <c r="C4139" s="246" t="s">
        <v>1474</v>
      </c>
      <c r="D4139" s="246" t="s">
        <v>9</v>
      </c>
      <c r="E4139" s="246" t="s">
        <v>10</v>
      </c>
      <c r="F4139" s="246">
        <v>7000</v>
      </c>
      <c r="G4139" s="246">
        <f t="shared" si="72"/>
        <v>70000</v>
      </c>
      <c r="H4139" s="246">
        <v>10</v>
      </c>
      <c r="I4139" s="23"/>
      <c r="P4139"/>
      <c r="Q4139"/>
      <c r="R4139"/>
      <c r="S4139"/>
      <c r="T4139"/>
      <c r="U4139"/>
      <c r="V4139"/>
      <c r="W4139"/>
      <c r="X4139"/>
    </row>
    <row r="4140" spans="1:24" ht="27" x14ac:dyDescent="0.25">
      <c r="A4140" s="246">
        <v>4261</v>
      </c>
      <c r="B4140" s="246" t="s">
        <v>4410</v>
      </c>
      <c r="C4140" s="246" t="s">
        <v>1474</v>
      </c>
      <c r="D4140" s="246" t="s">
        <v>9</v>
      </c>
      <c r="E4140" s="246" t="s">
        <v>10</v>
      </c>
      <c r="F4140" s="246">
        <v>7000</v>
      </c>
      <c r="G4140" s="246">
        <f t="shared" si="72"/>
        <v>70000</v>
      </c>
      <c r="H4140" s="246">
        <v>10</v>
      </c>
      <c r="I4140" s="23"/>
      <c r="P4140"/>
      <c r="Q4140"/>
      <c r="R4140"/>
      <c r="S4140"/>
      <c r="T4140"/>
      <c r="U4140"/>
      <c r="V4140"/>
      <c r="W4140"/>
      <c r="X4140"/>
    </row>
    <row r="4141" spans="1:24" ht="27" x14ac:dyDescent="0.25">
      <c r="A4141" s="246">
        <v>4261</v>
      </c>
      <c r="B4141" s="246" t="s">
        <v>4411</v>
      </c>
      <c r="C4141" s="246" t="s">
        <v>1474</v>
      </c>
      <c r="D4141" s="246" t="s">
        <v>9</v>
      </c>
      <c r="E4141" s="246" t="s">
        <v>10</v>
      </c>
      <c r="F4141" s="246">
        <v>32000</v>
      </c>
      <c r="G4141" s="246">
        <f t="shared" si="72"/>
        <v>896000</v>
      </c>
      <c r="H4141" s="246">
        <v>28</v>
      </c>
      <c r="I4141" s="23"/>
      <c r="P4141"/>
      <c r="Q4141"/>
      <c r="R4141"/>
      <c r="S4141"/>
      <c r="T4141"/>
      <c r="U4141"/>
      <c r="V4141"/>
      <c r="W4141"/>
      <c r="X4141"/>
    </row>
    <row r="4142" spans="1:24" x14ac:dyDescent="0.25">
      <c r="A4142" s="246">
        <v>4261</v>
      </c>
      <c r="B4142" s="246" t="s">
        <v>4412</v>
      </c>
      <c r="C4142" s="246" t="s">
        <v>4413</v>
      </c>
      <c r="D4142" s="246" t="s">
        <v>9</v>
      </c>
      <c r="E4142" s="246" t="s">
        <v>10</v>
      </c>
      <c r="F4142" s="246">
        <v>1200</v>
      </c>
      <c r="G4142" s="246">
        <f t="shared" si="72"/>
        <v>75600</v>
      </c>
      <c r="H4142" s="246">
        <v>63</v>
      </c>
      <c r="I4142" s="23"/>
      <c r="P4142"/>
      <c r="Q4142"/>
      <c r="R4142"/>
      <c r="S4142"/>
      <c r="T4142"/>
      <c r="U4142"/>
      <c r="V4142"/>
      <c r="W4142"/>
      <c r="X4142"/>
    </row>
    <row r="4143" spans="1:24" x14ac:dyDescent="0.25">
      <c r="A4143" s="246">
        <v>4261</v>
      </c>
      <c r="B4143" s="246" t="s">
        <v>4414</v>
      </c>
      <c r="C4143" s="246" t="s">
        <v>644</v>
      </c>
      <c r="D4143" s="246" t="s">
        <v>9</v>
      </c>
      <c r="E4143" s="246" t="s">
        <v>10</v>
      </c>
      <c r="F4143" s="246">
        <v>400</v>
      </c>
      <c r="G4143" s="246">
        <f t="shared" si="72"/>
        <v>10000</v>
      </c>
      <c r="H4143" s="246">
        <v>25</v>
      </c>
      <c r="I4143" s="23"/>
      <c r="P4143"/>
      <c r="Q4143"/>
      <c r="R4143"/>
      <c r="S4143"/>
      <c r="T4143"/>
      <c r="U4143"/>
      <c r="V4143"/>
      <c r="W4143"/>
      <c r="X4143"/>
    </row>
    <row r="4144" spans="1:24" x14ac:dyDescent="0.25">
      <c r="A4144" s="246">
        <v>4261</v>
      </c>
      <c r="B4144" s="246" t="s">
        <v>4415</v>
      </c>
      <c r="C4144" s="246" t="s">
        <v>586</v>
      </c>
      <c r="D4144" s="246" t="s">
        <v>9</v>
      </c>
      <c r="E4144" s="246" t="s">
        <v>10</v>
      </c>
      <c r="F4144" s="246">
        <v>600</v>
      </c>
      <c r="G4144" s="246">
        <f t="shared" si="72"/>
        <v>6000</v>
      </c>
      <c r="H4144" s="246">
        <v>10</v>
      </c>
      <c r="I4144" s="23"/>
      <c r="P4144"/>
      <c r="Q4144"/>
      <c r="R4144"/>
      <c r="S4144"/>
      <c r="T4144"/>
      <c r="U4144"/>
      <c r="V4144"/>
      <c r="W4144"/>
      <c r="X4144"/>
    </row>
    <row r="4145" spans="1:24" x14ac:dyDescent="0.25">
      <c r="A4145" s="246">
        <v>4261</v>
      </c>
      <c r="B4145" s="246" t="s">
        <v>4416</v>
      </c>
      <c r="C4145" s="246" t="s">
        <v>601</v>
      </c>
      <c r="D4145" s="246" t="s">
        <v>9</v>
      </c>
      <c r="E4145" s="246" t="s">
        <v>10</v>
      </c>
      <c r="F4145" s="246">
        <v>3500</v>
      </c>
      <c r="G4145" s="246">
        <f t="shared" si="72"/>
        <v>17500</v>
      </c>
      <c r="H4145" s="246">
        <v>5</v>
      </c>
      <c r="I4145" s="23"/>
      <c r="P4145"/>
      <c r="Q4145"/>
      <c r="R4145"/>
      <c r="S4145"/>
      <c r="T4145"/>
      <c r="U4145"/>
      <c r="V4145"/>
      <c r="W4145"/>
      <c r="X4145"/>
    </row>
    <row r="4146" spans="1:24" ht="40.5" x14ac:dyDescent="0.25">
      <c r="A4146" s="246">
        <v>4261</v>
      </c>
      <c r="B4146" s="246" t="s">
        <v>4417</v>
      </c>
      <c r="C4146" s="246" t="s">
        <v>1482</v>
      </c>
      <c r="D4146" s="246" t="s">
        <v>9</v>
      </c>
      <c r="E4146" s="246" t="s">
        <v>10</v>
      </c>
      <c r="F4146" s="246">
        <v>2800</v>
      </c>
      <c r="G4146" s="246">
        <f t="shared" si="72"/>
        <v>8400</v>
      </c>
      <c r="H4146" s="246">
        <v>3</v>
      </c>
      <c r="I4146" s="23"/>
      <c r="P4146"/>
      <c r="Q4146"/>
      <c r="R4146"/>
      <c r="S4146"/>
      <c r="T4146"/>
      <c r="U4146"/>
      <c r="V4146"/>
      <c r="W4146"/>
      <c r="X4146"/>
    </row>
    <row r="4147" spans="1:24" x14ac:dyDescent="0.25">
      <c r="A4147" s="246">
        <v>4261</v>
      </c>
      <c r="B4147" s="246" t="s">
        <v>4418</v>
      </c>
      <c r="C4147" s="246" t="s">
        <v>4419</v>
      </c>
      <c r="D4147" s="246" t="s">
        <v>9</v>
      </c>
      <c r="E4147" s="246" t="s">
        <v>10</v>
      </c>
      <c r="F4147" s="246">
        <v>2500</v>
      </c>
      <c r="G4147" s="246">
        <f t="shared" si="72"/>
        <v>50000</v>
      </c>
      <c r="H4147" s="246">
        <v>20</v>
      </c>
      <c r="I4147" s="23"/>
      <c r="P4147"/>
      <c r="Q4147"/>
      <c r="R4147"/>
      <c r="S4147"/>
      <c r="T4147"/>
      <c r="U4147"/>
      <c r="V4147"/>
      <c r="W4147"/>
      <c r="X4147"/>
    </row>
    <row r="4148" spans="1:24" x14ac:dyDescent="0.25">
      <c r="A4148" s="246">
        <v>4261</v>
      </c>
      <c r="B4148" s="246" t="s">
        <v>4420</v>
      </c>
      <c r="C4148" s="246" t="s">
        <v>582</v>
      </c>
      <c r="D4148" s="246" t="s">
        <v>9</v>
      </c>
      <c r="E4148" s="246" t="s">
        <v>10</v>
      </c>
      <c r="F4148" s="246">
        <v>200</v>
      </c>
      <c r="G4148" s="246">
        <f t="shared" si="72"/>
        <v>13000</v>
      </c>
      <c r="H4148" s="246">
        <v>65</v>
      </c>
      <c r="I4148" s="23"/>
      <c r="P4148"/>
      <c r="Q4148"/>
      <c r="R4148"/>
      <c r="S4148"/>
      <c r="T4148"/>
      <c r="U4148"/>
      <c r="V4148"/>
      <c r="W4148"/>
      <c r="X4148"/>
    </row>
    <row r="4149" spans="1:24" x14ac:dyDescent="0.25">
      <c r="A4149" s="246">
        <v>4261</v>
      </c>
      <c r="B4149" s="246" t="s">
        <v>4421</v>
      </c>
      <c r="C4149" s="246" t="s">
        <v>614</v>
      </c>
      <c r="D4149" s="246" t="s">
        <v>9</v>
      </c>
      <c r="E4149" s="246" t="s">
        <v>545</v>
      </c>
      <c r="F4149" s="246">
        <v>350</v>
      </c>
      <c r="G4149" s="246">
        <f t="shared" si="72"/>
        <v>22750</v>
      </c>
      <c r="H4149" s="246">
        <v>65</v>
      </c>
      <c r="I4149" s="23"/>
      <c r="P4149"/>
      <c r="Q4149"/>
      <c r="R4149"/>
      <c r="S4149"/>
      <c r="T4149"/>
      <c r="U4149"/>
      <c r="V4149"/>
      <c r="W4149"/>
      <c r="X4149"/>
    </row>
    <row r="4150" spans="1:24" x14ac:dyDescent="0.25">
      <c r="A4150" s="246">
        <v>4261</v>
      </c>
      <c r="B4150" s="246" t="s">
        <v>4422</v>
      </c>
      <c r="C4150" s="246" t="s">
        <v>608</v>
      </c>
      <c r="D4150" s="246" t="s">
        <v>9</v>
      </c>
      <c r="E4150" s="246" t="s">
        <v>545</v>
      </c>
      <c r="F4150" s="246">
        <v>500</v>
      </c>
      <c r="G4150" s="246">
        <f t="shared" si="72"/>
        <v>15000</v>
      </c>
      <c r="H4150" s="246">
        <v>30</v>
      </c>
      <c r="I4150" s="23"/>
      <c r="P4150"/>
      <c r="Q4150"/>
      <c r="R4150"/>
      <c r="S4150"/>
      <c r="T4150"/>
      <c r="U4150"/>
      <c r="V4150"/>
      <c r="W4150"/>
      <c r="X4150"/>
    </row>
    <row r="4151" spans="1:24" x14ac:dyDescent="0.25">
      <c r="A4151" s="246">
        <v>4261</v>
      </c>
      <c r="B4151" s="246" t="s">
        <v>4423</v>
      </c>
      <c r="C4151" s="246" t="s">
        <v>570</v>
      </c>
      <c r="D4151" s="246" t="s">
        <v>9</v>
      </c>
      <c r="E4151" s="246" t="s">
        <v>10</v>
      </c>
      <c r="F4151" s="246">
        <v>200</v>
      </c>
      <c r="G4151" s="246">
        <f t="shared" si="72"/>
        <v>6000</v>
      </c>
      <c r="H4151" s="246">
        <v>30</v>
      </c>
      <c r="I4151" s="23"/>
      <c r="P4151"/>
      <c r="Q4151"/>
      <c r="R4151"/>
      <c r="S4151"/>
      <c r="T4151"/>
      <c r="U4151"/>
      <c r="V4151"/>
      <c r="W4151"/>
      <c r="X4151"/>
    </row>
    <row r="4152" spans="1:24" ht="27" x14ac:dyDescent="0.25">
      <c r="A4152" s="246">
        <v>4261</v>
      </c>
      <c r="B4152" s="246" t="s">
        <v>4424</v>
      </c>
      <c r="C4152" s="246" t="s">
        <v>2876</v>
      </c>
      <c r="D4152" s="246" t="s">
        <v>9</v>
      </c>
      <c r="E4152" s="246" t="s">
        <v>858</v>
      </c>
      <c r="F4152" s="246">
        <v>100</v>
      </c>
      <c r="G4152" s="246">
        <f t="shared" ref="G4152" si="73">+F4152*H4152</f>
        <v>10000</v>
      </c>
      <c r="H4152" s="246">
        <v>100</v>
      </c>
      <c r="I4152" s="23"/>
      <c r="P4152"/>
      <c r="Q4152"/>
      <c r="R4152"/>
      <c r="S4152"/>
      <c r="T4152"/>
      <c r="U4152"/>
      <c r="V4152"/>
      <c r="W4152"/>
      <c r="X4152"/>
    </row>
    <row r="4153" spans="1:24" x14ac:dyDescent="0.25">
      <c r="A4153" s="246">
        <v>5122</v>
      </c>
      <c r="B4153" s="246" t="s">
        <v>3945</v>
      </c>
      <c r="C4153" s="246" t="s">
        <v>2116</v>
      </c>
      <c r="D4153" s="246" t="s">
        <v>9</v>
      </c>
      <c r="E4153" s="246" t="s">
        <v>10</v>
      </c>
      <c r="F4153" s="246">
        <v>358000</v>
      </c>
      <c r="G4153" s="246">
        <f>+F4153*H4153</f>
        <v>358000</v>
      </c>
      <c r="H4153" s="246">
        <v>1</v>
      </c>
      <c r="I4153" s="23"/>
      <c r="P4153"/>
      <c r="Q4153"/>
      <c r="R4153"/>
      <c r="S4153"/>
      <c r="T4153"/>
      <c r="U4153"/>
      <c r="V4153"/>
      <c r="W4153"/>
      <c r="X4153"/>
    </row>
    <row r="4154" spans="1:24" ht="27" x14ac:dyDescent="0.25">
      <c r="A4154" s="246">
        <v>5122</v>
      </c>
      <c r="B4154" s="246" t="s">
        <v>3946</v>
      </c>
      <c r="C4154" s="246" t="s">
        <v>3851</v>
      </c>
      <c r="D4154" s="246" t="s">
        <v>9</v>
      </c>
      <c r="E4154" s="246" t="s">
        <v>10</v>
      </c>
      <c r="F4154" s="246">
        <v>260000</v>
      </c>
      <c r="G4154" s="246">
        <f t="shared" ref="G4154:G4178" si="74">+F4154*H4154</f>
        <v>2080000</v>
      </c>
      <c r="H4154" s="246">
        <v>8</v>
      </c>
      <c r="I4154" s="23"/>
      <c r="P4154"/>
      <c r="Q4154"/>
      <c r="R4154"/>
      <c r="S4154"/>
      <c r="T4154"/>
      <c r="U4154"/>
      <c r="V4154"/>
      <c r="W4154"/>
      <c r="X4154"/>
    </row>
    <row r="4155" spans="1:24" x14ac:dyDescent="0.25">
      <c r="A4155" s="246">
        <v>5122</v>
      </c>
      <c r="B4155" s="246" t="s">
        <v>3947</v>
      </c>
      <c r="C4155" s="246" t="s">
        <v>413</v>
      </c>
      <c r="D4155" s="246" t="s">
        <v>9</v>
      </c>
      <c r="E4155" s="246" t="s">
        <v>10</v>
      </c>
      <c r="F4155" s="246">
        <v>35000</v>
      </c>
      <c r="G4155" s="246">
        <f t="shared" si="74"/>
        <v>350000</v>
      </c>
      <c r="H4155" s="246">
        <v>10</v>
      </c>
      <c r="I4155" s="23"/>
      <c r="P4155"/>
      <c r="Q4155"/>
      <c r="R4155"/>
      <c r="S4155"/>
      <c r="T4155"/>
      <c r="U4155"/>
      <c r="V4155"/>
      <c r="W4155"/>
      <c r="X4155"/>
    </row>
    <row r="4156" spans="1:24" x14ac:dyDescent="0.25">
      <c r="A4156" s="246">
        <v>5122</v>
      </c>
      <c r="B4156" s="246" t="s">
        <v>3948</v>
      </c>
      <c r="C4156" s="246" t="s">
        <v>413</v>
      </c>
      <c r="D4156" s="246" t="s">
        <v>9</v>
      </c>
      <c r="E4156" s="246" t="s">
        <v>10</v>
      </c>
      <c r="F4156" s="246">
        <v>25000</v>
      </c>
      <c r="G4156" s="246">
        <f t="shared" si="74"/>
        <v>250000</v>
      </c>
      <c r="H4156" s="246">
        <v>10</v>
      </c>
      <c r="I4156" s="23"/>
      <c r="P4156"/>
      <c r="Q4156"/>
      <c r="R4156"/>
      <c r="S4156"/>
      <c r="T4156"/>
      <c r="U4156"/>
      <c r="V4156"/>
      <c r="W4156"/>
      <c r="X4156"/>
    </row>
    <row r="4157" spans="1:24" ht="27" x14ac:dyDescent="0.25">
      <c r="A4157" s="246">
        <v>5122</v>
      </c>
      <c r="B4157" s="246" t="s">
        <v>3949</v>
      </c>
      <c r="C4157" s="246" t="s">
        <v>3950</v>
      </c>
      <c r="D4157" s="246" t="s">
        <v>9</v>
      </c>
      <c r="E4157" s="246" t="s">
        <v>10</v>
      </c>
      <c r="F4157" s="246">
        <v>120</v>
      </c>
      <c r="G4157" s="246">
        <f t="shared" si="74"/>
        <v>3000</v>
      </c>
      <c r="H4157" s="246">
        <v>25</v>
      </c>
      <c r="I4157" s="23"/>
      <c r="P4157"/>
      <c r="Q4157"/>
      <c r="R4157"/>
      <c r="S4157"/>
      <c r="T4157"/>
      <c r="U4157"/>
      <c r="V4157"/>
      <c r="W4157"/>
      <c r="X4157"/>
    </row>
    <row r="4158" spans="1:24" ht="27" x14ac:dyDescent="0.25">
      <c r="A4158" s="246">
        <v>5122</v>
      </c>
      <c r="B4158" s="246" t="s">
        <v>3951</v>
      </c>
      <c r="C4158" s="246" t="s">
        <v>3952</v>
      </c>
      <c r="D4158" s="246" t="s">
        <v>9</v>
      </c>
      <c r="E4158" s="246" t="s">
        <v>10</v>
      </c>
      <c r="F4158" s="246">
        <v>150</v>
      </c>
      <c r="G4158" s="246">
        <f t="shared" si="74"/>
        <v>4800</v>
      </c>
      <c r="H4158" s="246">
        <v>32</v>
      </c>
      <c r="I4158" s="23"/>
      <c r="P4158"/>
      <c r="Q4158"/>
      <c r="R4158"/>
      <c r="S4158"/>
      <c r="T4158"/>
      <c r="U4158"/>
      <c r="V4158"/>
      <c r="W4158"/>
      <c r="X4158"/>
    </row>
    <row r="4159" spans="1:24" x14ac:dyDescent="0.25">
      <c r="A4159" s="246">
        <v>5122</v>
      </c>
      <c r="B4159" s="246" t="s">
        <v>3953</v>
      </c>
      <c r="C4159" s="246" t="s">
        <v>3954</v>
      </c>
      <c r="D4159" s="246" t="s">
        <v>9</v>
      </c>
      <c r="E4159" s="246" t="s">
        <v>10</v>
      </c>
      <c r="F4159" s="246">
        <v>8000</v>
      </c>
      <c r="G4159" s="246">
        <f t="shared" si="74"/>
        <v>48000</v>
      </c>
      <c r="H4159" s="246">
        <v>6</v>
      </c>
      <c r="I4159" s="23"/>
      <c r="P4159"/>
      <c r="Q4159"/>
      <c r="R4159"/>
      <c r="S4159"/>
      <c r="T4159"/>
      <c r="U4159"/>
      <c r="V4159"/>
      <c r="W4159"/>
      <c r="X4159"/>
    </row>
    <row r="4160" spans="1:24" x14ac:dyDescent="0.25">
      <c r="A4160" s="246">
        <v>5122</v>
      </c>
      <c r="B4160" s="246" t="s">
        <v>3955</v>
      </c>
      <c r="C4160" s="246" t="s">
        <v>3956</v>
      </c>
      <c r="D4160" s="246" t="s">
        <v>9</v>
      </c>
      <c r="E4160" s="246" t="s">
        <v>10</v>
      </c>
      <c r="F4160" s="246">
        <v>5000</v>
      </c>
      <c r="G4160" s="246">
        <f t="shared" si="74"/>
        <v>50000</v>
      </c>
      <c r="H4160" s="246">
        <v>10</v>
      </c>
      <c r="I4160" s="23"/>
      <c r="P4160"/>
      <c r="Q4160"/>
      <c r="R4160"/>
      <c r="S4160"/>
      <c r="T4160"/>
      <c r="U4160"/>
      <c r="V4160"/>
      <c r="W4160"/>
      <c r="X4160"/>
    </row>
    <row r="4161" spans="1:24" x14ac:dyDescent="0.25">
      <c r="A4161" s="246">
        <v>5122</v>
      </c>
      <c r="B4161" s="246" t="s">
        <v>3957</v>
      </c>
      <c r="C4161" s="246" t="s">
        <v>3956</v>
      </c>
      <c r="D4161" s="246" t="s">
        <v>9</v>
      </c>
      <c r="E4161" s="246" t="s">
        <v>10</v>
      </c>
      <c r="F4161" s="246">
        <v>3000</v>
      </c>
      <c r="G4161" s="246">
        <f t="shared" si="74"/>
        <v>60000</v>
      </c>
      <c r="H4161" s="246">
        <v>20</v>
      </c>
      <c r="I4161" s="23"/>
      <c r="P4161"/>
      <c r="Q4161"/>
      <c r="R4161"/>
      <c r="S4161"/>
      <c r="T4161"/>
      <c r="U4161"/>
      <c r="V4161"/>
      <c r="W4161"/>
      <c r="X4161"/>
    </row>
    <row r="4162" spans="1:24" x14ac:dyDescent="0.25">
      <c r="A4162" s="246">
        <v>5122</v>
      </c>
      <c r="B4162" s="246" t="s">
        <v>3958</v>
      </c>
      <c r="C4162" s="246" t="s">
        <v>3959</v>
      </c>
      <c r="D4162" s="246" t="s">
        <v>9</v>
      </c>
      <c r="E4162" s="246" t="s">
        <v>10</v>
      </c>
      <c r="F4162" s="246">
        <v>8000</v>
      </c>
      <c r="G4162" s="246">
        <f t="shared" si="74"/>
        <v>80000</v>
      </c>
      <c r="H4162" s="246">
        <v>10</v>
      </c>
      <c r="I4162" s="23"/>
      <c r="P4162"/>
      <c r="Q4162"/>
      <c r="R4162"/>
      <c r="S4162"/>
      <c r="T4162"/>
      <c r="U4162"/>
      <c r="V4162"/>
      <c r="W4162"/>
      <c r="X4162"/>
    </row>
    <row r="4163" spans="1:24" x14ac:dyDescent="0.25">
      <c r="A4163" s="246">
        <v>5122</v>
      </c>
      <c r="B4163" s="246" t="s">
        <v>3960</v>
      </c>
      <c r="C4163" s="246" t="s">
        <v>3961</v>
      </c>
      <c r="D4163" s="246" t="s">
        <v>9</v>
      </c>
      <c r="E4163" s="246" t="s">
        <v>10</v>
      </c>
      <c r="F4163" s="246">
        <v>6000</v>
      </c>
      <c r="G4163" s="246">
        <f t="shared" si="74"/>
        <v>30000</v>
      </c>
      <c r="H4163" s="246">
        <v>5</v>
      </c>
      <c r="I4163" s="23"/>
      <c r="P4163"/>
      <c r="Q4163"/>
      <c r="R4163"/>
      <c r="S4163"/>
      <c r="T4163"/>
      <c r="U4163"/>
      <c r="V4163"/>
      <c r="W4163"/>
      <c r="X4163"/>
    </row>
    <row r="4164" spans="1:24" x14ac:dyDescent="0.25">
      <c r="A4164" s="246">
        <v>5122</v>
      </c>
      <c r="B4164" s="246" t="s">
        <v>3962</v>
      </c>
      <c r="C4164" s="246" t="s">
        <v>1476</v>
      </c>
      <c r="D4164" s="246" t="s">
        <v>9</v>
      </c>
      <c r="E4164" s="246" t="s">
        <v>10</v>
      </c>
      <c r="F4164" s="246">
        <v>3000</v>
      </c>
      <c r="G4164" s="246">
        <f t="shared" si="74"/>
        <v>75000</v>
      </c>
      <c r="H4164" s="246">
        <v>25</v>
      </c>
      <c r="I4164" s="23"/>
      <c r="P4164"/>
      <c r="Q4164"/>
      <c r="R4164"/>
      <c r="S4164"/>
      <c r="T4164"/>
      <c r="U4164"/>
      <c r="V4164"/>
      <c r="W4164"/>
      <c r="X4164"/>
    </row>
    <row r="4165" spans="1:24" x14ac:dyDescent="0.25">
      <c r="A4165" s="246">
        <v>5122</v>
      </c>
      <c r="B4165" s="246" t="s">
        <v>3963</v>
      </c>
      <c r="C4165" s="246" t="s">
        <v>2295</v>
      </c>
      <c r="D4165" s="246" t="s">
        <v>9</v>
      </c>
      <c r="E4165" s="246" t="s">
        <v>10</v>
      </c>
      <c r="F4165" s="246">
        <v>5000</v>
      </c>
      <c r="G4165" s="246">
        <f t="shared" si="74"/>
        <v>50000</v>
      </c>
      <c r="H4165" s="246">
        <v>10</v>
      </c>
      <c r="I4165" s="23"/>
      <c r="P4165"/>
      <c r="Q4165"/>
      <c r="R4165"/>
      <c r="S4165"/>
      <c r="T4165"/>
      <c r="U4165"/>
      <c r="V4165"/>
      <c r="W4165"/>
      <c r="X4165"/>
    </row>
    <row r="4166" spans="1:24" x14ac:dyDescent="0.25">
      <c r="A4166" s="246">
        <v>5122</v>
      </c>
      <c r="B4166" s="246" t="s">
        <v>3964</v>
      </c>
      <c r="C4166" s="246" t="s">
        <v>2295</v>
      </c>
      <c r="D4166" s="246" t="s">
        <v>9</v>
      </c>
      <c r="E4166" s="246" t="s">
        <v>10</v>
      </c>
      <c r="F4166" s="246">
        <v>9400</v>
      </c>
      <c r="G4166" s="246">
        <f t="shared" si="74"/>
        <v>75200</v>
      </c>
      <c r="H4166" s="246">
        <v>8</v>
      </c>
      <c r="I4166" s="23"/>
      <c r="P4166"/>
      <c r="Q4166"/>
      <c r="R4166"/>
      <c r="S4166"/>
      <c r="T4166"/>
      <c r="U4166"/>
      <c r="V4166"/>
      <c r="W4166"/>
      <c r="X4166"/>
    </row>
    <row r="4167" spans="1:24" x14ac:dyDescent="0.25">
      <c r="A4167" s="246">
        <v>5122</v>
      </c>
      <c r="B4167" s="246" t="s">
        <v>3965</v>
      </c>
      <c r="C4167" s="246" t="s">
        <v>415</v>
      </c>
      <c r="D4167" s="246" t="s">
        <v>9</v>
      </c>
      <c r="E4167" s="246" t="s">
        <v>10</v>
      </c>
      <c r="F4167" s="246">
        <v>90000</v>
      </c>
      <c r="G4167" s="246">
        <f t="shared" si="74"/>
        <v>990000</v>
      </c>
      <c r="H4167" s="246">
        <v>11</v>
      </c>
      <c r="I4167" s="23"/>
      <c r="P4167"/>
      <c r="Q4167"/>
      <c r="R4167"/>
      <c r="S4167"/>
      <c r="T4167"/>
      <c r="U4167"/>
      <c r="V4167"/>
      <c r="W4167"/>
      <c r="X4167"/>
    </row>
    <row r="4168" spans="1:24" ht="40.5" x14ac:dyDescent="0.25">
      <c r="A4168" s="246">
        <v>5122</v>
      </c>
      <c r="B4168" s="246" t="s">
        <v>3966</v>
      </c>
      <c r="C4168" s="246" t="s">
        <v>3846</v>
      </c>
      <c r="D4168" s="246" t="s">
        <v>9</v>
      </c>
      <c r="E4168" s="246" t="s">
        <v>10</v>
      </c>
      <c r="F4168" s="246">
        <v>50000</v>
      </c>
      <c r="G4168" s="246">
        <f t="shared" si="74"/>
        <v>50000</v>
      </c>
      <c r="H4168" s="246">
        <v>1</v>
      </c>
      <c r="I4168" s="23"/>
      <c r="P4168"/>
      <c r="Q4168"/>
      <c r="R4168"/>
      <c r="S4168"/>
      <c r="T4168"/>
      <c r="U4168"/>
      <c r="V4168"/>
      <c r="W4168"/>
      <c r="X4168"/>
    </row>
    <row r="4169" spans="1:24" ht="27" x14ac:dyDescent="0.25">
      <c r="A4169" s="246">
        <v>5122</v>
      </c>
      <c r="B4169" s="246" t="s">
        <v>3967</v>
      </c>
      <c r="C4169" s="246" t="s">
        <v>419</v>
      </c>
      <c r="D4169" s="246" t="s">
        <v>9</v>
      </c>
      <c r="E4169" s="246" t="s">
        <v>10</v>
      </c>
      <c r="F4169" s="246">
        <v>150000</v>
      </c>
      <c r="G4169" s="246">
        <f t="shared" si="74"/>
        <v>1800000</v>
      </c>
      <c r="H4169" s="246">
        <v>12</v>
      </c>
      <c r="I4169" s="23"/>
      <c r="P4169"/>
      <c r="Q4169"/>
      <c r="R4169"/>
      <c r="S4169"/>
      <c r="T4169"/>
      <c r="U4169"/>
      <c r="V4169"/>
      <c r="W4169"/>
      <c r="X4169"/>
    </row>
    <row r="4170" spans="1:24" ht="27" x14ac:dyDescent="0.25">
      <c r="A4170" s="246">
        <v>5122</v>
      </c>
      <c r="B4170" s="246" t="s">
        <v>3968</v>
      </c>
      <c r="C4170" s="246" t="s">
        <v>19</v>
      </c>
      <c r="D4170" s="246" t="s">
        <v>9</v>
      </c>
      <c r="E4170" s="246" t="s">
        <v>10</v>
      </c>
      <c r="F4170" s="246">
        <v>27000</v>
      </c>
      <c r="G4170" s="246">
        <f t="shared" si="74"/>
        <v>324000</v>
      </c>
      <c r="H4170" s="246">
        <v>12</v>
      </c>
      <c r="I4170" s="23"/>
      <c r="P4170"/>
      <c r="Q4170"/>
      <c r="R4170"/>
      <c r="S4170"/>
      <c r="T4170"/>
      <c r="U4170"/>
      <c r="V4170"/>
      <c r="W4170"/>
      <c r="X4170"/>
    </row>
    <row r="4171" spans="1:24" ht="40.5" x14ac:dyDescent="0.25">
      <c r="A4171" s="246">
        <v>5122</v>
      </c>
      <c r="B4171" s="246" t="s">
        <v>3969</v>
      </c>
      <c r="C4171" s="246" t="s">
        <v>3970</v>
      </c>
      <c r="D4171" s="246" t="s">
        <v>9</v>
      </c>
      <c r="E4171" s="246" t="s">
        <v>10</v>
      </c>
      <c r="F4171" s="246">
        <v>1000000</v>
      </c>
      <c r="G4171" s="246">
        <f t="shared" si="74"/>
        <v>1000000</v>
      </c>
      <c r="H4171" s="246">
        <v>1</v>
      </c>
      <c r="I4171" s="23"/>
      <c r="P4171"/>
      <c r="Q4171"/>
      <c r="R4171"/>
      <c r="S4171"/>
      <c r="T4171"/>
      <c r="U4171"/>
      <c r="V4171"/>
      <c r="W4171"/>
      <c r="X4171"/>
    </row>
    <row r="4172" spans="1:24" x14ac:dyDescent="0.25">
      <c r="A4172" s="246">
        <v>5122</v>
      </c>
      <c r="B4172" s="246" t="s">
        <v>3971</v>
      </c>
      <c r="C4172" s="246" t="s">
        <v>421</v>
      </c>
      <c r="D4172" s="246" t="s">
        <v>9</v>
      </c>
      <c r="E4172" s="246" t="s">
        <v>10</v>
      </c>
      <c r="F4172" s="246">
        <v>7000</v>
      </c>
      <c r="G4172" s="246">
        <f t="shared" si="74"/>
        <v>105000</v>
      </c>
      <c r="H4172" s="246">
        <v>15</v>
      </c>
      <c r="I4172" s="23"/>
      <c r="P4172"/>
      <c r="Q4172"/>
      <c r="R4172"/>
      <c r="S4172"/>
      <c r="T4172"/>
      <c r="U4172"/>
      <c r="V4172"/>
      <c r="W4172"/>
      <c r="X4172"/>
    </row>
    <row r="4173" spans="1:24" x14ac:dyDescent="0.25">
      <c r="A4173" s="246">
        <v>5122</v>
      </c>
      <c r="B4173" s="246" t="s">
        <v>3972</v>
      </c>
      <c r="C4173" s="246" t="s">
        <v>421</v>
      </c>
      <c r="D4173" s="246" t="s">
        <v>9</v>
      </c>
      <c r="E4173" s="246" t="s">
        <v>10</v>
      </c>
      <c r="F4173" s="246">
        <v>12000</v>
      </c>
      <c r="G4173" s="246">
        <f t="shared" si="74"/>
        <v>12000</v>
      </c>
      <c r="H4173" s="246">
        <v>1</v>
      </c>
      <c r="I4173" s="23"/>
      <c r="P4173"/>
      <c r="Q4173"/>
      <c r="R4173"/>
      <c r="S4173"/>
      <c r="T4173"/>
      <c r="U4173"/>
      <c r="V4173"/>
      <c r="W4173"/>
      <c r="X4173"/>
    </row>
    <row r="4174" spans="1:24" x14ac:dyDescent="0.25">
      <c r="A4174" s="246">
        <v>5122</v>
      </c>
      <c r="B4174" s="246" t="s">
        <v>3973</v>
      </c>
      <c r="C4174" s="246" t="s">
        <v>2656</v>
      </c>
      <c r="D4174" s="246" t="s">
        <v>9</v>
      </c>
      <c r="E4174" s="246" t="s">
        <v>10</v>
      </c>
      <c r="F4174" s="246">
        <v>25000</v>
      </c>
      <c r="G4174" s="246">
        <f t="shared" si="74"/>
        <v>150000</v>
      </c>
      <c r="H4174" s="246">
        <v>6</v>
      </c>
      <c r="I4174" s="23"/>
      <c r="P4174"/>
      <c r="Q4174"/>
      <c r="R4174"/>
      <c r="S4174"/>
      <c r="T4174"/>
      <c r="U4174"/>
      <c r="V4174"/>
      <c r="W4174"/>
      <c r="X4174"/>
    </row>
    <row r="4175" spans="1:24" x14ac:dyDescent="0.25">
      <c r="A4175" s="246">
        <v>5122</v>
      </c>
      <c r="B4175" s="246" t="s">
        <v>3974</v>
      </c>
      <c r="C4175" s="246" t="s">
        <v>3975</v>
      </c>
      <c r="D4175" s="246" t="s">
        <v>9</v>
      </c>
      <c r="E4175" s="246" t="s">
        <v>10</v>
      </c>
      <c r="F4175" s="246">
        <v>210000</v>
      </c>
      <c r="G4175" s="246">
        <f t="shared" si="74"/>
        <v>210000</v>
      </c>
      <c r="H4175" s="246">
        <v>1</v>
      </c>
      <c r="I4175" s="23"/>
      <c r="P4175"/>
      <c r="Q4175"/>
      <c r="R4175"/>
      <c r="S4175"/>
      <c r="T4175"/>
      <c r="U4175"/>
      <c r="V4175"/>
      <c r="W4175"/>
      <c r="X4175"/>
    </row>
    <row r="4176" spans="1:24" x14ac:dyDescent="0.25">
      <c r="A4176" s="246">
        <v>5122</v>
      </c>
      <c r="B4176" s="246" t="s">
        <v>3976</v>
      </c>
      <c r="C4176" s="246" t="s">
        <v>2662</v>
      </c>
      <c r="D4176" s="246" t="s">
        <v>9</v>
      </c>
      <c r="E4176" s="246" t="s">
        <v>10</v>
      </c>
      <c r="F4176" s="246">
        <v>80000</v>
      </c>
      <c r="G4176" s="246">
        <f t="shared" si="74"/>
        <v>400000</v>
      </c>
      <c r="H4176" s="246">
        <v>5</v>
      </c>
      <c r="I4176" s="23"/>
      <c r="P4176"/>
      <c r="Q4176"/>
      <c r="R4176"/>
      <c r="S4176"/>
      <c r="T4176"/>
      <c r="U4176"/>
      <c r="V4176"/>
      <c r="W4176"/>
      <c r="X4176"/>
    </row>
    <row r="4177" spans="1:24" x14ac:dyDescent="0.25">
      <c r="A4177" s="246">
        <v>5122</v>
      </c>
      <c r="B4177" s="246" t="s">
        <v>3977</v>
      </c>
      <c r="C4177" s="246" t="s">
        <v>1352</v>
      </c>
      <c r="D4177" s="246" t="s">
        <v>9</v>
      </c>
      <c r="E4177" s="246" t="s">
        <v>10</v>
      </c>
      <c r="F4177" s="246">
        <v>140000</v>
      </c>
      <c r="G4177" s="246">
        <f t="shared" si="74"/>
        <v>140000</v>
      </c>
      <c r="H4177" s="246">
        <v>1</v>
      </c>
      <c r="I4177" s="23"/>
      <c r="P4177"/>
      <c r="Q4177"/>
      <c r="R4177"/>
      <c r="S4177"/>
      <c r="T4177"/>
      <c r="U4177"/>
      <c r="V4177"/>
      <c r="W4177"/>
      <c r="X4177"/>
    </row>
    <row r="4178" spans="1:24" x14ac:dyDescent="0.25">
      <c r="A4178" s="246">
        <v>5122</v>
      </c>
      <c r="B4178" s="246" t="s">
        <v>3978</v>
      </c>
      <c r="C4178" s="246" t="s">
        <v>3253</v>
      </c>
      <c r="D4178" s="246" t="s">
        <v>9</v>
      </c>
      <c r="E4178" s="246" t="s">
        <v>10</v>
      </c>
      <c r="F4178" s="246">
        <v>50000</v>
      </c>
      <c r="G4178" s="246">
        <f t="shared" si="74"/>
        <v>50000</v>
      </c>
      <c r="H4178" s="246">
        <v>1</v>
      </c>
      <c r="I4178" s="23"/>
      <c r="P4178"/>
      <c r="Q4178"/>
      <c r="R4178"/>
      <c r="S4178"/>
      <c r="T4178"/>
      <c r="U4178"/>
      <c r="V4178"/>
      <c r="W4178"/>
      <c r="X4178"/>
    </row>
    <row r="4179" spans="1:24" x14ac:dyDescent="0.25">
      <c r="A4179" s="246">
        <v>5122</v>
      </c>
      <c r="B4179" s="246" t="s">
        <v>3937</v>
      </c>
      <c r="C4179" s="246" t="s">
        <v>2323</v>
      </c>
      <c r="D4179" s="246" t="s">
        <v>9</v>
      </c>
      <c r="E4179" s="246" t="s">
        <v>10</v>
      </c>
      <c r="F4179" s="246">
        <v>29000</v>
      </c>
      <c r="G4179" s="246">
        <f>+F4179*H4179</f>
        <v>290000</v>
      </c>
      <c r="H4179" s="246">
        <v>10</v>
      </c>
      <c r="I4179" s="23"/>
      <c r="P4179"/>
      <c r="Q4179"/>
      <c r="R4179"/>
      <c r="S4179"/>
      <c r="T4179"/>
      <c r="U4179"/>
      <c r="V4179"/>
      <c r="W4179"/>
      <c r="X4179"/>
    </row>
    <row r="4180" spans="1:24" x14ac:dyDescent="0.25">
      <c r="A4180" s="246">
        <v>5122</v>
      </c>
      <c r="B4180" s="246" t="s">
        <v>3938</v>
      </c>
      <c r="C4180" s="246" t="s">
        <v>2323</v>
      </c>
      <c r="D4180" s="246" t="s">
        <v>9</v>
      </c>
      <c r="E4180" s="246" t="s">
        <v>10</v>
      </c>
      <c r="F4180" s="246">
        <v>16000</v>
      </c>
      <c r="G4180" s="246">
        <f t="shared" ref="G4180:G4186" si="75">+F4180*H4180</f>
        <v>320000</v>
      </c>
      <c r="H4180" s="246">
        <v>20</v>
      </c>
      <c r="I4180" s="23"/>
      <c r="P4180"/>
      <c r="Q4180"/>
      <c r="R4180"/>
      <c r="S4180"/>
      <c r="T4180"/>
      <c r="U4180"/>
      <c r="V4180"/>
      <c r="W4180"/>
      <c r="X4180"/>
    </row>
    <row r="4181" spans="1:24" x14ac:dyDescent="0.25">
      <c r="A4181" s="246">
        <v>5122</v>
      </c>
      <c r="B4181" s="246" t="s">
        <v>3939</v>
      </c>
      <c r="C4181" s="246" t="s">
        <v>2323</v>
      </c>
      <c r="D4181" s="246" t="s">
        <v>9</v>
      </c>
      <c r="E4181" s="246" t="s">
        <v>10</v>
      </c>
      <c r="F4181" s="246">
        <v>120000</v>
      </c>
      <c r="G4181" s="246">
        <f t="shared" si="75"/>
        <v>120000</v>
      </c>
      <c r="H4181" s="246">
        <v>1</v>
      </c>
      <c r="I4181" s="23"/>
      <c r="P4181"/>
      <c r="Q4181"/>
      <c r="R4181"/>
      <c r="S4181"/>
      <c r="T4181"/>
      <c r="U4181"/>
      <c r="V4181"/>
      <c r="W4181"/>
      <c r="X4181"/>
    </row>
    <row r="4182" spans="1:24" x14ac:dyDescent="0.25">
      <c r="A4182" s="246">
        <v>5122</v>
      </c>
      <c r="B4182" s="246" t="s">
        <v>3940</v>
      </c>
      <c r="C4182" s="246" t="s">
        <v>3432</v>
      </c>
      <c r="D4182" s="246" t="s">
        <v>9</v>
      </c>
      <c r="E4182" s="246" t="s">
        <v>10</v>
      </c>
      <c r="F4182" s="246">
        <v>120000</v>
      </c>
      <c r="G4182" s="246">
        <f t="shared" si="75"/>
        <v>120000</v>
      </c>
      <c r="H4182" s="246">
        <v>1</v>
      </c>
      <c r="I4182" s="23"/>
      <c r="P4182"/>
      <c r="Q4182"/>
      <c r="R4182"/>
      <c r="S4182"/>
      <c r="T4182"/>
      <c r="U4182"/>
      <c r="V4182"/>
      <c r="W4182"/>
      <c r="X4182"/>
    </row>
    <row r="4183" spans="1:24" x14ac:dyDescent="0.25">
      <c r="A4183" s="246">
        <v>5122</v>
      </c>
      <c r="B4183" s="246" t="s">
        <v>3941</v>
      </c>
      <c r="C4183" s="246" t="s">
        <v>2327</v>
      </c>
      <c r="D4183" s="246" t="s">
        <v>9</v>
      </c>
      <c r="E4183" s="246" t="s">
        <v>10</v>
      </c>
      <c r="F4183" s="246">
        <v>68000</v>
      </c>
      <c r="G4183" s="246">
        <f t="shared" si="75"/>
        <v>68000</v>
      </c>
      <c r="H4183" s="246">
        <v>1</v>
      </c>
      <c r="I4183" s="23"/>
      <c r="P4183"/>
      <c r="Q4183"/>
      <c r="R4183"/>
      <c r="S4183"/>
      <c r="T4183"/>
      <c r="U4183"/>
      <c r="V4183"/>
      <c r="W4183"/>
      <c r="X4183"/>
    </row>
    <row r="4184" spans="1:24" x14ac:dyDescent="0.25">
      <c r="A4184" s="246">
        <v>5122</v>
      </c>
      <c r="B4184" s="246" t="s">
        <v>3942</v>
      </c>
      <c r="C4184" s="246" t="s">
        <v>3445</v>
      </c>
      <c r="D4184" s="246" t="s">
        <v>9</v>
      </c>
      <c r="E4184" s="246" t="s">
        <v>10</v>
      </c>
      <c r="F4184" s="246">
        <v>110000</v>
      </c>
      <c r="G4184" s="246">
        <f t="shared" si="75"/>
        <v>110000</v>
      </c>
      <c r="H4184" s="246">
        <v>1</v>
      </c>
      <c r="I4184" s="23"/>
      <c r="P4184"/>
      <c r="Q4184"/>
      <c r="R4184"/>
      <c r="S4184"/>
      <c r="T4184"/>
      <c r="U4184"/>
      <c r="V4184"/>
      <c r="W4184"/>
      <c r="X4184"/>
    </row>
    <row r="4185" spans="1:24" x14ac:dyDescent="0.25">
      <c r="A4185" s="246">
        <v>5122</v>
      </c>
      <c r="B4185" s="246" t="s">
        <v>3943</v>
      </c>
      <c r="C4185" s="246" t="s">
        <v>3438</v>
      </c>
      <c r="D4185" s="246" t="s">
        <v>9</v>
      </c>
      <c r="E4185" s="246" t="s">
        <v>10</v>
      </c>
      <c r="F4185" s="246">
        <v>52000</v>
      </c>
      <c r="G4185" s="246">
        <f t="shared" si="75"/>
        <v>52000</v>
      </c>
      <c r="H4185" s="246">
        <v>1</v>
      </c>
      <c r="I4185" s="23"/>
      <c r="P4185"/>
      <c r="Q4185"/>
      <c r="R4185"/>
      <c r="S4185"/>
      <c r="T4185"/>
      <c r="U4185"/>
      <c r="V4185"/>
      <c r="W4185"/>
      <c r="X4185"/>
    </row>
    <row r="4186" spans="1:24" x14ac:dyDescent="0.25">
      <c r="A4186" s="246">
        <v>5122</v>
      </c>
      <c r="B4186" s="246" t="s">
        <v>3944</v>
      </c>
      <c r="C4186" s="246" t="s">
        <v>2216</v>
      </c>
      <c r="D4186" s="246" t="s">
        <v>9</v>
      </c>
      <c r="E4186" s="246" t="s">
        <v>857</v>
      </c>
      <c r="F4186" s="246">
        <v>7000</v>
      </c>
      <c r="G4186" s="246">
        <f t="shared" si="75"/>
        <v>175000</v>
      </c>
      <c r="H4186" s="246">
        <v>25</v>
      </c>
      <c r="I4186" s="23"/>
      <c r="P4186"/>
      <c r="Q4186"/>
      <c r="R4186"/>
      <c r="S4186"/>
      <c r="T4186"/>
      <c r="U4186"/>
      <c r="V4186"/>
      <c r="W4186"/>
      <c r="X4186"/>
    </row>
    <row r="4187" spans="1:24" ht="40.5" x14ac:dyDescent="0.25">
      <c r="A4187" s="60">
        <v>4252</v>
      </c>
      <c r="B4187" s="246" t="s">
        <v>965</v>
      </c>
      <c r="C4187" s="246" t="s">
        <v>525</v>
      </c>
      <c r="D4187" s="246" t="s">
        <v>384</v>
      </c>
      <c r="E4187" s="246" t="s">
        <v>14</v>
      </c>
      <c r="F4187" s="246">
        <v>150000</v>
      </c>
      <c r="G4187" s="246">
        <v>150000</v>
      </c>
      <c r="H4187" s="246">
        <v>1</v>
      </c>
      <c r="I4187" s="23"/>
      <c r="P4187"/>
      <c r="Q4187"/>
      <c r="R4187"/>
      <c r="S4187"/>
      <c r="T4187"/>
      <c r="U4187"/>
      <c r="V4187"/>
      <c r="W4187"/>
      <c r="X4187"/>
    </row>
    <row r="4188" spans="1:24" ht="35.25" customHeight="1" x14ac:dyDescent="0.25">
      <c r="A4188" s="246">
        <v>4252</v>
      </c>
      <c r="B4188" s="246" t="s">
        <v>966</v>
      </c>
      <c r="C4188" s="246" t="s">
        <v>525</v>
      </c>
      <c r="D4188" s="246" t="s">
        <v>384</v>
      </c>
      <c r="E4188" s="246" t="s">
        <v>14</v>
      </c>
      <c r="F4188" s="246">
        <v>785000</v>
      </c>
      <c r="G4188" s="246">
        <v>785000</v>
      </c>
      <c r="H4188" s="246">
        <v>1</v>
      </c>
      <c r="I4188" s="23"/>
      <c r="P4188"/>
      <c r="Q4188"/>
      <c r="R4188"/>
      <c r="S4188"/>
      <c r="T4188"/>
      <c r="U4188"/>
      <c r="V4188"/>
      <c r="W4188"/>
      <c r="X4188"/>
    </row>
    <row r="4189" spans="1:24" ht="36" customHeight="1" x14ac:dyDescent="0.25">
      <c r="A4189" s="246">
        <v>4252</v>
      </c>
      <c r="B4189" s="246" t="s">
        <v>967</v>
      </c>
      <c r="C4189" s="246" t="s">
        <v>528</v>
      </c>
      <c r="D4189" s="246" t="s">
        <v>384</v>
      </c>
      <c r="E4189" s="246" t="s">
        <v>14</v>
      </c>
      <c r="F4189" s="246">
        <v>200000</v>
      </c>
      <c r="G4189" s="246">
        <v>200000</v>
      </c>
      <c r="H4189" s="246">
        <v>1</v>
      </c>
      <c r="I4189" s="23"/>
      <c r="P4189"/>
      <c r="Q4189"/>
      <c r="R4189"/>
      <c r="S4189"/>
      <c r="T4189"/>
      <c r="U4189"/>
      <c r="V4189"/>
      <c r="W4189"/>
      <c r="X4189"/>
    </row>
    <row r="4190" spans="1:24" ht="54" x14ac:dyDescent="0.25">
      <c r="A4190" s="246">
        <v>4252</v>
      </c>
      <c r="B4190" s="246" t="s">
        <v>968</v>
      </c>
      <c r="C4190" s="246" t="s">
        <v>531</v>
      </c>
      <c r="D4190" s="246" t="s">
        <v>384</v>
      </c>
      <c r="E4190" s="246" t="s">
        <v>14</v>
      </c>
      <c r="F4190" s="246">
        <v>700000</v>
      </c>
      <c r="G4190" s="246">
        <v>700000</v>
      </c>
      <c r="H4190" s="246">
        <v>1</v>
      </c>
      <c r="I4190" s="23"/>
      <c r="P4190"/>
      <c r="Q4190"/>
      <c r="R4190"/>
      <c r="S4190"/>
      <c r="T4190"/>
      <c r="U4190"/>
      <c r="V4190"/>
      <c r="W4190"/>
      <c r="X4190"/>
    </row>
    <row r="4191" spans="1:24" x14ac:dyDescent="0.25">
      <c r="A4191" s="246">
        <v>4267</v>
      </c>
      <c r="B4191" s="246" t="s">
        <v>963</v>
      </c>
      <c r="C4191" s="246" t="s">
        <v>544</v>
      </c>
      <c r="D4191" s="246" t="s">
        <v>9</v>
      </c>
      <c r="E4191" s="246" t="s">
        <v>11</v>
      </c>
      <c r="F4191" s="246">
        <v>59.94</v>
      </c>
      <c r="G4191" s="246">
        <f>+F4191*H4191</f>
        <v>959040</v>
      </c>
      <c r="H4191" s="246">
        <v>16000</v>
      </c>
      <c r="I4191" s="23"/>
      <c r="P4191"/>
      <c r="Q4191"/>
      <c r="R4191"/>
      <c r="S4191"/>
      <c r="T4191"/>
      <c r="U4191"/>
      <c r="V4191"/>
      <c r="W4191"/>
      <c r="X4191"/>
    </row>
    <row r="4192" spans="1:24" x14ac:dyDescent="0.25">
      <c r="A4192" s="246">
        <v>4267</v>
      </c>
      <c r="B4192" s="246" t="s">
        <v>964</v>
      </c>
      <c r="C4192" s="246" t="s">
        <v>544</v>
      </c>
      <c r="D4192" s="246" t="s">
        <v>9</v>
      </c>
      <c r="E4192" s="246" t="s">
        <v>11</v>
      </c>
      <c r="F4192" s="246">
        <v>200</v>
      </c>
      <c r="G4192" s="246">
        <f t="shared" ref="G4192:G4193" si="76">+F4192*H4192</f>
        <v>200000</v>
      </c>
      <c r="H4192" s="246">
        <v>1000</v>
      </c>
      <c r="I4192" s="23"/>
      <c r="P4192"/>
      <c r="Q4192"/>
      <c r="R4192"/>
      <c r="S4192"/>
      <c r="T4192"/>
      <c r="U4192"/>
      <c r="V4192"/>
      <c r="W4192"/>
      <c r="X4192"/>
    </row>
    <row r="4193" spans="1:24" x14ac:dyDescent="0.25">
      <c r="A4193" s="246">
        <v>4269</v>
      </c>
      <c r="B4193" s="246" t="s">
        <v>653</v>
      </c>
      <c r="C4193" s="246" t="s">
        <v>654</v>
      </c>
      <c r="D4193" s="246" t="s">
        <v>9</v>
      </c>
      <c r="E4193" s="246" t="s">
        <v>10</v>
      </c>
      <c r="F4193" s="246">
        <v>620.5</v>
      </c>
      <c r="G4193" s="246">
        <f t="shared" si="76"/>
        <v>372300</v>
      </c>
      <c r="H4193" s="246">
        <v>600</v>
      </c>
      <c r="I4193" s="23"/>
      <c r="P4193"/>
      <c r="Q4193"/>
      <c r="R4193"/>
      <c r="S4193"/>
      <c r="T4193"/>
      <c r="U4193"/>
      <c r="V4193"/>
      <c r="W4193"/>
      <c r="X4193"/>
    </row>
    <row r="4194" spans="1:24" x14ac:dyDescent="0.25">
      <c r="A4194" s="60">
        <v>4269</v>
      </c>
      <c r="B4194" s="60" t="s">
        <v>655</v>
      </c>
      <c r="C4194" s="60" t="s">
        <v>654</v>
      </c>
      <c r="D4194" s="246" t="s">
        <v>9</v>
      </c>
      <c r="E4194" s="246" t="s">
        <v>10</v>
      </c>
      <c r="F4194" s="246">
        <v>191.72</v>
      </c>
      <c r="G4194" s="246">
        <f>F4194*H4194</f>
        <v>113114.8</v>
      </c>
      <c r="H4194" s="246">
        <v>590</v>
      </c>
      <c r="I4194" s="23"/>
      <c r="P4194"/>
      <c r="Q4194"/>
      <c r="R4194"/>
      <c r="S4194"/>
      <c r="T4194"/>
      <c r="U4194"/>
      <c r="V4194"/>
      <c r="W4194"/>
      <c r="X4194"/>
    </row>
    <row r="4195" spans="1:24" x14ac:dyDescent="0.25">
      <c r="A4195" s="60">
        <v>4269</v>
      </c>
      <c r="B4195" s="60" t="s">
        <v>656</v>
      </c>
      <c r="C4195" s="60" t="s">
        <v>657</v>
      </c>
      <c r="D4195" s="246" t="s">
        <v>9</v>
      </c>
      <c r="E4195" s="246" t="s">
        <v>10</v>
      </c>
      <c r="F4195" s="246">
        <v>26033.34</v>
      </c>
      <c r="G4195" s="246">
        <f>F4195*H4195</f>
        <v>390500.1</v>
      </c>
      <c r="H4195" s="246">
        <v>15</v>
      </c>
      <c r="I4195" s="23"/>
      <c r="P4195"/>
      <c r="Q4195"/>
      <c r="R4195"/>
      <c r="S4195"/>
      <c r="T4195"/>
      <c r="U4195"/>
      <c r="V4195"/>
      <c r="W4195"/>
      <c r="X4195"/>
    </row>
    <row r="4196" spans="1:24" x14ac:dyDescent="0.25">
      <c r="A4196" s="60">
        <v>4264</v>
      </c>
      <c r="B4196" s="60" t="s">
        <v>481</v>
      </c>
      <c r="C4196" s="60" t="s">
        <v>232</v>
      </c>
      <c r="D4196" s="246" t="s">
        <v>9</v>
      </c>
      <c r="E4196" s="246" t="s">
        <v>11</v>
      </c>
      <c r="F4196" s="246">
        <v>490</v>
      </c>
      <c r="G4196" s="246">
        <f>F4196*H4196</f>
        <v>7682710</v>
      </c>
      <c r="H4196" s="246">
        <v>15679</v>
      </c>
      <c r="I4196" s="23"/>
      <c r="P4196"/>
      <c r="Q4196"/>
      <c r="R4196"/>
      <c r="S4196"/>
      <c r="T4196"/>
      <c r="U4196"/>
      <c r="V4196"/>
      <c r="W4196"/>
      <c r="X4196"/>
    </row>
    <row r="4197" spans="1:24" ht="15" customHeight="1" x14ac:dyDescent="0.25">
      <c r="A4197" s="539" t="s">
        <v>16</v>
      </c>
      <c r="B4197" s="540"/>
      <c r="C4197" s="540"/>
      <c r="D4197" s="540"/>
      <c r="E4197" s="540"/>
      <c r="F4197" s="540"/>
      <c r="G4197" s="540"/>
      <c r="H4197" s="541"/>
      <c r="I4197" s="23"/>
      <c r="P4197"/>
      <c r="Q4197"/>
      <c r="R4197"/>
      <c r="S4197"/>
      <c r="T4197"/>
      <c r="U4197"/>
      <c r="V4197"/>
      <c r="W4197"/>
      <c r="X4197"/>
    </row>
    <row r="4198" spans="1:24" ht="27" x14ac:dyDescent="0.25">
      <c r="A4198" s="246">
        <v>4251</v>
      </c>
      <c r="B4198" s="246" t="s">
        <v>3408</v>
      </c>
      <c r="C4198" s="246" t="s">
        <v>20</v>
      </c>
      <c r="D4198" s="246" t="s">
        <v>384</v>
      </c>
      <c r="E4198" s="246" t="s">
        <v>14</v>
      </c>
      <c r="F4198" s="246">
        <v>3528000</v>
      </c>
      <c r="G4198" s="246">
        <v>3528000</v>
      </c>
      <c r="H4198" s="246">
        <v>1</v>
      </c>
      <c r="I4198" s="23"/>
      <c r="P4198"/>
      <c r="Q4198"/>
      <c r="R4198"/>
      <c r="S4198"/>
      <c r="T4198"/>
      <c r="U4198"/>
      <c r="V4198"/>
      <c r="W4198"/>
      <c r="X4198"/>
    </row>
    <row r="4199" spans="1:24" ht="15" customHeight="1" x14ac:dyDescent="0.25">
      <c r="A4199" s="542" t="s">
        <v>4931</v>
      </c>
      <c r="B4199" s="543"/>
      <c r="C4199" s="543"/>
      <c r="D4199" s="543"/>
      <c r="E4199" s="543"/>
      <c r="F4199" s="543"/>
      <c r="G4199" s="543"/>
      <c r="H4199" s="544"/>
      <c r="I4199" s="23"/>
      <c r="P4199"/>
      <c r="Q4199"/>
      <c r="R4199"/>
      <c r="S4199"/>
      <c r="T4199"/>
      <c r="U4199"/>
      <c r="V4199"/>
      <c r="W4199"/>
      <c r="X4199"/>
    </row>
    <row r="4200" spans="1:24" ht="15" customHeight="1" x14ac:dyDescent="0.25">
      <c r="A4200" s="539" t="s">
        <v>12</v>
      </c>
      <c r="B4200" s="540"/>
      <c r="C4200" s="540"/>
      <c r="D4200" s="540"/>
      <c r="E4200" s="540"/>
      <c r="F4200" s="540"/>
      <c r="G4200" s="540"/>
      <c r="H4200" s="541"/>
      <c r="I4200" s="23"/>
      <c r="P4200"/>
      <c r="Q4200"/>
      <c r="R4200"/>
      <c r="S4200"/>
      <c r="T4200"/>
      <c r="U4200"/>
      <c r="V4200"/>
      <c r="W4200"/>
      <c r="X4200"/>
    </row>
    <row r="4201" spans="1:24" x14ac:dyDescent="0.25">
      <c r="A4201" s="142"/>
      <c r="B4201" s="142"/>
      <c r="C4201" s="142"/>
      <c r="D4201" s="142"/>
      <c r="E4201" s="142"/>
      <c r="F4201" s="142"/>
      <c r="G4201" s="142"/>
      <c r="H4201" s="142"/>
      <c r="I4201" s="23"/>
      <c r="P4201"/>
      <c r="Q4201"/>
      <c r="R4201"/>
      <c r="S4201"/>
      <c r="T4201"/>
      <c r="U4201"/>
      <c r="V4201"/>
      <c r="W4201"/>
      <c r="X4201"/>
    </row>
    <row r="4202" spans="1:24" s="440" customFormat="1" ht="15" customHeight="1" x14ac:dyDescent="0.25">
      <c r="A4202" s="542" t="s">
        <v>235</v>
      </c>
      <c r="B4202" s="543"/>
      <c r="C4202" s="543"/>
      <c r="D4202" s="543"/>
      <c r="E4202" s="543"/>
      <c r="F4202" s="543"/>
      <c r="G4202" s="543"/>
      <c r="H4202" s="544"/>
      <c r="I4202" s="443"/>
    </row>
    <row r="4203" spans="1:24" s="440" customFormat="1" ht="15" customHeight="1" x14ac:dyDescent="0.25">
      <c r="A4203" s="539" t="s">
        <v>8</v>
      </c>
      <c r="B4203" s="540"/>
      <c r="C4203" s="540"/>
      <c r="D4203" s="540"/>
      <c r="E4203" s="540"/>
      <c r="F4203" s="540"/>
      <c r="G4203" s="540"/>
      <c r="H4203" s="541"/>
      <c r="I4203" s="443"/>
    </row>
    <row r="4204" spans="1:24" s="440" customFormat="1" x14ac:dyDescent="0.25">
      <c r="A4204" s="445">
        <v>5129</v>
      </c>
      <c r="B4204" s="464" t="s">
        <v>5559</v>
      </c>
      <c r="C4204" s="445" t="s">
        <v>5303</v>
      </c>
      <c r="D4204" s="445" t="s">
        <v>9</v>
      </c>
      <c r="E4204" s="478" t="s">
        <v>858</v>
      </c>
      <c r="F4204" s="479">
        <v>810</v>
      </c>
      <c r="G4204" s="479">
        <f>H4204*F4204</f>
        <v>2262330</v>
      </c>
      <c r="H4204" s="479">
        <v>2793</v>
      </c>
      <c r="I4204" s="443"/>
    </row>
    <row r="4205" spans="1:24" s="440" customFormat="1" x14ac:dyDescent="0.25">
      <c r="A4205" s="445">
        <v>5129</v>
      </c>
      <c r="B4205" s="464" t="s">
        <v>5560</v>
      </c>
      <c r="C4205" s="445" t="s">
        <v>5303</v>
      </c>
      <c r="D4205" s="445" t="s">
        <v>9</v>
      </c>
      <c r="E4205" s="478" t="s">
        <v>858</v>
      </c>
      <c r="F4205" s="479">
        <v>620</v>
      </c>
      <c r="G4205" s="479">
        <f>H4205*F4205</f>
        <v>1737612</v>
      </c>
      <c r="H4205" s="479">
        <v>2802.6</v>
      </c>
      <c r="I4205" s="443"/>
    </row>
    <row r="4206" spans="1:24" ht="15" customHeight="1" x14ac:dyDescent="0.25">
      <c r="A4206" s="542" t="s">
        <v>4930</v>
      </c>
      <c r="B4206" s="543"/>
      <c r="C4206" s="543"/>
      <c r="D4206" s="543"/>
      <c r="E4206" s="543"/>
      <c r="F4206" s="543"/>
      <c r="G4206" s="543"/>
      <c r="H4206" s="544"/>
      <c r="I4206" s="23"/>
      <c r="P4206"/>
      <c r="Q4206"/>
      <c r="R4206"/>
      <c r="S4206"/>
      <c r="T4206"/>
      <c r="U4206"/>
      <c r="V4206"/>
      <c r="W4206"/>
      <c r="X4206"/>
    </row>
    <row r="4207" spans="1:24" ht="15" customHeight="1" x14ac:dyDescent="0.25">
      <c r="A4207" s="539" t="s">
        <v>16</v>
      </c>
      <c r="B4207" s="540"/>
      <c r="C4207" s="540"/>
      <c r="D4207" s="540"/>
      <c r="E4207" s="540"/>
      <c r="F4207" s="540"/>
      <c r="G4207" s="540"/>
      <c r="H4207" s="541"/>
      <c r="I4207" s="23"/>
      <c r="P4207"/>
      <c r="Q4207"/>
      <c r="R4207"/>
      <c r="S4207"/>
      <c r="T4207"/>
      <c r="U4207"/>
      <c r="V4207"/>
      <c r="W4207"/>
      <c r="X4207"/>
    </row>
    <row r="4208" spans="1:24" s="440" customFormat="1" ht="27" x14ac:dyDescent="0.25">
      <c r="A4208" s="472">
        <v>5134</v>
      </c>
      <c r="B4208" s="472" t="s">
        <v>5122</v>
      </c>
      <c r="C4208" s="472" t="s">
        <v>17</v>
      </c>
      <c r="D4208" s="472" t="s">
        <v>15</v>
      </c>
      <c r="E4208" s="472" t="s">
        <v>14</v>
      </c>
      <c r="F4208" s="472">
        <v>180000</v>
      </c>
      <c r="G4208" s="472">
        <v>180000</v>
      </c>
      <c r="H4208" s="442">
        <v>1</v>
      </c>
      <c r="I4208" s="441"/>
    </row>
    <row r="4209" spans="1:9" s="440" customFormat="1" ht="27" x14ac:dyDescent="0.25">
      <c r="A4209" s="472">
        <v>5134</v>
      </c>
      <c r="B4209" s="472" t="s">
        <v>5123</v>
      </c>
      <c r="C4209" s="472" t="s">
        <v>17</v>
      </c>
      <c r="D4209" s="472" t="s">
        <v>15</v>
      </c>
      <c r="E4209" s="472" t="s">
        <v>14</v>
      </c>
      <c r="F4209" s="472">
        <v>200000</v>
      </c>
      <c r="G4209" s="472">
        <v>200000</v>
      </c>
      <c r="H4209" s="442">
        <v>1</v>
      </c>
      <c r="I4209" s="441"/>
    </row>
    <row r="4210" spans="1:9" s="440" customFormat="1" ht="27" x14ac:dyDescent="0.25">
      <c r="A4210" s="472">
        <v>5134</v>
      </c>
      <c r="B4210" s="472" t="s">
        <v>5124</v>
      </c>
      <c r="C4210" s="472" t="s">
        <v>17</v>
      </c>
      <c r="D4210" s="472" t="s">
        <v>15</v>
      </c>
      <c r="E4210" s="472" t="s">
        <v>14</v>
      </c>
      <c r="F4210" s="472">
        <v>190000</v>
      </c>
      <c r="G4210" s="472">
        <v>190000</v>
      </c>
      <c r="H4210" s="442">
        <v>1</v>
      </c>
      <c r="I4210" s="441"/>
    </row>
    <row r="4211" spans="1:9" s="440" customFormat="1" ht="27" x14ac:dyDescent="0.25">
      <c r="A4211" s="472">
        <v>5134</v>
      </c>
      <c r="B4211" s="472" t="s">
        <v>5125</v>
      </c>
      <c r="C4211" s="472" t="s">
        <v>17</v>
      </c>
      <c r="D4211" s="472" t="s">
        <v>15</v>
      </c>
      <c r="E4211" s="472" t="s">
        <v>14</v>
      </c>
      <c r="F4211" s="472">
        <v>210000</v>
      </c>
      <c r="G4211" s="472">
        <v>210000</v>
      </c>
      <c r="H4211" s="442">
        <v>1</v>
      </c>
      <c r="I4211" s="441"/>
    </row>
    <row r="4212" spans="1:9" s="440" customFormat="1" ht="27" x14ac:dyDescent="0.25">
      <c r="A4212" s="472">
        <v>5134</v>
      </c>
      <c r="B4212" s="472" t="s">
        <v>5126</v>
      </c>
      <c r="C4212" s="472" t="s">
        <v>17</v>
      </c>
      <c r="D4212" s="472" t="s">
        <v>15</v>
      </c>
      <c r="E4212" s="472" t="s">
        <v>14</v>
      </c>
      <c r="F4212" s="472">
        <v>150000</v>
      </c>
      <c r="G4212" s="472">
        <v>150000</v>
      </c>
      <c r="H4212" s="442">
        <v>1</v>
      </c>
      <c r="I4212" s="441"/>
    </row>
    <row r="4213" spans="1:9" s="440" customFormat="1" ht="27" x14ac:dyDescent="0.25">
      <c r="A4213" s="472">
        <v>5134</v>
      </c>
      <c r="B4213" s="472" t="s">
        <v>5127</v>
      </c>
      <c r="C4213" s="472" t="s">
        <v>17</v>
      </c>
      <c r="D4213" s="472" t="s">
        <v>15</v>
      </c>
      <c r="E4213" s="472" t="s">
        <v>14</v>
      </c>
      <c r="F4213" s="472">
        <v>160000</v>
      </c>
      <c r="G4213" s="472">
        <v>160000</v>
      </c>
      <c r="H4213" s="442">
        <v>1</v>
      </c>
      <c r="I4213" s="441"/>
    </row>
    <row r="4214" spans="1:9" s="440" customFormat="1" ht="27" x14ac:dyDescent="0.25">
      <c r="A4214" s="472">
        <v>5134</v>
      </c>
      <c r="B4214" s="472" t="s">
        <v>5128</v>
      </c>
      <c r="C4214" s="472" t="s">
        <v>17</v>
      </c>
      <c r="D4214" s="472" t="s">
        <v>15</v>
      </c>
      <c r="E4214" s="472" t="s">
        <v>14</v>
      </c>
      <c r="F4214" s="472">
        <v>290000</v>
      </c>
      <c r="G4214" s="472">
        <v>290000</v>
      </c>
      <c r="H4214" s="442">
        <v>1</v>
      </c>
      <c r="I4214" s="441"/>
    </row>
    <row r="4215" spans="1:9" s="440" customFormat="1" ht="27" x14ac:dyDescent="0.25">
      <c r="A4215" s="472">
        <v>5134</v>
      </c>
      <c r="B4215" s="472" t="s">
        <v>5129</v>
      </c>
      <c r="C4215" s="472" t="s">
        <v>17</v>
      </c>
      <c r="D4215" s="472" t="s">
        <v>15</v>
      </c>
      <c r="E4215" s="472" t="s">
        <v>14</v>
      </c>
      <c r="F4215" s="472">
        <v>190000</v>
      </c>
      <c r="G4215" s="472">
        <v>190000</v>
      </c>
      <c r="H4215" s="442">
        <v>1</v>
      </c>
      <c r="I4215" s="441"/>
    </row>
    <row r="4216" spans="1:9" s="440" customFormat="1" ht="27" x14ac:dyDescent="0.25">
      <c r="A4216" s="472">
        <v>5134</v>
      </c>
      <c r="B4216" s="472" t="s">
        <v>5130</v>
      </c>
      <c r="C4216" s="472" t="s">
        <v>17</v>
      </c>
      <c r="D4216" s="472" t="s">
        <v>15</v>
      </c>
      <c r="E4216" s="472" t="s">
        <v>14</v>
      </c>
      <c r="F4216" s="472">
        <v>170000</v>
      </c>
      <c r="G4216" s="472">
        <v>170000</v>
      </c>
      <c r="H4216" s="442">
        <v>1</v>
      </c>
      <c r="I4216" s="441"/>
    </row>
    <row r="4217" spans="1:9" s="440" customFormat="1" ht="27" x14ac:dyDescent="0.25">
      <c r="A4217" s="472">
        <v>5134</v>
      </c>
      <c r="B4217" s="472" t="s">
        <v>5131</v>
      </c>
      <c r="C4217" s="472" t="s">
        <v>17</v>
      </c>
      <c r="D4217" s="472" t="s">
        <v>15</v>
      </c>
      <c r="E4217" s="472" t="s">
        <v>14</v>
      </c>
      <c r="F4217" s="472">
        <v>100000</v>
      </c>
      <c r="G4217" s="472">
        <v>100000</v>
      </c>
      <c r="H4217" s="442">
        <v>1</v>
      </c>
      <c r="I4217" s="441"/>
    </row>
    <row r="4218" spans="1:9" s="440" customFormat="1" ht="27" x14ac:dyDescent="0.25">
      <c r="A4218" s="472">
        <v>5134</v>
      </c>
      <c r="B4218" s="472" t="s">
        <v>5132</v>
      </c>
      <c r="C4218" s="472" t="s">
        <v>17</v>
      </c>
      <c r="D4218" s="472" t="s">
        <v>15</v>
      </c>
      <c r="E4218" s="472" t="s">
        <v>14</v>
      </c>
      <c r="F4218" s="472">
        <v>300000</v>
      </c>
      <c r="G4218" s="472">
        <v>300000</v>
      </c>
      <c r="H4218" s="442">
        <v>1</v>
      </c>
      <c r="I4218" s="441"/>
    </row>
    <row r="4219" spans="1:9" s="440" customFormat="1" ht="27" x14ac:dyDescent="0.25">
      <c r="A4219" s="472">
        <v>5134</v>
      </c>
      <c r="B4219" s="472" t="s">
        <v>5133</v>
      </c>
      <c r="C4219" s="472" t="s">
        <v>17</v>
      </c>
      <c r="D4219" s="472" t="s">
        <v>15</v>
      </c>
      <c r="E4219" s="472" t="s">
        <v>14</v>
      </c>
      <c r="F4219" s="472">
        <v>150000</v>
      </c>
      <c r="G4219" s="472">
        <v>150000</v>
      </c>
      <c r="H4219" s="442">
        <v>1</v>
      </c>
      <c r="I4219" s="441"/>
    </row>
    <row r="4220" spans="1:9" s="440" customFormat="1" ht="27" x14ac:dyDescent="0.25">
      <c r="A4220" s="472">
        <v>5134</v>
      </c>
      <c r="B4220" s="472" t="s">
        <v>5134</v>
      </c>
      <c r="C4220" s="472" t="s">
        <v>17</v>
      </c>
      <c r="D4220" s="472" t="s">
        <v>15</v>
      </c>
      <c r="E4220" s="472" t="s">
        <v>14</v>
      </c>
      <c r="F4220" s="472">
        <v>120000</v>
      </c>
      <c r="G4220" s="472">
        <v>120000</v>
      </c>
      <c r="H4220" s="442">
        <v>1</v>
      </c>
      <c r="I4220" s="441"/>
    </row>
    <row r="4221" spans="1:9" s="440" customFormat="1" ht="27" x14ac:dyDescent="0.25">
      <c r="A4221" s="472">
        <v>5134</v>
      </c>
      <c r="B4221" s="472" t="s">
        <v>5135</v>
      </c>
      <c r="C4221" s="472" t="s">
        <v>17</v>
      </c>
      <c r="D4221" s="472" t="s">
        <v>15</v>
      </c>
      <c r="E4221" s="472" t="s">
        <v>14</v>
      </c>
      <c r="F4221" s="472">
        <v>110000</v>
      </c>
      <c r="G4221" s="472">
        <v>110000</v>
      </c>
      <c r="H4221" s="442">
        <v>1</v>
      </c>
      <c r="I4221" s="441"/>
    </row>
    <row r="4222" spans="1:9" s="440" customFormat="1" ht="27" x14ac:dyDescent="0.25">
      <c r="A4222" s="472">
        <v>5134</v>
      </c>
      <c r="B4222" s="472" t="s">
        <v>5136</v>
      </c>
      <c r="C4222" s="472" t="s">
        <v>17</v>
      </c>
      <c r="D4222" s="472" t="s">
        <v>15</v>
      </c>
      <c r="E4222" s="472" t="s">
        <v>14</v>
      </c>
      <c r="F4222" s="472">
        <v>190000</v>
      </c>
      <c r="G4222" s="472">
        <v>190000</v>
      </c>
      <c r="H4222" s="442">
        <v>1</v>
      </c>
      <c r="I4222" s="441"/>
    </row>
    <row r="4223" spans="1:9" s="440" customFormat="1" ht="27" x14ac:dyDescent="0.25">
      <c r="A4223" s="472">
        <v>5134</v>
      </c>
      <c r="B4223" s="472" t="s">
        <v>5137</v>
      </c>
      <c r="C4223" s="472" t="s">
        <v>17</v>
      </c>
      <c r="D4223" s="472" t="s">
        <v>15</v>
      </c>
      <c r="E4223" s="472" t="s">
        <v>14</v>
      </c>
      <c r="F4223" s="472">
        <v>100000</v>
      </c>
      <c r="G4223" s="472">
        <v>100000</v>
      </c>
      <c r="H4223" s="442">
        <v>1</v>
      </c>
      <c r="I4223" s="441"/>
    </row>
    <row r="4224" spans="1:9" s="440" customFormat="1" ht="27" x14ac:dyDescent="0.25">
      <c r="A4224" s="472">
        <v>5134</v>
      </c>
      <c r="B4224" s="472" t="s">
        <v>5138</v>
      </c>
      <c r="C4224" s="472" t="s">
        <v>17</v>
      </c>
      <c r="D4224" s="472" t="s">
        <v>15</v>
      </c>
      <c r="E4224" s="472" t="s">
        <v>14</v>
      </c>
      <c r="F4224" s="472">
        <v>180000</v>
      </c>
      <c r="G4224" s="472">
        <v>180000</v>
      </c>
      <c r="H4224" s="442">
        <v>1</v>
      </c>
      <c r="I4224" s="441"/>
    </row>
    <row r="4225" spans="1:9" s="440" customFormat="1" ht="27" x14ac:dyDescent="0.25">
      <c r="A4225" s="472">
        <v>5134</v>
      </c>
      <c r="B4225" s="472" t="s">
        <v>5139</v>
      </c>
      <c r="C4225" s="472" t="s">
        <v>17</v>
      </c>
      <c r="D4225" s="472" t="s">
        <v>15</v>
      </c>
      <c r="E4225" s="472" t="s">
        <v>14</v>
      </c>
      <c r="F4225" s="472">
        <v>180000</v>
      </c>
      <c r="G4225" s="472">
        <v>180000</v>
      </c>
      <c r="H4225" s="442">
        <v>1</v>
      </c>
      <c r="I4225" s="441"/>
    </row>
    <row r="4226" spans="1:9" s="440" customFormat="1" ht="27" x14ac:dyDescent="0.25">
      <c r="A4226" s="472">
        <v>5134</v>
      </c>
      <c r="B4226" s="472" t="s">
        <v>5140</v>
      </c>
      <c r="C4226" s="472" t="s">
        <v>17</v>
      </c>
      <c r="D4226" s="472" t="s">
        <v>15</v>
      </c>
      <c r="E4226" s="472" t="s">
        <v>14</v>
      </c>
      <c r="F4226" s="472">
        <v>130000</v>
      </c>
      <c r="G4226" s="472">
        <v>130000</v>
      </c>
      <c r="H4226" s="442">
        <v>1</v>
      </c>
      <c r="I4226" s="441"/>
    </row>
    <row r="4227" spans="1:9" s="440" customFormat="1" ht="27" x14ac:dyDescent="0.25">
      <c r="A4227" s="472">
        <v>5134</v>
      </c>
      <c r="B4227" s="472" t="s">
        <v>5141</v>
      </c>
      <c r="C4227" s="472" t="s">
        <v>17</v>
      </c>
      <c r="D4227" s="472" t="s">
        <v>15</v>
      </c>
      <c r="E4227" s="472" t="s">
        <v>14</v>
      </c>
      <c r="F4227" s="472">
        <v>140000</v>
      </c>
      <c r="G4227" s="472">
        <v>140000</v>
      </c>
      <c r="H4227" s="442">
        <v>1</v>
      </c>
      <c r="I4227" s="441"/>
    </row>
    <row r="4228" spans="1:9" s="440" customFormat="1" ht="27" x14ac:dyDescent="0.25">
      <c r="A4228" s="472">
        <v>5134</v>
      </c>
      <c r="B4228" s="472" t="s">
        <v>5142</v>
      </c>
      <c r="C4228" s="472" t="s">
        <v>17</v>
      </c>
      <c r="D4228" s="472" t="s">
        <v>15</v>
      </c>
      <c r="E4228" s="472" t="s">
        <v>14</v>
      </c>
      <c r="F4228" s="472">
        <v>140000</v>
      </c>
      <c r="G4228" s="472">
        <v>140000</v>
      </c>
      <c r="H4228" s="442">
        <v>1</v>
      </c>
      <c r="I4228" s="441"/>
    </row>
    <row r="4229" spans="1:9" s="440" customFormat="1" ht="27" x14ac:dyDescent="0.25">
      <c r="A4229" s="472">
        <v>5134</v>
      </c>
      <c r="B4229" s="472" t="s">
        <v>5143</v>
      </c>
      <c r="C4229" s="472" t="s">
        <v>17</v>
      </c>
      <c r="D4229" s="472" t="s">
        <v>15</v>
      </c>
      <c r="E4229" s="472" t="s">
        <v>14</v>
      </c>
      <c r="F4229" s="472">
        <v>140000</v>
      </c>
      <c r="G4229" s="472">
        <v>140000</v>
      </c>
      <c r="H4229" s="442">
        <v>1</v>
      </c>
      <c r="I4229" s="441"/>
    </row>
    <row r="4230" spans="1:9" s="440" customFormat="1" ht="27" x14ac:dyDescent="0.25">
      <c r="A4230" s="472">
        <v>5134</v>
      </c>
      <c r="B4230" s="472" t="s">
        <v>5144</v>
      </c>
      <c r="C4230" s="472" t="s">
        <v>17</v>
      </c>
      <c r="D4230" s="472" t="s">
        <v>15</v>
      </c>
      <c r="E4230" s="472" t="s">
        <v>14</v>
      </c>
      <c r="F4230" s="472">
        <v>180000</v>
      </c>
      <c r="G4230" s="472">
        <v>180000</v>
      </c>
      <c r="H4230" s="442">
        <v>1</v>
      </c>
      <c r="I4230" s="441"/>
    </row>
    <row r="4231" spans="1:9" s="440" customFormat="1" ht="27" x14ac:dyDescent="0.25">
      <c r="A4231" s="472">
        <v>5134</v>
      </c>
      <c r="B4231" s="472" t="s">
        <v>5145</v>
      </c>
      <c r="C4231" s="472" t="s">
        <v>17</v>
      </c>
      <c r="D4231" s="472" t="s">
        <v>15</v>
      </c>
      <c r="E4231" s="472" t="s">
        <v>14</v>
      </c>
      <c r="F4231" s="472">
        <v>110000</v>
      </c>
      <c r="G4231" s="472">
        <v>110000</v>
      </c>
      <c r="H4231" s="442">
        <v>1</v>
      </c>
      <c r="I4231" s="441"/>
    </row>
    <row r="4232" spans="1:9" s="440" customFormat="1" ht="27" x14ac:dyDescent="0.25">
      <c r="A4232" s="472">
        <v>5134</v>
      </c>
      <c r="B4232" s="472" t="s">
        <v>5146</v>
      </c>
      <c r="C4232" s="472" t="s">
        <v>17</v>
      </c>
      <c r="D4232" s="472" t="s">
        <v>15</v>
      </c>
      <c r="E4232" s="472" t="s">
        <v>14</v>
      </c>
      <c r="F4232" s="472">
        <v>130000</v>
      </c>
      <c r="G4232" s="472">
        <v>130000</v>
      </c>
      <c r="H4232" s="442">
        <v>1</v>
      </c>
      <c r="I4232" s="441"/>
    </row>
    <row r="4233" spans="1:9" s="440" customFormat="1" ht="27" x14ac:dyDescent="0.25">
      <c r="A4233" s="472">
        <v>5134</v>
      </c>
      <c r="B4233" s="472" t="s">
        <v>5147</v>
      </c>
      <c r="C4233" s="472" t="s">
        <v>17</v>
      </c>
      <c r="D4233" s="472" t="s">
        <v>15</v>
      </c>
      <c r="E4233" s="472" t="s">
        <v>14</v>
      </c>
      <c r="F4233" s="472">
        <v>120000</v>
      </c>
      <c r="G4233" s="472">
        <v>120000</v>
      </c>
      <c r="H4233" s="442">
        <v>1</v>
      </c>
      <c r="I4233" s="441"/>
    </row>
    <row r="4234" spans="1:9" s="440" customFormat="1" ht="27" x14ac:dyDescent="0.25">
      <c r="A4234" s="472">
        <v>5134</v>
      </c>
      <c r="B4234" s="472" t="s">
        <v>5148</v>
      </c>
      <c r="C4234" s="472" t="s">
        <v>17</v>
      </c>
      <c r="D4234" s="472" t="s">
        <v>15</v>
      </c>
      <c r="E4234" s="472" t="s">
        <v>14</v>
      </c>
      <c r="F4234" s="472">
        <v>270000</v>
      </c>
      <c r="G4234" s="472">
        <v>270000</v>
      </c>
      <c r="H4234" s="442">
        <v>1</v>
      </c>
      <c r="I4234" s="441"/>
    </row>
    <row r="4235" spans="1:9" s="440" customFormat="1" ht="27" x14ac:dyDescent="0.25">
      <c r="A4235" s="472">
        <v>5134</v>
      </c>
      <c r="B4235" s="472" t="s">
        <v>5149</v>
      </c>
      <c r="C4235" s="472" t="s">
        <v>17</v>
      </c>
      <c r="D4235" s="472" t="s">
        <v>15</v>
      </c>
      <c r="E4235" s="472" t="s">
        <v>14</v>
      </c>
      <c r="F4235" s="472">
        <v>190000</v>
      </c>
      <c r="G4235" s="472">
        <v>190000</v>
      </c>
      <c r="H4235" s="442">
        <v>1</v>
      </c>
      <c r="I4235" s="441"/>
    </row>
    <row r="4236" spans="1:9" s="440" customFormat="1" ht="27" x14ac:dyDescent="0.25">
      <c r="A4236" s="472">
        <v>5134</v>
      </c>
      <c r="B4236" s="472" t="s">
        <v>5150</v>
      </c>
      <c r="C4236" s="472" t="s">
        <v>17</v>
      </c>
      <c r="D4236" s="472" t="s">
        <v>15</v>
      </c>
      <c r="E4236" s="472" t="s">
        <v>14</v>
      </c>
      <c r="F4236" s="472">
        <v>170000</v>
      </c>
      <c r="G4236" s="472">
        <v>170000</v>
      </c>
      <c r="H4236" s="442">
        <v>1</v>
      </c>
      <c r="I4236" s="441"/>
    </row>
    <row r="4237" spans="1:9" s="440" customFormat="1" ht="27" x14ac:dyDescent="0.25">
      <c r="A4237" s="472">
        <v>5134</v>
      </c>
      <c r="B4237" s="472" t="s">
        <v>5151</v>
      </c>
      <c r="C4237" s="472" t="s">
        <v>17</v>
      </c>
      <c r="D4237" s="472" t="s">
        <v>15</v>
      </c>
      <c r="E4237" s="472" t="s">
        <v>14</v>
      </c>
      <c r="F4237" s="472">
        <v>260000</v>
      </c>
      <c r="G4237" s="472">
        <v>260000</v>
      </c>
      <c r="H4237" s="442">
        <v>1</v>
      </c>
      <c r="I4237" s="441"/>
    </row>
    <row r="4238" spans="1:9" s="440" customFormat="1" ht="27" x14ac:dyDescent="0.25">
      <c r="A4238" s="472">
        <v>5134</v>
      </c>
      <c r="B4238" s="472" t="s">
        <v>5152</v>
      </c>
      <c r="C4238" s="472" t="s">
        <v>17</v>
      </c>
      <c r="D4238" s="472" t="s">
        <v>15</v>
      </c>
      <c r="E4238" s="472" t="s">
        <v>14</v>
      </c>
      <c r="F4238" s="472">
        <v>350000</v>
      </c>
      <c r="G4238" s="472">
        <v>350000</v>
      </c>
      <c r="H4238" s="442">
        <v>1</v>
      </c>
      <c r="I4238" s="441"/>
    </row>
    <row r="4239" spans="1:9" s="440" customFormat="1" ht="27" x14ac:dyDescent="0.25">
      <c r="A4239" s="472">
        <v>5134</v>
      </c>
      <c r="B4239" s="472" t="s">
        <v>5153</v>
      </c>
      <c r="C4239" s="472" t="s">
        <v>17</v>
      </c>
      <c r="D4239" s="472" t="s">
        <v>15</v>
      </c>
      <c r="E4239" s="472" t="s">
        <v>14</v>
      </c>
      <c r="F4239" s="472">
        <v>80000</v>
      </c>
      <c r="G4239" s="472">
        <v>80000</v>
      </c>
      <c r="H4239" s="442">
        <v>1</v>
      </c>
      <c r="I4239" s="441"/>
    </row>
    <row r="4240" spans="1:9" s="440" customFormat="1" ht="27" x14ac:dyDescent="0.25">
      <c r="A4240" s="472">
        <v>5134</v>
      </c>
      <c r="B4240" s="472" t="s">
        <v>5154</v>
      </c>
      <c r="C4240" s="472" t="s">
        <v>17</v>
      </c>
      <c r="D4240" s="472" t="s">
        <v>15</v>
      </c>
      <c r="E4240" s="472" t="s">
        <v>14</v>
      </c>
      <c r="F4240" s="472">
        <v>80000</v>
      </c>
      <c r="G4240" s="472">
        <v>80000</v>
      </c>
      <c r="H4240" s="442">
        <v>1</v>
      </c>
      <c r="I4240" s="441"/>
    </row>
    <row r="4241" spans="1:24" s="440" customFormat="1" ht="27" x14ac:dyDescent="0.25">
      <c r="A4241" s="472">
        <v>5134</v>
      </c>
      <c r="B4241" s="472" t="s">
        <v>5155</v>
      </c>
      <c r="C4241" s="472" t="s">
        <v>17</v>
      </c>
      <c r="D4241" s="472" t="s">
        <v>15</v>
      </c>
      <c r="E4241" s="472" t="s">
        <v>14</v>
      </c>
      <c r="F4241" s="472">
        <v>130000</v>
      </c>
      <c r="G4241" s="472">
        <v>130000</v>
      </c>
      <c r="H4241" s="442">
        <v>1</v>
      </c>
      <c r="I4241" s="441"/>
    </row>
    <row r="4242" spans="1:24" s="440" customFormat="1" ht="27" x14ac:dyDescent="0.25">
      <c r="A4242" s="472">
        <v>5134</v>
      </c>
      <c r="B4242" s="472" t="s">
        <v>5156</v>
      </c>
      <c r="C4242" s="472" t="s">
        <v>17</v>
      </c>
      <c r="D4242" s="472" t="s">
        <v>15</v>
      </c>
      <c r="E4242" s="472" t="s">
        <v>14</v>
      </c>
      <c r="F4242" s="472">
        <v>110000</v>
      </c>
      <c r="G4242" s="472">
        <v>110000</v>
      </c>
      <c r="H4242" s="442">
        <v>1</v>
      </c>
      <c r="I4242" s="441"/>
    </row>
    <row r="4243" spans="1:24" s="440" customFormat="1" ht="27" x14ac:dyDescent="0.25">
      <c r="A4243" s="472">
        <v>5134</v>
      </c>
      <c r="B4243" s="472" t="s">
        <v>5157</v>
      </c>
      <c r="C4243" s="472" t="s">
        <v>17</v>
      </c>
      <c r="D4243" s="472" t="s">
        <v>15</v>
      </c>
      <c r="E4243" s="472" t="s">
        <v>14</v>
      </c>
      <c r="F4243" s="472">
        <v>210000</v>
      </c>
      <c r="G4243" s="472">
        <v>210000</v>
      </c>
      <c r="H4243" s="442">
        <v>1</v>
      </c>
      <c r="I4243" s="441"/>
    </row>
    <row r="4244" spans="1:24" ht="15" customHeight="1" x14ac:dyDescent="0.25">
      <c r="A4244" s="539" t="s">
        <v>12</v>
      </c>
      <c r="B4244" s="540"/>
      <c r="C4244" s="540"/>
      <c r="D4244" s="540"/>
      <c r="E4244" s="540"/>
      <c r="F4244" s="540"/>
      <c r="G4244" s="540"/>
      <c r="H4244" s="541"/>
      <c r="P4244"/>
      <c r="Q4244"/>
      <c r="R4244"/>
      <c r="S4244"/>
      <c r="T4244"/>
      <c r="U4244"/>
      <c r="V4244"/>
      <c r="W4244"/>
      <c r="X4244"/>
    </row>
    <row r="4245" spans="1:24" ht="27" x14ac:dyDescent="0.25">
      <c r="A4245" s="427">
        <v>5134</v>
      </c>
      <c r="B4245" s="427" t="s">
        <v>4519</v>
      </c>
      <c r="C4245" s="427" t="s">
        <v>395</v>
      </c>
      <c r="D4245" s="427" t="s">
        <v>384</v>
      </c>
      <c r="E4245" s="427" t="s">
        <v>14</v>
      </c>
      <c r="F4245" s="427">
        <v>15000</v>
      </c>
      <c r="G4245" s="427">
        <v>15000</v>
      </c>
      <c r="H4245" s="442"/>
      <c r="P4245"/>
      <c r="Q4245"/>
      <c r="R4245"/>
      <c r="S4245"/>
      <c r="T4245"/>
      <c r="U4245"/>
      <c r="V4245"/>
      <c r="W4245"/>
      <c r="X4245"/>
    </row>
    <row r="4246" spans="1:24" ht="27" x14ac:dyDescent="0.25">
      <c r="A4246" s="419">
        <v>5134</v>
      </c>
      <c r="B4246" s="427" t="s">
        <v>4520</v>
      </c>
      <c r="C4246" s="427" t="s">
        <v>395</v>
      </c>
      <c r="D4246" s="427" t="s">
        <v>384</v>
      </c>
      <c r="E4246" s="427" t="s">
        <v>14</v>
      </c>
      <c r="F4246" s="427">
        <v>35000</v>
      </c>
      <c r="G4246" s="427">
        <v>35000</v>
      </c>
      <c r="H4246" s="442">
        <v>1</v>
      </c>
      <c r="P4246"/>
      <c r="Q4246"/>
      <c r="R4246"/>
      <c r="S4246"/>
      <c r="T4246"/>
      <c r="U4246"/>
      <c r="V4246"/>
      <c r="W4246"/>
      <c r="X4246"/>
    </row>
    <row r="4247" spans="1:24" ht="15" customHeight="1" x14ac:dyDescent="0.25">
      <c r="A4247" s="542" t="s">
        <v>2086</v>
      </c>
      <c r="B4247" s="543"/>
      <c r="C4247" s="543"/>
      <c r="D4247" s="543"/>
      <c r="E4247" s="543"/>
      <c r="F4247" s="543"/>
      <c r="G4247" s="543"/>
      <c r="H4247" s="543"/>
      <c r="I4247" s="43"/>
      <c r="J4247" s="43"/>
      <c r="P4247"/>
      <c r="Q4247"/>
      <c r="R4247"/>
      <c r="S4247"/>
      <c r="T4247"/>
      <c r="U4247"/>
      <c r="V4247"/>
      <c r="W4247"/>
      <c r="X4247"/>
    </row>
    <row r="4248" spans="1:24" ht="15" customHeight="1" x14ac:dyDescent="0.25">
      <c r="A4248" s="560" t="s">
        <v>16</v>
      </c>
      <c r="B4248" s="561"/>
      <c r="C4248" s="561"/>
      <c r="D4248" s="561"/>
      <c r="E4248" s="561"/>
      <c r="F4248" s="561"/>
      <c r="G4248" s="561"/>
      <c r="H4248" s="562"/>
      <c r="I4248" s="23"/>
      <c r="P4248"/>
      <c r="Q4248"/>
      <c r="R4248"/>
      <c r="S4248"/>
      <c r="T4248"/>
      <c r="U4248"/>
      <c r="V4248"/>
      <c r="W4248"/>
      <c r="X4248"/>
    </row>
    <row r="4249" spans="1:24" ht="40.5" x14ac:dyDescent="0.25">
      <c r="A4249" s="42">
        <v>4251</v>
      </c>
      <c r="B4249" s="197" t="s">
        <v>992</v>
      </c>
      <c r="C4249" s="197" t="s">
        <v>24</v>
      </c>
      <c r="D4249" s="197" t="s">
        <v>15</v>
      </c>
      <c r="E4249" s="197" t="s">
        <v>14</v>
      </c>
      <c r="F4249" s="307">
        <v>94626458</v>
      </c>
      <c r="G4249" s="307">
        <v>94626458</v>
      </c>
      <c r="H4249" s="197">
        <v>1</v>
      </c>
      <c r="I4249" s="23"/>
      <c r="P4249"/>
      <c r="Q4249"/>
      <c r="R4249"/>
      <c r="S4249"/>
      <c r="T4249"/>
      <c r="U4249"/>
      <c r="V4249"/>
      <c r="W4249"/>
      <c r="X4249"/>
    </row>
    <row r="4250" spans="1:24" ht="15" customHeight="1" x14ac:dyDescent="0.25">
      <c r="A4250" s="638" t="s">
        <v>12</v>
      </c>
      <c r="B4250" s="639"/>
      <c r="C4250" s="639"/>
      <c r="D4250" s="639"/>
      <c r="E4250" s="639"/>
      <c r="F4250" s="639"/>
      <c r="G4250" s="639"/>
      <c r="H4250" s="640"/>
      <c r="I4250" s="23"/>
      <c r="P4250"/>
      <c r="Q4250"/>
      <c r="R4250"/>
      <c r="S4250"/>
      <c r="T4250"/>
      <c r="U4250"/>
      <c r="V4250"/>
      <c r="W4250"/>
      <c r="X4250"/>
    </row>
    <row r="4251" spans="1:24" ht="27" x14ac:dyDescent="0.25">
      <c r="A4251" s="206">
        <v>4251</v>
      </c>
      <c r="B4251" s="206" t="s">
        <v>1031</v>
      </c>
      <c r="C4251" s="206" t="s">
        <v>457</v>
      </c>
      <c r="D4251" s="206" t="s">
        <v>15</v>
      </c>
      <c r="E4251" s="206" t="s">
        <v>14</v>
      </c>
      <c r="F4251" s="307">
        <v>250000</v>
      </c>
      <c r="G4251" s="307">
        <v>250000</v>
      </c>
      <c r="H4251" s="206">
        <v>1</v>
      </c>
      <c r="I4251" s="23"/>
      <c r="P4251"/>
      <c r="Q4251"/>
      <c r="R4251"/>
      <c r="S4251"/>
      <c r="T4251"/>
      <c r="U4251"/>
      <c r="V4251"/>
      <c r="W4251"/>
      <c r="X4251"/>
    </row>
    <row r="4252" spans="1:24" ht="18" customHeight="1" x14ac:dyDescent="0.25">
      <c r="A4252" s="563" t="s">
        <v>4929</v>
      </c>
      <c r="B4252" s="564"/>
      <c r="C4252" s="564"/>
      <c r="D4252" s="564"/>
      <c r="E4252" s="564"/>
      <c r="F4252" s="564"/>
      <c r="G4252" s="564"/>
      <c r="H4252" s="565"/>
      <c r="I4252" s="23"/>
      <c r="P4252"/>
      <c r="Q4252"/>
      <c r="R4252"/>
      <c r="S4252"/>
      <c r="T4252"/>
      <c r="U4252"/>
      <c r="V4252"/>
      <c r="W4252"/>
      <c r="X4252"/>
    </row>
    <row r="4253" spans="1:24" ht="15" customHeight="1" x14ac:dyDescent="0.25">
      <c r="A4253" s="539" t="s">
        <v>12</v>
      </c>
      <c r="B4253" s="540"/>
      <c r="C4253" s="540"/>
      <c r="D4253" s="540"/>
      <c r="E4253" s="540"/>
      <c r="F4253" s="540"/>
      <c r="G4253" s="540"/>
      <c r="H4253" s="541"/>
      <c r="I4253" s="23"/>
      <c r="P4253"/>
      <c r="Q4253"/>
      <c r="R4253"/>
      <c r="S4253"/>
      <c r="T4253"/>
      <c r="U4253"/>
      <c r="V4253"/>
      <c r="W4253"/>
      <c r="X4253"/>
    </row>
    <row r="4254" spans="1:24" x14ac:dyDescent="0.25">
      <c r="A4254" s="4"/>
      <c r="B4254" s="4"/>
      <c r="C4254" s="4"/>
      <c r="D4254" s="12"/>
      <c r="E4254" s="13"/>
      <c r="F4254" s="13"/>
      <c r="G4254" s="13"/>
      <c r="H4254" s="22"/>
      <c r="I4254" s="23"/>
      <c r="P4254"/>
      <c r="Q4254"/>
      <c r="R4254"/>
      <c r="S4254"/>
      <c r="T4254"/>
      <c r="U4254"/>
      <c r="V4254"/>
      <c r="W4254"/>
      <c r="X4254"/>
    </row>
    <row r="4255" spans="1:24" ht="15" customHeight="1" x14ac:dyDescent="0.25">
      <c r="A4255" s="542" t="s">
        <v>4925</v>
      </c>
      <c r="B4255" s="543"/>
      <c r="C4255" s="543"/>
      <c r="D4255" s="543"/>
      <c r="E4255" s="543"/>
      <c r="F4255" s="543"/>
      <c r="G4255" s="543"/>
      <c r="H4255" s="544"/>
      <c r="I4255" s="23"/>
      <c r="P4255"/>
      <c r="Q4255"/>
      <c r="R4255"/>
      <c r="S4255"/>
      <c r="T4255"/>
      <c r="U4255"/>
      <c r="V4255"/>
      <c r="W4255"/>
      <c r="X4255"/>
    </row>
    <row r="4256" spans="1:24" ht="15" customHeight="1" x14ac:dyDescent="0.25">
      <c r="A4256" s="539" t="s">
        <v>12</v>
      </c>
      <c r="B4256" s="540"/>
      <c r="C4256" s="540"/>
      <c r="D4256" s="540"/>
      <c r="E4256" s="540"/>
      <c r="F4256" s="540"/>
      <c r="G4256" s="540"/>
      <c r="H4256" s="541"/>
      <c r="I4256" s="23"/>
      <c r="P4256"/>
      <c r="Q4256"/>
      <c r="R4256"/>
      <c r="S4256"/>
      <c r="T4256"/>
      <c r="U4256"/>
      <c r="V4256"/>
      <c r="W4256"/>
      <c r="X4256"/>
    </row>
    <row r="4257" spans="1:24" ht="27" x14ac:dyDescent="0.25">
      <c r="A4257" s="431">
        <v>5113</v>
      </c>
      <c r="B4257" s="431" t="s">
        <v>4553</v>
      </c>
      <c r="C4257" s="431" t="s">
        <v>1096</v>
      </c>
      <c r="D4257" s="431" t="s">
        <v>13</v>
      </c>
      <c r="E4257" s="431" t="s">
        <v>14</v>
      </c>
      <c r="F4257" s="431">
        <v>230376</v>
      </c>
      <c r="G4257" s="431">
        <v>230376</v>
      </c>
      <c r="H4257" s="431">
        <v>1</v>
      </c>
      <c r="I4257" s="23"/>
      <c r="P4257"/>
      <c r="Q4257"/>
      <c r="R4257"/>
      <c r="S4257"/>
      <c r="T4257"/>
      <c r="U4257"/>
      <c r="V4257"/>
      <c r="W4257"/>
      <c r="X4257"/>
    </row>
    <row r="4258" spans="1:24" s="440" customFormat="1" ht="27" x14ac:dyDescent="0.25">
      <c r="A4258" s="462">
        <v>4251</v>
      </c>
      <c r="B4258" s="462" t="s">
        <v>4989</v>
      </c>
      <c r="C4258" s="462" t="s">
        <v>457</v>
      </c>
      <c r="D4258" s="462" t="s">
        <v>1215</v>
      </c>
      <c r="E4258" s="462" t="s">
        <v>14</v>
      </c>
      <c r="F4258" s="462">
        <v>425613</v>
      </c>
      <c r="G4258" s="462">
        <v>425613</v>
      </c>
      <c r="H4258" s="462">
        <v>1</v>
      </c>
      <c r="I4258" s="443"/>
    </row>
    <row r="4259" spans="1:24" ht="15" customHeight="1" x14ac:dyDescent="0.25">
      <c r="A4259" s="539" t="s">
        <v>16</v>
      </c>
      <c r="B4259" s="540"/>
      <c r="C4259" s="540"/>
      <c r="D4259" s="540"/>
      <c r="E4259" s="540"/>
      <c r="F4259" s="540"/>
      <c r="G4259" s="540"/>
      <c r="H4259" s="541"/>
      <c r="I4259" s="23"/>
      <c r="P4259"/>
      <c r="Q4259"/>
      <c r="R4259"/>
      <c r="S4259"/>
      <c r="T4259"/>
      <c r="U4259"/>
      <c r="V4259"/>
      <c r="W4259"/>
      <c r="X4259"/>
    </row>
    <row r="4260" spans="1:24" ht="40.5" x14ac:dyDescent="0.25">
      <c r="A4260" s="4">
        <v>5113</v>
      </c>
      <c r="B4260" s="4" t="s">
        <v>974</v>
      </c>
      <c r="C4260" s="4" t="s">
        <v>975</v>
      </c>
      <c r="D4260" s="4" t="s">
        <v>384</v>
      </c>
      <c r="E4260" s="4" t="s">
        <v>14</v>
      </c>
      <c r="F4260" s="462">
        <v>36588660</v>
      </c>
      <c r="G4260" s="462">
        <v>36588660</v>
      </c>
      <c r="H4260" s="4">
        <v>1</v>
      </c>
      <c r="I4260" s="23"/>
      <c r="P4260"/>
      <c r="Q4260"/>
      <c r="R4260"/>
      <c r="S4260"/>
      <c r="T4260"/>
      <c r="U4260"/>
      <c r="V4260"/>
      <c r="W4260"/>
      <c r="X4260"/>
    </row>
    <row r="4261" spans="1:24" s="440" customFormat="1" ht="27" x14ac:dyDescent="0.25">
      <c r="A4261" s="4">
        <v>4251</v>
      </c>
      <c r="B4261" s="4" t="s">
        <v>4987</v>
      </c>
      <c r="C4261" s="4" t="s">
        <v>4988</v>
      </c>
      <c r="D4261" s="4" t="s">
        <v>384</v>
      </c>
      <c r="E4261" s="4" t="s">
        <v>14</v>
      </c>
      <c r="F4261" s="462">
        <v>21608387</v>
      </c>
      <c r="G4261" s="462">
        <v>21608387</v>
      </c>
      <c r="H4261" s="4">
        <v>1</v>
      </c>
      <c r="I4261" s="443"/>
    </row>
    <row r="4262" spans="1:24" ht="15" customHeight="1" x14ac:dyDescent="0.25">
      <c r="A4262" s="542" t="s">
        <v>4928</v>
      </c>
      <c r="B4262" s="543"/>
      <c r="C4262" s="543"/>
      <c r="D4262" s="543"/>
      <c r="E4262" s="543"/>
      <c r="F4262" s="543"/>
      <c r="G4262" s="543"/>
      <c r="H4262" s="544"/>
      <c r="I4262" s="23"/>
      <c r="P4262"/>
      <c r="Q4262"/>
      <c r="R4262"/>
      <c r="S4262"/>
      <c r="T4262"/>
      <c r="U4262"/>
      <c r="V4262"/>
      <c r="W4262"/>
      <c r="X4262"/>
    </row>
    <row r="4263" spans="1:24" ht="15" customHeight="1" x14ac:dyDescent="0.25">
      <c r="A4263" s="539" t="s">
        <v>12</v>
      </c>
      <c r="B4263" s="540"/>
      <c r="C4263" s="540"/>
      <c r="D4263" s="540"/>
      <c r="E4263" s="540"/>
      <c r="F4263" s="540"/>
      <c r="G4263" s="540"/>
      <c r="H4263" s="541"/>
      <c r="I4263" s="23"/>
      <c r="P4263"/>
      <c r="Q4263"/>
      <c r="R4263"/>
      <c r="S4263"/>
      <c r="T4263"/>
      <c r="U4263"/>
      <c r="V4263"/>
      <c r="W4263"/>
      <c r="X4263"/>
    </row>
    <row r="4264" spans="1:24" x14ac:dyDescent="0.25">
      <c r="A4264" s="13"/>
      <c r="B4264" s="13"/>
      <c r="C4264" s="13"/>
      <c r="D4264" s="13"/>
      <c r="E4264" s="13"/>
      <c r="F4264" s="13"/>
      <c r="G4264" s="13"/>
      <c r="H4264" s="13"/>
      <c r="I4264" s="23"/>
      <c r="P4264"/>
      <c r="Q4264"/>
      <c r="R4264"/>
      <c r="S4264"/>
      <c r="T4264"/>
      <c r="U4264"/>
      <c r="V4264"/>
      <c r="W4264"/>
      <c r="X4264"/>
    </row>
    <row r="4265" spans="1:24" ht="15" customHeight="1" x14ac:dyDescent="0.25">
      <c r="A4265" s="539" t="s">
        <v>16</v>
      </c>
      <c r="B4265" s="540"/>
      <c r="C4265" s="540"/>
      <c r="D4265" s="540"/>
      <c r="E4265" s="540"/>
      <c r="F4265" s="540"/>
      <c r="G4265" s="540"/>
      <c r="H4265" s="541"/>
      <c r="I4265" s="23"/>
      <c r="P4265"/>
      <c r="Q4265"/>
      <c r="R4265"/>
      <c r="S4265"/>
      <c r="T4265"/>
      <c r="U4265"/>
      <c r="V4265"/>
      <c r="W4265"/>
      <c r="X4265"/>
    </row>
    <row r="4266" spans="1:24" x14ac:dyDescent="0.25">
      <c r="A4266" s="13"/>
      <c r="B4266" s="13"/>
      <c r="C4266" s="13"/>
      <c r="D4266" s="13"/>
      <c r="E4266" s="13"/>
      <c r="F4266" s="13"/>
      <c r="G4266" s="13"/>
      <c r="H4266" s="13"/>
      <c r="I4266" s="23"/>
      <c r="P4266"/>
      <c r="Q4266"/>
      <c r="R4266"/>
      <c r="S4266"/>
      <c r="T4266"/>
      <c r="U4266"/>
      <c r="V4266"/>
      <c r="W4266"/>
      <c r="X4266"/>
    </row>
    <row r="4267" spans="1:24" ht="15" customHeight="1" x14ac:dyDescent="0.25">
      <c r="A4267" s="542" t="s">
        <v>4927</v>
      </c>
      <c r="B4267" s="543"/>
      <c r="C4267" s="543"/>
      <c r="D4267" s="543"/>
      <c r="E4267" s="543"/>
      <c r="F4267" s="543"/>
      <c r="G4267" s="543"/>
      <c r="H4267" s="544"/>
      <c r="I4267" s="23"/>
      <c r="P4267"/>
      <c r="Q4267"/>
      <c r="R4267"/>
      <c r="S4267"/>
      <c r="T4267"/>
      <c r="U4267"/>
      <c r="V4267"/>
      <c r="W4267"/>
      <c r="X4267"/>
    </row>
    <row r="4268" spans="1:24" ht="15" customHeight="1" x14ac:dyDescent="0.25">
      <c r="A4268" s="539" t="s">
        <v>16</v>
      </c>
      <c r="B4268" s="540"/>
      <c r="C4268" s="540"/>
      <c r="D4268" s="540"/>
      <c r="E4268" s="540"/>
      <c r="F4268" s="540"/>
      <c r="G4268" s="540"/>
      <c r="H4268" s="541"/>
      <c r="I4268" s="23"/>
      <c r="P4268"/>
      <c r="Q4268"/>
      <c r="R4268"/>
      <c r="S4268"/>
      <c r="T4268"/>
      <c r="U4268"/>
      <c r="V4268"/>
      <c r="W4268"/>
      <c r="X4268"/>
    </row>
    <row r="4269" spans="1:24" x14ac:dyDescent="0.25">
      <c r="A4269" s="149"/>
      <c r="B4269" s="149"/>
      <c r="C4269" s="149"/>
      <c r="D4269" s="149"/>
      <c r="E4269" s="149"/>
      <c r="F4269" s="149"/>
      <c r="G4269" s="149"/>
      <c r="H4269" s="149"/>
      <c r="I4269" s="23"/>
      <c r="P4269"/>
      <c r="Q4269"/>
      <c r="R4269"/>
      <c r="S4269"/>
      <c r="T4269"/>
      <c r="U4269"/>
      <c r="V4269"/>
      <c r="W4269"/>
      <c r="X4269"/>
    </row>
    <row r="4270" spans="1:24" ht="15" customHeight="1" x14ac:dyDescent="0.25">
      <c r="A4270" s="539" t="s">
        <v>12</v>
      </c>
      <c r="B4270" s="540"/>
      <c r="C4270" s="540"/>
      <c r="D4270" s="540"/>
      <c r="E4270" s="540"/>
      <c r="F4270" s="540"/>
      <c r="G4270" s="540"/>
      <c r="H4270" s="541"/>
      <c r="I4270" s="23"/>
      <c r="P4270"/>
      <c r="Q4270"/>
      <c r="R4270"/>
      <c r="S4270"/>
      <c r="T4270"/>
      <c r="U4270"/>
      <c r="V4270"/>
      <c r="W4270"/>
      <c r="X4270"/>
    </row>
    <row r="4271" spans="1:24" x14ac:dyDescent="0.25">
      <c r="A4271" s="166"/>
      <c r="B4271" s="166"/>
      <c r="C4271" s="166"/>
      <c r="D4271" s="166"/>
      <c r="E4271" s="166"/>
      <c r="F4271" s="166"/>
      <c r="G4271" s="166"/>
      <c r="H4271" s="166"/>
      <c r="I4271" s="23"/>
      <c r="P4271"/>
      <c r="Q4271"/>
      <c r="R4271"/>
      <c r="S4271"/>
      <c r="T4271"/>
      <c r="U4271"/>
      <c r="V4271"/>
      <c r="W4271"/>
      <c r="X4271"/>
    </row>
    <row r="4272" spans="1:24" ht="15" customHeight="1" x14ac:dyDescent="0.25">
      <c r="A4272" s="542" t="s">
        <v>4926</v>
      </c>
      <c r="B4272" s="543"/>
      <c r="C4272" s="543"/>
      <c r="D4272" s="543"/>
      <c r="E4272" s="543"/>
      <c r="F4272" s="543"/>
      <c r="G4272" s="543"/>
      <c r="H4272" s="544"/>
      <c r="I4272" s="23"/>
      <c r="P4272"/>
      <c r="Q4272"/>
      <c r="R4272"/>
      <c r="S4272"/>
      <c r="T4272"/>
      <c r="U4272"/>
      <c r="V4272"/>
      <c r="W4272"/>
      <c r="X4272"/>
    </row>
    <row r="4273" spans="1:24" ht="15" customHeight="1" x14ac:dyDescent="0.25">
      <c r="A4273" s="539" t="s">
        <v>16</v>
      </c>
      <c r="B4273" s="540"/>
      <c r="C4273" s="540"/>
      <c r="D4273" s="540"/>
      <c r="E4273" s="540"/>
      <c r="F4273" s="540"/>
      <c r="G4273" s="540"/>
      <c r="H4273" s="541"/>
      <c r="I4273" s="23"/>
      <c r="P4273"/>
      <c r="Q4273"/>
      <c r="R4273"/>
      <c r="S4273"/>
      <c r="T4273"/>
      <c r="U4273"/>
      <c r="V4273"/>
      <c r="W4273"/>
      <c r="X4273"/>
    </row>
    <row r="4274" spans="1:24" x14ac:dyDescent="0.25">
      <c r="A4274" s="127"/>
      <c r="B4274" s="127"/>
      <c r="C4274" s="127"/>
      <c r="D4274" s="127"/>
      <c r="E4274" s="127"/>
      <c r="F4274" s="127"/>
      <c r="G4274" s="127"/>
      <c r="H4274" s="127"/>
      <c r="I4274" s="23"/>
      <c r="P4274"/>
      <c r="Q4274"/>
      <c r="R4274"/>
      <c r="S4274"/>
      <c r="T4274"/>
      <c r="U4274"/>
      <c r="V4274"/>
      <c r="W4274"/>
      <c r="X4274"/>
    </row>
    <row r="4275" spans="1:24" x14ac:dyDescent="0.25">
      <c r="A4275" s="545" t="s">
        <v>8</v>
      </c>
      <c r="B4275" s="546"/>
      <c r="C4275" s="546"/>
      <c r="D4275" s="546"/>
      <c r="E4275" s="546"/>
      <c r="F4275" s="546"/>
      <c r="G4275" s="546"/>
      <c r="H4275" s="547"/>
      <c r="I4275" s="23"/>
      <c r="P4275"/>
      <c r="Q4275"/>
      <c r="R4275"/>
      <c r="S4275"/>
      <c r="T4275"/>
      <c r="U4275"/>
      <c r="V4275"/>
      <c r="W4275"/>
      <c r="X4275"/>
    </row>
    <row r="4276" spans="1:24" x14ac:dyDescent="0.25">
      <c r="A4276" s="175"/>
      <c r="B4276" s="175"/>
      <c r="C4276" s="175"/>
      <c r="D4276" s="175"/>
      <c r="E4276" s="175"/>
      <c r="F4276" s="175"/>
      <c r="G4276" s="175"/>
      <c r="H4276" s="175"/>
      <c r="I4276" s="23"/>
      <c r="P4276"/>
      <c r="Q4276"/>
      <c r="R4276"/>
      <c r="S4276"/>
      <c r="T4276"/>
      <c r="U4276"/>
      <c r="V4276"/>
      <c r="W4276"/>
      <c r="X4276"/>
    </row>
    <row r="4277" spans="1:24" ht="15" customHeight="1" x14ac:dyDescent="0.25">
      <c r="A4277" s="542" t="s">
        <v>4925</v>
      </c>
      <c r="B4277" s="543"/>
      <c r="C4277" s="543"/>
      <c r="D4277" s="543"/>
      <c r="E4277" s="543"/>
      <c r="F4277" s="543"/>
      <c r="G4277" s="543"/>
      <c r="H4277" s="544"/>
      <c r="I4277" s="23"/>
      <c r="P4277"/>
      <c r="Q4277"/>
      <c r="R4277"/>
      <c r="S4277"/>
      <c r="T4277"/>
      <c r="U4277"/>
      <c r="V4277"/>
      <c r="W4277"/>
      <c r="X4277"/>
    </row>
    <row r="4278" spans="1:24" ht="15" customHeight="1" x14ac:dyDescent="0.25">
      <c r="A4278" s="539" t="s">
        <v>16</v>
      </c>
      <c r="B4278" s="540"/>
      <c r="C4278" s="540"/>
      <c r="D4278" s="540"/>
      <c r="E4278" s="540"/>
      <c r="F4278" s="540"/>
      <c r="G4278" s="540"/>
      <c r="H4278" s="541"/>
      <c r="I4278" s="23"/>
      <c r="P4278"/>
      <c r="Q4278"/>
      <c r="R4278"/>
      <c r="S4278"/>
      <c r="T4278"/>
      <c r="U4278"/>
      <c r="V4278"/>
      <c r="W4278"/>
      <c r="X4278"/>
    </row>
    <row r="4279" spans="1:24" x14ac:dyDescent="0.25">
      <c r="A4279" s="13"/>
      <c r="B4279" s="13"/>
      <c r="C4279" s="13"/>
      <c r="D4279" s="13"/>
      <c r="E4279" s="13"/>
      <c r="F4279" s="13"/>
      <c r="G4279" s="13"/>
      <c r="H4279" s="13"/>
      <c r="I4279" s="23"/>
      <c r="P4279"/>
      <c r="Q4279"/>
      <c r="R4279"/>
      <c r="S4279"/>
      <c r="T4279"/>
      <c r="U4279"/>
      <c r="V4279"/>
      <c r="W4279"/>
      <c r="X4279"/>
    </row>
    <row r="4280" spans="1:24" ht="15" customHeight="1" x14ac:dyDescent="0.25">
      <c r="A4280" s="560" t="s">
        <v>12</v>
      </c>
      <c r="B4280" s="561"/>
      <c r="C4280" s="561"/>
      <c r="D4280" s="561"/>
      <c r="E4280" s="561"/>
      <c r="F4280" s="561"/>
      <c r="G4280" s="561"/>
      <c r="H4280" s="562"/>
      <c r="I4280" s="23"/>
      <c r="P4280"/>
      <c r="Q4280"/>
      <c r="R4280"/>
      <c r="S4280"/>
      <c r="T4280"/>
      <c r="U4280"/>
      <c r="V4280"/>
      <c r="W4280"/>
      <c r="X4280"/>
    </row>
    <row r="4281" spans="1:24" ht="27" x14ac:dyDescent="0.25">
      <c r="A4281" s="128">
        <v>5113</v>
      </c>
      <c r="B4281" s="204" t="s">
        <v>1033</v>
      </c>
      <c r="C4281" s="204" t="s">
        <v>457</v>
      </c>
      <c r="D4281" s="204" t="s">
        <v>15</v>
      </c>
      <c r="E4281" s="204" t="s">
        <v>14</v>
      </c>
      <c r="F4281" s="307">
        <v>170000</v>
      </c>
      <c r="G4281" s="307">
        <v>170000</v>
      </c>
      <c r="H4281" s="204">
        <v>1</v>
      </c>
      <c r="I4281" s="23"/>
      <c r="P4281"/>
      <c r="Q4281"/>
      <c r="R4281"/>
      <c r="S4281"/>
      <c r="T4281"/>
      <c r="U4281"/>
      <c r="V4281"/>
      <c r="W4281"/>
      <c r="X4281"/>
    </row>
    <row r="4282" spans="1:24" ht="15" customHeight="1" x14ac:dyDescent="0.25">
      <c r="A4282" s="563" t="s">
        <v>4923</v>
      </c>
      <c r="B4282" s="564"/>
      <c r="C4282" s="564"/>
      <c r="D4282" s="564"/>
      <c r="E4282" s="564"/>
      <c r="F4282" s="564"/>
      <c r="G4282" s="564"/>
      <c r="H4282" s="565"/>
      <c r="I4282" s="23"/>
      <c r="P4282"/>
      <c r="Q4282"/>
      <c r="R4282"/>
      <c r="S4282"/>
      <c r="T4282"/>
      <c r="U4282"/>
      <c r="V4282"/>
      <c r="W4282"/>
      <c r="X4282"/>
    </row>
    <row r="4283" spans="1:24" ht="15" customHeight="1" x14ac:dyDescent="0.25">
      <c r="A4283" s="539" t="s">
        <v>16</v>
      </c>
      <c r="B4283" s="540"/>
      <c r="C4283" s="540"/>
      <c r="D4283" s="540"/>
      <c r="E4283" s="540"/>
      <c r="F4283" s="540"/>
      <c r="G4283" s="540"/>
      <c r="H4283" s="541"/>
      <c r="I4283" s="23"/>
      <c r="P4283"/>
      <c r="Q4283"/>
      <c r="R4283"/>
      <c r="S4283"/>
      <c r="T4283"/>
      <c r="U4283"/>
      <c r="V4283"/>
      <c r="W4283"/>
      <c r="X4283"/>
    </row>
    <row r="4284" spans="1:24" ht="27" x14ac:dyDescent="0.25">
      <c r="A4284" s="4">
        <v>4251</v>
      </c>
      <c r="B4284" s="4" t="s">
        <v>3046</v>
      </c>
      <c r="C4284" s="4" t="s">
        <v>467</v>
      </c>
      <c r="D4284" s="4" t="s">
        <v>384</v>
      </c>
      <c r="E4284" s="4" t="s">
        <v>14</v>
      </c>
      <c r="F4284" s="4">
        <v>42200000</v>
      </c>
      <c r="G4284" s="4">
        <v>42200000</v>
      </c>
      <c r="H4284" s="4">
        <v>1</v>
      </c>
      <c r="I4284" s="23"/>
      <c r="P4284"/>
      <c r="Q4284"/>
      <c r="R4284"/>
      <c r="S4284"/>
      <c r="T4284"/>
      <c r="U4284"/>
      <c r="V4284"/>
      <c r="W4284"/>
      <c r="X4284"/>
    </row>
    <row r="4285" spans="1:24" ht="15" customHeight="1" x14ac:dyDescent="0.25">
      <c r="A4285" s="539" t="s">
        <v>12</v>
      </c>
      <c r="B4285" s="540"/>
      <c r="C4285" s="540"/>
      <c r="D4285" s="540"/>
      <c r="E4285" s="540"/>
      <c r="F4285" s="540"/>
      <c r="G4285" s="540"/>
      <c r="H4285" s="541"/>
      <c r="I4285" s="23"/>
      <c r="P4285"/>
      <c r="Q4285"/>
      <c r="R4285"/>
      <c r="S4285"/>
      <c r="T4285"/>
      <c r="U4285"/>
      <c r="V4285"/>
      <c r="W4285"/>
      <c r="X4285"/>
    </row>
    <row r="4286" spans="1:24" ht="27" x14ac:dyDescent="0.25">
      <c r="A4286" s="12">
        <v>4251</v>
      </c>
      <c r="B4286" s="12" t="s">
        <v>3047</v>
      </c>
      <c r="C4286" s="12" t="s">
        <v>457</v>
      </c>
      <c r="D4286" s="12" t="s">
        <v>1215</v>
      </c>
      <c r="E4286" s="12" t="s">
        <v>14</v>
      </c>
      <c r="F4286" s="12">
        <v>800000</v>
      </c>
      <c r="G4286" s="12">
        <v>800000</v>
      </c>
      <c r="H4286" s="12">
        <v>1</v>
      </c>
      <c r="I4286" s="23"/>
      <c r="P4286"/>
      <c r="Q4286"/>
      <c r="R4286"/>
      <c r="S4286"/>
      <c r="T4286"/>
      <c r="U4286"/>
      <c r="V4286"/>
      <c r="W4286"/>
      <c r="X4286"/>
    </row>
    <row r="4287" spans="1:24" s="440" customFormat="1" ht="27" x14ac:dyDescent="0.25">
      <c r="A4287" s="442">
        <v>4251</v>
      </c>
      <c r="B4287" s="442" t="s">
        <v>4980</v>
      </c>
      <c r="C4287" s="442" t="s">
        <v>457</v>
      </c>
      <c r="D4287" s="442" t="s">
        <v>1215</v>
      </c>
      <c r="E4287" s="442" t="s">
        <v>14</v>
      </c>
      <c r="F4287" s="442">
        <v>282545</v>
      </c>
      <c r="G4287" s="442">
        <v>282545</v>
      </c>
      <c r="H4287" s="442">
        <v>1</v>
      </c>
      <c r="I4287" s="443"/>
    </row>
    <row r="4288" spans="1:24" ht="14.25" customHeight="1" x14ac:dyDescent="0.25">
      <c r="A4288" s="542" t="s">
        <v>4924</v>
      </c>
      <c r="B4288" s="543"/>
      <c r="C4288" s="543"/>
      <c r="D4288" s="543"/>
      <c r="E4288" s="543"/>
      <c r="F4288" s="543"/>
      <c r="G4288" s="543"/>
      <c r="H4288" s="544"/>
      <c r="I4288" s="23"/>
      <c r="P4288"/>
      <c r="Q4288"/>
      <c r="R4288"/>
      <c r="S4288"/>
      <c r="T4288"/>
      <c r="U4288"/>
      <c r="V4288"/>
      <c r="W4288"/>
      <c r="X4288"/>
    </row>
    <row r="4289" spans="1:24" ht="15" customHeight="1" x14ac:dyDescent="0.25">
      <c r="A4289" s="539" t="s">
        <v>16</v>
      </c>
      <c r="B4289" s="540"/>
      <c r="C4289" s="540"/>
      <c r="D4289" s="540"/>
      <c r="E4289" s="540"/>
      <c r="F4289" s="540"/>
      <c r="G4289" s="540"/>
      <c r="H4289" s="541"/>
      <c r="I4289" s="23"/>
      <c r="P4289"/>
      <c r="Q4289"/>
      <c r="R4289"/>
      <c r="S4289"/>
      <c r="T4289"/>
      <c r="U4289"/>
      <c r="V4289"/>
      <c r="W4289"/>
      <c r="X4289"/>
    </row>
    <row r="4290" spans="1:24" ht="40.5" x14ac:dyDescent="0.25">
      <c r="A4290" s="4">
        <v>4251</v>
      </c>
      <c r="B4290" s="442" t="s">
        <v>4977</v>
      </c>
      <c r="C4290" s="442" t="s">
        <v>425</v>
      </c>
      <c r="D4290" s="13" t="s">
        <v>384</v>
      </c>
      <c r="E4290" s="13" t="s">
        <v>14</v>
      </c>
      <c r="F4290" s="442">
        <v>13844705</v>
      </c>
      <c r="G4290" s="442">
        <v>13844705</v>
      </c>
      <c r="H4290" s="442">
        <v>1</v>
      </c>
      <c r="I4290" s="23"/>
      <c r="P4290"/>
      <c r="Q4290"/>
      <c r="R4290"/>
      <c r="S4290"/>
      <c r="T4290"/>
      <c r="U4290"/>
      <c r="V4290"/>
      <c r="W4290"/>
      <c r="X4290"/>
    </row>
    <row r="4291" spans="1:24" ht="15" customHeight="1" x14ac:dyDescent="0.25">
      <c r="A4291" s="539" t="s">
        <v>12</v>
      </c>
      <c r="B4291" s="540"/>
      <c r="C4291" s="540"/>
      <c r="D4291" s="540"/>
      <c r="E4291" s="540"/>
      <c r="F4291" s="540"/>
      <c r="G4291" s="540"/>
      <c r="H4291" s="541"/>
      <c r="I4291" s="23"/>
      <c r="P4291"/>
      <c r="Q4291"/>
      <c r="R4291"/>
      <c r="S4291"/>
      <c r="T4291"/>
      <c r="U4291"/>
      <c r="V4291"/>
      <c r="W4291"/>
      <c r="X4291"/>
    </row>
    <row r="4292" spans="1:24" x14ac:dyDescent="0.25">
      <c r="A4292" s="12"/>
      <c r="B4292" s="12"/>
      <c r="C4292" s="12"/>
      <c r="D4292" s="12"/>
      <c r="E4292" s="12"/>
      <c r="F4292" s="12"/>
      <c r="G4292" s="12"/>
      <c r="H4292" s="12"/>
      <c r="I4292" s="23"/>
      <c r="P4292"/>
      <c r="Q4292"/>
      <c r="R4292"/>
      <c r="S4292"/>
      <c r="T4292"/>
      <c r="U4292"/>
      <c r="V4292"/>
      <c r="W4292"/>
      <c r="X4292"/>
    </row>
    <row r="4293" spans="1:24" ht="15" customHeight="1" x14ac:dyDescent="0.25">
      <c r="A4293" s="542" t="s">
        <v>83</v>
      </c>
      <c r="B4293" s="543"/>
      <c r="C4293" s="543"/>
      <c r="D4293" s="543"/>
      <c r="E4293" s="543"/>
      <c r="F4293" s="543"/>
      <c r="G4293" s="543"/>
      <c r="H4293" s="544"/>
      <c r="I4293" s="23"/>
      <c r="P4293"/>
      <c r="Q4293"/>
      <c r="R4293"/>
      <c r="S4293"/>
      <c r="T4293"/>
      <c r="U4293"/>
      <c r="V4293"/>
      <c r="W4293"/>
      <c r="X4293"/>
    </row>
    <row r="4294" spans="1:24" ht="15" customHeight="1" x14ac:dyDescent="0.25">
      <c r="A4294" s="539" t="s">
        <v>16</v>
      </c>
      <c r="B4294" s="540"/>
      <c r="C4294" s="540"/>
      <c r="D4294" s="540"/>
      <c r="E4294" s="540"/>
      <c r="F4294" s="540"/>
      <c r="G4294" s="540"/>
      <c r="H4294" s="541"/>
      <c r="I4294" s="23"/>
      <c r="P4294"/>
      <c r="Q4294"/>
      <c r="R4294"/>
      <c r="S4294"/>
      <c r="T4294"/>
      <c r="U4294"/>
      <c r="V4294"/>
      <c r="W4294"/>
      <c r="X4294"/>
    </row>
    <row r="4295" spans="1:24" ht="27" x14ac:dyDescent="0.25">
      <c r="A4295" s="252">
        <v>4861</v>
      </c>
      <c r="B4295" s="252" t="s">
        <v>1821</v>
      </c>
      <c r="C4295" s="252" t="s">
        <v>20</v>
      </c>
      <c r="D4295" s="252" t="s">
        <v>384</v>
      </c>
      <c r="E4295" s="323" t="s">
        <v>14</v>
      </c>
      <c r="F4295" s="323">
        <v>10290000</v>
      </c>
      <c r="G4295" s="323">
        <v>10290000</v>
      </c>
      <c r="H4295" s="323">
        <v>1</v>
      </c>
      <c r="I4295" s="23"/>
      <c r="P4295"/>
      <c r="Q4295"/>
      <c r="R4295"/>
      <c r="S4295"/>
      <c r="T4295"/>
      <c r="U4295"/>
      <c r="V4295"/>
      <c r="W4295"/>
      <c r="X4295"/>
    </row>
    <row r="4296" spans="1:24" ht="27" x14ac:dyDescent="0.25">
      <c r="A4296" s="76">
        <v>4861</v>
      </c>
      <c r="B4296" s="252" t="s">
        <v>1025</v>
      </c>
      <c r="C4296" s="252" t="s">
        <v>20</v>
      </c>
      <c r="D4296" s="252" t="s">
        <v>384</v>
      </c>
      <c r="E4296" s="252" t="s">
        <v>14</v>
      </c>
      <c r="F4296" s="252">
        <v>0</v>
      </c>
      <c r="G4296" s="252">
        <v>0</v>
      </c>
      <c r="H4296" s="252">
        <v>1</v>
      </c>
      <c r="I4296" s="23"/>
      <c r="P4296"/>
      <c r="Q4296"/>
      <c r="R4296"/>
      <c r="S4296"/>
      <c r="T4296"/>
      <c r="U4296"/>
      <c r="V4296"/>
      <c r="W4296"/>
      <c r="X4296"/>
    </row>
    <row r="4297" spans="1:24" ht="15" customHeight="1" x14ac:dyDescent="0.25">
      <c r="A4297" s="539" t="s">
        <v>12</v>
      </c>
      <c r="B4297" s="540"/>
      <c r="C4297" s="540"/>
      <c r="D4297" s="540"/>
      <c r="E4297" s="540"/>
      <c r="F4297" s="540"/>
      <c r="G4297" s="540"/>
      <c r="H4297" s="541"/>
      <c r="I4297" s="23"/>
      <c r="P4297"/>
      <c r="Q4297"/>
      <c r="R4297"/>
      <c r="S4297"/>
      <c r="T4297"/>
      <c r="U4297"/>
      <c r="V4297"/>
      <c r="W4297"/>
      <c r="X4297"/>
    </row>
    <row r="4298" spans="1:24" ht="40.5" x14ac:dyDescent="0.25">
      <c r="A4298" s="204">
        <v>4861</v>
      </c>
      <c r="B4298" s="204" t="s">
        <v>1024</v>
      </c>
      <c r="C4298" s="204" t="s">
        <v>498</v>
      </c>
      <c r="D4298" s="204" t="s">
        <v>384</v>
      </c>
      <c r="E4298" s="204" t="s">
        <v>14</v>
      </c>
      <c r="F4298" s="316">
        <v>15000000</v>
      </c>
      <c r="G4298" s="316">
        <v>15000000</v>
      </c>
      <c r="H4298" s="204">
        <v>1</v>
      </c>
      <c r="I4298" s="23"/>
      <c r="P4298"/>
      <c r="Q4298"/>
      <c r="R4298"/>
      <c r="S4298"/>
      <c r="T4298"/>
      <c r="U4298"/>
      <c r="V4298"/>
      <c r="W4298"/>
      <c r="X4298"/>
    </row>
    <row r="4299" spans="1:24" ht="27" x14ac:dyDescent="0.25">
      <c r="A4299" s="204">
        <v>4861</v>
      </c>
      <c r="B4299" s="204" t="s">
        <v>1034</v>
      </c>
      <c r="C4299" s="204" t="s">
        <v>457</v>
      </c>
      <c r="D4299" s="204" t="s">
        <v>15</v>
      </c>
      <c r="E4299" s="204" t="s">
        <v>14</v>
      </c>
      <c r="F4299" s="316">
        <v>80000</v>
      </c>
      <c r="G4299" s="316">
        <v>80000</v>
      </c>
      <c r="H4299" s="204">
        <v>1</v>
      </c>
      <c r="I4299" s="23"/>
      <c r="P4299"/>
      <c r="Q4299"/>
      <c r="R4299"/>
      <c r="S4299"/>
      <c r="T4299"/>
      <c r="U4299"/>
      <c r="V4299"/>
      <c r="W4299"/>
      <c r="X4299"/>
    </row>
    <row r="4300" spans="1:24" ht="15" customHeight="1" x14ac:dyDescent="0.25">
      <c r="A4300" s="542" t="s">
        <v>3781</v>
      </c>
      <c r="B4300" s="543"/>
      <c r="C4300" s="543"/>
      <c r="D4300" s="543"/>
      <c r="E4300" s="543"/>
      <c r="F4300" s="543"/>
      <c r="G4300" s="543"/>
      <c r="H4300" s="544"/>
      <c r="I4300" s="23"/>
      <c r="P4300"/>
      <c r="Q4300"/>
      <c r="R4300"/>
      <c r="S4300"/>
      <c r="T4300"/>
      <c r="U4300"/>
      <c r="V4300"/>
      <c r="W4300"/>
      <c r="X4300"/>
    </row>
    <row r="4301" spans="1:24" x14ac:dyDescent="0.25">
      <c r="A4301" s="539" t="s">
        <v>8</v>
      </c>
      <c r="B4301" s="540"/>
      <c r="C4301" s="540"/>
      <c r="D4301" s="540"/>
      <c r="E4301" s="540"/>
      <c r="F4301" s="540"/>
      <c r="G4301" s="540"/>
      <c r="H4301" s="541"/>
      <c r="I4301" s="23"/>
      <c r="P4301"/>
      <c r="Q4301"/>
      <c r="R4301"/>
      <c r="S4301"/>
      <c r="T4301"/>
      <c r="U4301"/>
      <c r="V4301"/>
      <c r="W4301"/>
      <c r="X4301"/>
    </row>
    <row r="4302" spans="1:24" ht="27" x14ac:dyDescent="0.25">
      <c r="A4302" s="378">
        <v>5129</v>
      </c>
      <c r="B4302" s="378" t="s">
        <v>3797</v>
      </c>
      <c r="C4302" s="378" t="s">
        <v>1331</v>
      </c>
      <c r="D4302" s="378" t="s">
        <v>9</v>
      </c>
      <c r="E4302" s="378" t="s">
        <v>10</v>
      </c>
      <c r="F4302" s="378">
        <v>200</v>
      </c>
      <c r="G4302" s="378">
        <f>+F4302*H4302</f>
        <v>800000</v>
      </c>
      <c r="H4302" s="378">
        <v>4000</v>
      </c>
      <c r="I4302" s="23"/>
      <c r="P4302"/>
      <c r="Q4302"/>
      <c r="R4302"/>
      <c r="S4302"/>
      <c r="T4302"/>
      <c r="U4302"/>
      <c r="V4302"/>
      <c r="W4302"/>
      <c r="X4302"/>
    </row>
    <row r="4303" spans="1:24" ht="27" x14ac:dyDescent="0.25">
      <c r="A4303" s="378">
        <v>5129</v>
      </c>
      <c r="B4303" s="378" t="s">
        <v>3798</v>
      </c>
      <c r="C4303" s="378" t="s">
        <v>1331</v>
      </c>
      <c r="D4303" s="378" t="s">
        <v>9</v>
      </c>
      <c r="E4303" s="378" t="s">
        <v>10</v>
      </c>
      <c r="F4303" s="378">
        <v>300</v>
      </c>
      <c r="G4303" s="378">
        <f>+F4303*H4303</f>
        <v>1200000</v>
      </c>
      <c r="H4303" s="378">
        <v>4000</v>
      </c>
      <c r="I4303" s="23"/>
      <c r="P4303"/>
      <c r="Q4303"/>
      <c r="R4303"/>
      <c r="S4303"/>
      <c r="T4303"/>
      <c r="U4303"/>
      <c r="V4303"/>
      <c r="W4303"/>
      <c r="X4303"/>
    </row>
    <row r="4304" spans="1:24" x14ac:dyDescent="0.25">
      <c r="A4304" s="378">
        <v>5129</v>
      </c>
      <c r="B4304" s="378" t="s">
        <v>3787</v>
      </c>
      <c r="C4304" s="378" t="s">
        <v>3239</v>
      </c>
      <c r="D4304" s="378" t="s">
        <v>9</v>
      </c>
      <c r="E4304" s="378" t="s">
        <v>10</v>
      </c>
      <c r="F4304" s="378">
        <v>120000</v>
      </c>
      <c r="G4304" s="378">
        <f>+F4304*H4304</f>
        <v>480000</v>
      </c>
      <c r="H4304" s="378">
        <v>4</v>
      </c>
      <c r="I4304" s="23"/>
      <c r="P4304"/>
      <c r="Q4304"/>
      <c r="R4304"/>
      <c r="S4304"/>
      <c r="T4304"/>
      <c r="U4304"/>
      <c r="V4304"/>
      <c r="W4304"/>
      <c r="X4304"/>
    </row>
    <row r="4305" spans="1:24" x14ac:dyDescent="0.25">
      <c r="A4305" s="378">
        <v>5129</v>
      </c>
      <c r="B4305" s="378" t="s">
        <v>3788</v>
      </c>
      <c r="C4305" s="378" t="s">
        <v>1352</v>
      </c>
      <c r="D4305" s="378" t="s">
        <v>9</v>
      </c>
      <c r="E4305" s="378" t="s">
        <v>10</v>
      </c>
      <c r="F4305" s="378">
        <v>130000</v>
      </c>
      <c r="G4305" s="378">
        <f t="shared" ref="G4305:G4310" si="77">+F4305*H4305</f>
        <v>1430000</v>
      </c>
      <c r="H4305" s="378">
        <v>11</v>
      </c>
      <c r="I4305" s="23"/>
      <c r="P4305"/>
      <c r="Q4305"/>
      <c r="R4305"/>
      <c r="S4305"/>
      <c r="T4305"/>
      <c r="U4305"/>
      <c r="V4305"/>
      <c r="W4305"/>
      <c r="X4305"/>
    </row>
    <row r="4306" spans="1:24" x14ac:dyDescent="0.25">
      <c r="A4306" s="378">
        <v>5129</v>
      </c>
      <c r="B4306" s="378" t="s">
        <v>3789</v>
      </c>
      <c r="C4306" s="378" t="s">
        <v>3251</v>
      </c>
      <c r="D4306" s="378" t="s">
        <v>9</v>
      </c>
      <c r="E4306" s="378" t="s">
        <v>10</v>
      </c>
      <c r="F4306" s="378">
        <v>40000</v>
      </c>
      <c r="G4306" s="378">
        <f t="shared" si="77"/>
        <v>160000</v>
      </c>
      <c r="H4306" s="378">
        <v>4</v>
      </c>
      <c r="I4306" s="23"/>
      <c r="P4306"/>
      <c r="Q4306"/>
      <c r="R4306"/>
      <c r="S4306"/>
      <c r="T4306"/>
      <c r="U4306"/>
      <c r="V4306"/>
      <c r="W4306"/>
      <c r="X4306"/>
    </row>
    <row r="4307" spans="1:24" x14ac:dyDescent="0.25">
      <c r="A4307" s="378">
        <v>5129</v>
      </c>
      <c r="B4307" s="378" t="s">
        <v>3790</v>
      </c>
      <c r="C4307" s="378" t="s">
        <v>3791</v>
      </c>
      <c r="D4307" s="378" t="s">
        <v>9</v>
      </c>
      <c r="E4307" s="378" t="s">
        <v>10</v>
      </c>
      <c r="F4307" s="378">
        <v>110000</v>
      </c>
      <c r="G4307" s="378">
        <f t="shared" si="77"/>
        <v>550000</v>
      </c>
      <c r="H4307" s="378">
        <v>5</v>
      </c>
      <c r="I4307" s="23"/>
      <c r="P4307"/>
      <c r="Q4307"/>
      <c r="R4307"/>
      <c r="S4307"/>
      <c r="T4307"/>
      <c r="U4307"/>
      <c r="V4307"/>
      <c r="W4307"/>
      <c r="X4307"/>
    </row>
    <row r="4308" spans="1:24" x14ac:dyDescent="0.25">
      <c r="A4308" s="378">
        <v>5129</v>
      </c>
      <c r="B4308" s="378" t="s">
        <v>3792</v>
      </c>
      <c r="C4308" s="378" t="s">
        <v>3793</v>
      </c>
      <c r="D4308" s="378" t="s">
        <v>9</v>
      </c>
      <c r="E4308" s="378" t="s">
        <v>10</v>
      </c>
      <c r="F4308" s="378">
        <v>60000</v>
      </c>
      <c r="G4308" s="378">
        <f t="shared" si="77"/>
        <v>240000</v>
      </c>
      <c r="H4308" s="378">
        <v>4</v>
      </c>
      <c r="I4308" s="23"/>
      <c r="P4308"/>
      <c r="Q4308"/>
      <c r="R4308"/>
      <c r="S4308"/>
      <c r="T4308"/>
      <c r="U4308"/>
      <c r="V4308"/>
      <c r="W4308"/>
      <c r="X4308"/>
    </row>
    <row r="4309" spans="1:24" x14ac:dyDescent="0.25">
      <c r="A4309" s="378">
        <v>5129</v>
      </c>
      <c r="B4309" s="378" t="s">
        <v>3794</v>
      </c>
      <c r="C4309" s="378" t="s">
        <v>1356</v>
      </c>
      <c r="D4309" s="378" t="s">
        <v>9</v>
      </c>
      <c r="E4309" s="378" t="s">
        <v>10</v>
      </c>
      <c r="F4309" s="378">
        <v>130000</v>
      </c>
      <c r="G4309" s="378">
        <f t="shared" si="77"/>
        <v>1560000</v>
      </c>
      <c r="H4309" s="378">
        <v>12</v>
      </c>
      <c r="I4309" s="23"/>
      <c r="P4309"/>
      <c r="Q4309"/>
      <c r="R4309"/>
      <c r="S4309"/>
      <c r="T4309"/>
      <c r="U4309"/>
      <c r="V4309"/>
      <c r="W4309"/>
      <c r="X4309"/>
    </row>
    <row r="4310" spans="1:24" ht="27" x14ac:dyDescent="0.25">
      <c r="A4310" s="378">
        <v>5129</v>
      </c>
      <c r="B4310" s="378" t="s">
        <v>3795</v>
      </c>
      <c r="C4310" s="378" t="s">
        <v>3796</v>
      </c>
      <c r="D4310" s="378" t="s">
        <v>9</v>
      </c>
      <c r="E4310" s="378" t="s">
        <v>10</v>
      </c>
      <c r="F4310" s="378">
        <v>50000</v>
      </c>
      <c r="G4310" s="378">
        <f t="shared" si="77"/>
        <v>150000</v>
      </c>
      <c r="H4310" s="378">
        <v>3</v>
      </c>
      <c r="I4310" s="23"/>
      <c r="P4310"/>
      <c r="Q4310"/>
      <c r="R4310"/>
      <c r="S4310"/>
      <c r="T4310"/>
      <c r="U4310"/>
      <c r="V4310"/>
      <c r="W4310"/>
      <c r="X4310"/>
    </row>
    <row r="4311" spans="1:24" x14ac:dyDescent="0.25">
      <c r="A4311" s="378">
        <v>5129</v>
      </c>
      <c r="B4311" s="378" t="s">
        <v>3782</v>
      </c>
      <c r="C4311" s="378" t="s">
        <v>3243</v>
      </c>
      <c r="D4311" s="378" t="s">
        <v>9</v>
      </c>
      <c r="E4311" s="378" t="s">
        <v>10</v>
      </c>
      <c r="F4311" s="378">
        <v>8000</v>
      </c>
      <c r="G4311" s="378">
        <f>+F4311*H4311</f>
        <v>160000</v>
      </c>
      <c r="H4311" s="378">
        <v>20</v>
      </c>
      <c r="I4311" s="23"/>
      <c r="P4311"/>
      <c r="Q4311"/>
      <c r="R4311"/>
      <c r="S4311"/>
      <c r="T4311"/>
      <c r="U4311"/>
      <c r="V4311"/>
      <c r="W4311"/>
      <c r="X4311"/>
    </row>
    <row r="4312" spans="1:24" x14ac:dyDescent="0.25">
      <c r="A4312" s="378">
        <v>5129</v>
      </c>
      <c r="B4312" s="378" t="s">
        <v>3783</v>
      </c>
      <c r="C4312" s="378" t="s">
        <v>2327</v>
      </c>
      <c r="D4312" s="378" t="s">
        <v>9</v>
      </c>
      <c r="E4312" s="378" t="s">
        <v>10</v>
      </c>
      <c r="F4312" s="378">
        <v>105000</v>
      </c>
      <c r="G4312" s="378">
        <f t="shared" ref="G4312:G4315" si="78">+F4312*H4312</f>
        <v>210000</v>
      </c>
      <c r="H4312" s="378">
        <v>2</v>
      </c>
      <c r="I4312" s="23"/>
      <c r="P4312"/>
      <c r="Q4312"/>
      <c r="R4312"/>
      <c r="S4312"/>
      <c r="T4312"/>
      <c r="U4312"/>
      <c r="V4312"/>
      <c r="W4312"/>
      <c r="X4312"/>
    </row>
    <row r="4313" spans="1:24" x14ac:dyDescent="0.25">
      <c r="A4313" s="378">
        <v>5129</v>
      </c>
      <c r="B4313" s="378" t="s">
        <v>3784</v>
      </c>
      <c r="C4313" s="378" t="s">
        <v>3246</v>
      </c>
      <c r="D4313" s="378" t="s">
        <v>9</v>
      </c>
      <c r="E4313" s="378" t="s">
        <v>10</v>
      </c>
      <c r="F4313" s="378">
        <v>120000</v>
      </c>
      <c r="G4313" s="378">
        <f t="shared" si="78"/>
        <v>480000</v>
      </c>
      <c r="H4313" s="378">
        <v>4</v>
      </c>
      <c r="I4313" s="23"/>
      <c r="P4313"/>
      <c r="Q4313"/>
      <c r="R4313"/>
      <c r="S4313"/>
      <c r="T4313"/>
      <c r="U4313"/>
      <c r="V4313"/>
      <c r="W4313"/>
      <c r="X4313"/>
    </row>
    <row r="4314" spans="1:24" x14ac:dyDescent="0.25">
      <c r="A4314" s="378">
        <v>5129</v>
      </c>
      <c r="B4314" s="378" t="s">
        <v>3785</v>
      </c>
      <c r="C4314" s="378" t="s">
        <v>1345</v>
      </c>
      <c r="D4314" s="378" t="s">
        <v>9</v>
      </c>
      <c r="E4314" s="378" t="s">
        <v>10</v>
      </c>
      <c r="F4314" s="378">
        <v>100000</v>
      </c>
      <c r="G4314" s="378">
        <f t="shared" si="78"/>
        <v>1000000</v>
      </c>
      <c r="H4314" s="378">
        <v>10</v>
      </c>
      <c r="I4314" s="23"/>
      <c r="P4314"/>
      <c r="Q4314"/>
      <c r="R4314"/>
      <c r="S4314"/>
      <c r="T4314"/>
      <c r="U4314"/>
      <c r="V4314"/>
      <c r="W4314"/>
      <c r="X4314"/>
    </row>
    <row r="4315" spans="1:24" x14ac:dyDescent="0.25">
      <c r="A4315" s="378">
        <v>5129</v>
      </c>
      <c r="B4315" s="378" t="s">
        <v>3786</v>
      </c>
      <c r="C4315" s="378" t="s">
        <v>1347</v>
      </c>
      <c r="D4315" s="378" t="s">
        <v>9</v>
      </c>
      <c r="E4315" s="378" t="s">
        <v>10</v>
      </c>
      <c r="F4315" s="378">
        <v>120000</v>
      </c>
      <c r="G4315" s="378">
        <f t="shared" si="78"/>
        <v>480000</v>
      </c>
      <c r="H4315" s="378">
        <v>4</v>
      </c>
      <c r="I4315" s="23"/>
      <c r="P4315"/>
      <c r="Q4315"/>
      <c r="R4315"/>
      <c r="S4315"/>
      <c r="T4315"/>
      <c r="U4315"/>
      <c r="V4315"/>
      <c r="W4315"/>
      <c r="X4315"/>
    </row>
    <row r="4316" spans="1:24" ht="15" customHeight="1" x14ac:dyDescent="0.25">
      <c r="A4316" s="542" t="s">
        <v>173</v>
      </c>
      <c r="B4316" s="543"/>
      <c r="C4316" s="543"/>
      <c r="D4316" s="543"/>
      <c r="E4316" s="543"/>
      <c r="F4316" s="543"/>
      <c r="G4316" s="543"/>
      <c r="H4316" s="544"/>
      <c r="I4316" s="23"/>
      <c r="P4316"/>
      <c r="Q4316"/>
      <c r="R4316"/>
      <c r="S4316"/>
      <c r="T4316"/>
      <c r="U4316"/>
      <c r="V4316"/>
      <c r="W4316"/>
      <c r="X4316"/>
    </row>
    <row r="4317" spans="1:24" ht="16.5" customHeight="1" x14ac:dyDescent="0.25">
      <c r="A4317" s="539" t="s">
        <v>12</v>
      </c>
      <c r="B4317" s="540"/>
      <c r="C4317" s="540"/>
      <c r="D4317" s="540"/>
      <c r="E4317" s="540"/>
      <c r="F4317" s="540"/>
      <c r="G4317" s="540"/>
      <c r="H4317" s="541"/>
      <c r="I4317" s="23"/>
      <c r="P4317"/>
      <c r="Q4317"/>
      <c r="R4317"/>
      <c r="S4317"/>
      <c r="T4317"/>
      <c r="U4317"/>
      <c r="V4317"/>
      <c r="W4317"/>
      <c r="X4317"/>
    </row>
    <row r="4318" spans="1:24" ht="27" x14ac:dyDescent="0.25">
      <c r="A4318" s="398">
        <v>4239</v>
      </c>
      <c r="B4318" s="398" t="s">
        <v>3777</v>
      </c>
      <c r="C4318" s="398" t="s">
        <v>860</v>
      </c>
      <c r="D4318" s="398" t="s">
        <v>9</v>
      </c>
      <c r="E4318" s="398" t="s">
        <v>14</v>
      </c>
      <c r="F4318" s="398">
        <v>40000</v>
      </c>
      <c r="G4318" s="398">
        <v>40000</v>
      </c>
      <c r="H4318" s="398">
        <v>1</v>
      </c>
      <c r="I4318" s="23"/>
      <c r="P4318"/>
      <c r="Q4318"/>
      <c r="R4318"/>
      <c r="S4318"/>
      <c r="T4318"/>
      <c r="U4318"/>
      <c r="V4318"/>
      <c r="W4318"/>
      <c r="X4318"/>
    </row>
    <row r="4319" spans="1:24" ht="27" x14ac:dyDescent="0.25">
      <c r="A4319" s="398">
        <v>4239</v>
      </c>
      <c r="B4319" s="398" t="s">
        <v>3776</v>
      </c>
      <c r="C4319" s="398" t="s">
        <v>860</v>
      </c>
      <c r="D4319" s="398" t="s">
        <v>9</v>
      </c>
      <c r="E4319" s="398" t="s">
        <v>14</v>
      </c>
      <c r="F4319" s="398">
        <v>400000</v>
      </c>
      <c r="G4319" s="398">
        <v>400000</v>
      </c>
      <c r="H4319" s="398">
        <v>1</v>
      </c>
      <c r="I4319" s="23"/>
      <c r="P4319"/>
      <c r="Q4319"/>
      <c r="R4319"/>
      <c r="S4319"/>
      <c r="T4319"/>
      <c r="U4319"/>
      <c r="V4319"/>
      <c r="W4319"/>
      <c r="X4319"/>
    </row>
    <row r="4320" spans="1:24" ht="27" x14ac:dyDescent="0.25">
      <c r="A4320" s="398">
        <v>4239</v>
      </c>
      <c r="B4320" s="398" t="s">
        <v>3774</v>
      </c>
      <c r="C4320" s="398" t="s">
        <v>860</v>
      </c>
      <c r="D4320" s="398" t="s">
        <v>9</v>
      </c>
      <c r="E4320" s="398" t="s">
        <v>14</v>
      </c>
      <c r="F4320" s="398">
        <v>200000</v>
      </c>
      <c r="G4320" s="398">
        <v>200000</v>
      </c>
      <c r="H4320" s="398">
        <v>1</v>
      </c>
      <c r="I4320" s="23"/>
      <c r="P4320"/>
      <c r="Q4320"/>
      <c r="R4320"/>
      <c r="S4320"/>
      <c r="T4320"/>
      <c r="U4320"/>
      <c r="V4320"/>
      <c r="W4320"/>
      <c r="X4320"/>
    </row>
    <row r="4321" spans="1:24" ht="27" x14ac:dyDescent="0.25">
      <c r="A4321" s="398">
        <v>4239</v>
      </c>
      <c r="B4321" s="398" t="s">
        <v>3772</v>
      </c>
      <c r="C4321" s="398" t="s">
        <v>860</v>
      </c>
      <c r="D4321" s="398" t="s">
        <v>9</v>
      </c>
      <c r="E4321" s="398" t="s">
        <v>14</v>
      </c>
      <c r="F4321" s="398">
        <v>400000</v>
      </c>
      <c r="G4321" s="398">
        <v>400000</v>
      </c>
      <c r="H4321" s="398">
        <v>1</v>
      </c>
      <c r="I4321" s="23"/>
      <c r="P4321"/>
      <c r="Q4321"/>
      <c r="R4321"/>
      <c r="S4321"/>
      <c r="T4321"/>
      <c r="U4321"/>
      <c r="V4321"/>
      <c r="W4321"/>
      <c r="X4321"/>
    </row>
    <row r="4322" spans="1:24" ht="27" x14ac:dyDescent="0.25">
      <c r="A4322" s="398">
        <v>4239</v>
      </c>
      <c r="B4322" s="398" t="s">
        <v>3775</v>
      </c>
      <c r="C4322" s="398" t="s">
        <v>860</v>
      </c>
      <c r="D4322" s="398" t="s">
        <v>9</v>
      </c>
      <c r="E4322" s="398" t="s">
        <v>14</v>
      </c>
      <c r="F4322" s="398">
        <v>440000</v>
      </c>
      <c r="G4322" s="398">
        <v>440000</v>
      </c>
      <c r="H4322" s="398">
        <v>1</v>
      </c>
      <c r="I4322" s="23"/>
      <c r="P4322"/>
      <c r="Q4322"/>
      <c r="R4322"/>
      <c r="S4322"/>
      <c r="T4322"/>
      <c r="U4322"/>
      <c r="V4322"/>
      <c r="W4322"/>
      <c r="X4322"/>
    </row>
    <row r="4323" spans="1:24" ht="27" x14ac:dyDescent="0.25">
      <c r="A4323" s="398">
        <v>4239</v>
      </c>
      <c r="B4323" s="398" t="s">
        <v>3773</v>
      </c>
      <c r="C4323" s="398" t="s">
        <v>860</v>
      </c>
      <c r="D4323" s="398" t="s">
        <v>9</v>
      </c>
      <c r="E4323" s="398" t="s">
        <v>14</v>
      </c>
      <c r="F4323" s="398">
        <v>480000</v>
      </c>
      <c r="G4323" s="398">
        <v>480000</v>
      </c>
      <c r="H4323" s="398">
        <v>1</v>
      </c>
      <c r="I4323" s="23"/>
      <c r="P4323"/>
      <c r="Q4323"/>
      <c r="R4323"/>
      <c r="S4323"/>
      <c r="T4323"/>
      <c r="U4323"/>
      <c r="V4323"/>
      <c r="W4323"/>
      <c r="X4323"/>
    </row>
    <row r="4324" spans="1:24" ht="27" x14ac:dyDescent="0.25">
      <c r="A4324" s="398">
        <v>4239</v>
      </c>
      <c r="B4324" s="398" t="s">
        <v>3771</v>
      </c>
      <c r="C4324" s="398" t="s">
        <v>860</v>
      </c>
      <c r="D4324" s="398" t="s">
        <v>9</v>
      </c>
      <c r="E4324" s="398" t="s">
        <v>14</v>
      </c>
      <c r="F4324" s="398">
        <v>440000</v>
      </c>
      <c r="G4324" s="398">
        <v>440000</v>
      </c>
      <c r="H4324" s="398">
        <v>1</v>
      </c>
      <c r="I4324" s="23"/>
      <c r="P4324"/>
      <c r="Q4324"/>
      <c r="R4324"/>
      <c r="S4324"/>
      <c r="T4324"/>
      <c r="U4324"/>
      <c r="V4324"/>
      <c r="W4324"/>
      <c r="X4324"/>
    </row>
    <row r="4325" spans="1:24" ht="27" x14ac:dyDescent="0.25">
      <c r="A4325" s="398">
        <v>4239</v>
      </c>
      <c r="B4325" s="398" t="s">
        <v>3778</v>
      </c>
      <c r="C4325" s="398" t="s">
        <v>860</v>
      </c>
      <c r="D4325" s="398" t="s">
        <v>9</v>
      </c>
      <c r="E4325" s="398" t="s">
        <v>14</v>
      </c>
      <c r="F4325" s="398">
        <v>320000</v>
      </c>
      <c r="G4325" s="398">
        <v>320000</v>
      </c>
      <c r="H4325" s="398">
        <v>1</v>
      </c>
      <c r="I4325" s="23"/>
      <c r="P4325"/>
      <c r="Q4325"/>
      <c r="R4325"/>
      <c r="S4325"/>
      <c r="T4325"/>
      <c r="U4325"/>
      <c r="V4325"/>
      <c r="W4325"/>
      <c r="X4325"/>
    </row>
    <row r="4326" spans="1:24" ht="27" x14ac:dyDescent="0.25">
      <c r="A4326" s="398">
        <v>4239</v>
      </c>
      <c r="B4326" s="398" t="s">
        <v>3771</v>
      </c>
      <c r="C4326" s="398" t="s">
        <v>860</v>
      </c>
      <c r="D4326" s="398" t="s">
        <v>9</v>
      </c>
      <c r="E4326" s="398" t="s">
        <v>14</v>
      </c>
      <c r="F4326" s="398">
        <v>800000</v>
      </c>
      <c r="G4326" s="398">
        <v>800000</v>
      </c>
      <c r="H4326" s="398">
        <v>1</v>
      </c>
      <c r="I4326" s="23"/>
      <c r="P4326"/>
      <c r="Q4326"/>
      <c r="R4326"/>
      <c r="S4326"/>
      <c r="T4326"/>
      <c r="U4326"/>
      <c r="V4326"/>
      <c r="W4326"/>
      <c r="X4326"/>
    </row>
    <row r="4327" spans="1:24" ht="27" x14ac:dyDescent="0.25">
      <c r="A4327" s="398">
        <v>4239</v>
      </c>
      <c r="B4327" s="398" t="s">
        <v>3772</v>
      </c>
      <c r="C4327" s="398" t="s">
        <v>860</v>
      </c>
      <c r="D4327" s="398" t="s">
        <v>9</v>
      </c>
      <c r="E4327" s="398" t="s">
        <v>14</v>
      </c>
      <c r="F4327" s="398">
        <v>800000</v>
      </c>
      <c r="G4327" s="398">
        <v>800000</v>
      </c>
      <c r="H4327" s="398">
        <v>1</v>
      </c>
      <c r="I4327" s="23"/>
      <c r="P4327"/>
      <c r="Q4327"/>
      <c r="R4327"/>
      <c r="S4327"/>
      <c r="T4327"/>
      <c r="U4327"/>
      <c r="V4327"/>
      <c r="W4327"/>
      <c r="X4327"/>
    </row>
    <row r="4328" spans="1:24" ht="27" x14ac:dyDescent="0.25">
      <c r="A4328" s="396">
        <v>4239</v>
      </c>
      <c r="B4328" s="396" t="s">
        <v>3773</v>
      </c>
      <c r="C4328" s="396" t="s">
        <v>860</v>
      </c>
      <c r="D4328" s="396" t="s">
        <v>9</v>
      </c>
      <c r="E4328" s="396" t="s">
        <v>14</v>
      </c>
      <c r="F4328" s="396">
        <v>660000</v>
      </c>
      <c r="G4328" s="396">
        <v>660000</v>
      </c>
      <c r="H4328" s="396">
        <v>1</v>
      </c>
      <c r="I4328" s="23"/>
      <c r="P4328"/>
      <c r="Q4328"/>
      <c r="R4328"/>
      <c r="S4328"/>
      <c r="T4328"/>
      <c r="U4328"/>
      <c r="V4328"/>
      <c r="W4328"/>
      <c r="X4328"/>
    </row>
    <row r="4329" spans="1:24" ht="27" x14ac:dyDescent="0.25">
      <c r="A4329" s="396">
        <v>4239</v>
      </c>
      <c r="B4329" s="396" t="s">
        <v>3774</v>
      </c>
      <c r="C4329" s="396" t="s">
        <v>860</v>
      </c>
      <c r="D4329" s="396" t="s">
        <v>9</v>
      </c>
      <c r="E4329" s="396" t="s">
        <v>14</v>
      </c>
      <c r="F4329" s="396">
        <v>500000</v>
      </c>
      <c r="G4329" s="396">
        <v>500000</v>
      </c>
      <c r="H4329" s="396">
        <v>1</v>
      </c>
      <c r="I4329" s="23"/>
      <c r="P4329"/>
      <c r="Q4329"/>
      <c r="R4329"/>
      <c r="S4329"/>
      <c r="T4329"/>
      <c r="U4329"/>
      <c r="V4329"/>
      <c r="W4329"/>
      <c r="X4329"/>
    </row>
    <row r="4330" spans="1:24" ht="27" x14ac:dyDescent="0.25">
      <c r="A4330" s="396">
        <v>4239</v>
      </c>
      <c r="B4330" s="396" t="s">
        <v>3775</v>
      </c>
      <c r="C4330" s="396" t="s">
        <v>860</v>
      </c>
      <c r="D4330" s="396" t="s">
        <v>9</v>
      </c>
      <c r="E4330" s="396" t="s">
        <v>14</v>
      </c>
      <c r="F4330" s="396">
        <v>360000</v>
      </c>
      <c r="G4330" s="396">
        <v>360000</v>
      </c>
      <c r="H4330" s="396">
        <v>1</v>
      </c>
      <c r="I4330" s="23"/>
      <c r="P4330"/>
      <c r="Q4330"/>
      <c r="R4330"/>
      <c r="S4330"/>
      <c r="T4330"/>
      <c r="U4330"/>
      <c r="V4330"/>
      <c r="W4330"/>
      <c r="X4330"/>
    </row>
    <row r="4331" spans="1:24" ht="27" x14ac:dyDescent="0.25">
      <c r="A4331" s="396">
        <v>4239</v>
      </c>
      <c r="B4331" s="396" t="s">
        <v>3776</v>
      </c>
      <c r="C4331" s="396" t="s">
        <v>860</v>
      </c>
      <c r="D4331" s="396" t="s">
        <v>9</v>
      </c>
      <c r="E4331" s="396" t="s">
        <v>14</v>
      </c>
      <c r="F4331" s="396">
        <v>1200000</v>
      </c>
      <c r="G4331" s="396">
        <v>1200000</v>
      </c>
      <c r="H4331" s="396">
        <v>1</v>
      </c>
      <c r="I4331" s="23"/>
      <c r="P4331"/>
      <c r="Q4331"/>
      <c r="R4331"/>
      <c r="S4331"/>
      <c r="T4331"/>
      <c r="U4331"/>
      <c r="V4331"/>
      <c r="W4331"/>
      <c r="X4331"/>
    </row>
    <row r="4332" spans="1:24" ht="27" x14ac:dyDescent="0.25">
      <c r="A4332" s="396">
        <v>4239</v>
      </c>
      <c r="B4332" s="396" t="s">
        <v>3777</v>
      </c>
      <c r="C4332" s="396" t="s">
        <v>860</v>
      </c>
      <c r="D4332" s="396" t="s">
        <v>9</v>
      </c>
      <c r="E4332" s="396" t="s">
        <v>14</v>
      </c>
      <c r="F4332" s="396">
        <v>700000</v>
      </c>
      <c r="G4332" s="396">
        <v>700000</v>
      </c>
      <c r="H4332" s="396">
        <v>1</v>
      </c>
      <c r="I4332" s="23"/>
      <c r="P4332"/>
      <c r="Q4332"/>
      <c r="R4332"/>
      <c r="S4332"/>
      <c r="T4332"/>
      <c r="U4332"/>
      <c r="V4332"/>
      <c r="W4332"/>
      <c r="X4332"/>
    </row>
    <row r="4333" spans="1:24" ht="27" x14ac:dyDescent="0.25">
      <c r="A4333" s="396">
        <v>4239</v>
      </c>
      <c r="B4333" s="396" t="s">
        <v>3778</v>
      </c>
      <c r="C4333" s="396" t="s">
        <v>860</v>
      </c>
      <c r="D4333" s="396" t="s">
        <v>9</v>
      </c>
      <c r="E4333" s="396" t="s">
        <v>14</v>
      </c>
      <c r="F4333" s="396">
        <v>180000</v>
      </c>
      <c r="G4333" s="396">
        <v>180000</v>
      </c>
      <c r="H4333" s="396">
        <v>1</v>
      </c>
      <c r="I4333" s="23"/>
      <c r="P4333"/>
      <c r="Q4333"/>
      <c r="R4333"/>
      <c r="S4333"/>
      <c r="T4333"/>
      <c r="U4333"/>
      <c r="V4333"/>
      <c r="W4333"/>
      <c r="X4333"/>
    </row>
    <row r="4334" spans="1:24" x14ac:dyDescent="0.25">
      <c r="A4334" s="539" t="s">
        <v>8</v>
      </c>
      <c r="B4334" s="540"/>
      <c r="C4334" s="540"/>
      <c r="D4334" s="540"/>
      <c r="E4334" s="540"/>
      <c r="F4334" s="540"/>
      <c r="G4334" s="540"/>
      <c r="H4334" s="541"/>
      <c r="I4334" s="23"/>
      <c r="P4334"/>
      <c r="Q4334"/>
      <c r="R4334"/>
      <c r="S4334"/>
      <c r="T4334"/>
      <c r="U4334"/>
      <c r="V4334"/>
      <c r="W4334"/>
      <c r="X4334"/>
    </row>
    <row r="4335" spans="1:24" x14ac:dyDescent="0.25">
      <c r="A4335" s="378">
        <v>4267</v>
      </c>
      <c r="B4335" s="378" t="s">
        <v>3779</v>
      </c>
      <c r="C4335" s="378" t="s">
        <v>960</v>
      </c>
      <c r="D4335" s="378" t="s">
        <v>384</v>
      </c>
      <c r="E4335" s="378" t="s">
        <v>10</v>
      </c>
      <c r="F4335" s="378">
        <v>15500</v>
      </c>
      <c r="G4335" s="378">
        <f>+F4335*H4335</f>
        <v>1550000</v>
      </c>
      <c r="H4335" s="378">
        <v>100</v>
      </c>
      <c r="I4335" s="23"/>
      <c r="P4335"/>
      <c r="Q4335"/>
      <c r="R4335"/>
      <c r="S4335"/>
      <c r="T4335"/>
      <c r="U4335"/>
      <c r="V4335"/>
      <c r="W4335"/>
      <c r="X4335"/>
    </row>
    <row r="4336" spans="1:24" x14ac:dyDescent="0.25">
      <c r="A4336" s="378">
        <v>4267</v>
      </c>
      <c r="B4336" s="378" t="s">
        <v>3780</v>
      </c>
      <c r="C4336" s="378" t="s">
        <v>962</v>
      </c>
      <c r="D4336" s="378" t="s">
        <v>384</v>
      </c>
      <c r="E4336" s="378" t="s">
        <v>14</v>
      </c>
      <c r="F4336" s="378">
        <v>450000</v>
      </c>
      <c r="G4336" s="378">
        <f>+F4336*H4336</f>
        <v>450000</v>
      </c>
      <c r="H4336" s="378">
        <v>1</v>
      </c>
      <c r="I4336" s="23"/>
      <c r="P4336"/>
      <c r="Q4336"/>
      <c r="R4336"/>
      <c r="S4336"/>
      <c r="T4336"/>
      <c r="U4336"/>
      <c r="V4336"/>
      <c r="W4336"/>
      <c r="X4336"/>
    </row>
    <row r="4337" spans="1:24" ht="15" customHeight="1" x14ac:dyDescent="0.25">
      <c r="A4337" s="542" t="s">
        <v>154</v>
      </c>
      <c r="B4337" s="543"/>
      <c r="C4337" s="543"/>
      <c r="D4337" s="543"/>
      <c r="E4337" s="543"/>
      <c r="F4337" s="543"/>
      <c r="G4337" s="543"/>
      <c r="H4337" s="544"/>
      <c r="I4337" s="23"/>
      <c r="P4337"/>
      <c r="Q4337"/>
      <c r="R4337"/>
      <c r="S4337"/>
      <c r="T4337"/>
      <c r="U4337"/>
      <c r="V4337"/>
      <c r="W4337"/>
      <c r="X4337"/>
    </row>
    <row r="4338" spans="1:24" ht="15" customHeight="1" x14ac:dyDescent="0.25">
      <c r="A4338" s="539" t="s">
        <v>16</v>
      </c>
      <c r="B4338" s="540"/>
      <c r="C4338" s="540"/>
      <c r="D4338" s="540"/>
      <c r="E4338" s="540"/>
      <c r="F4338" s="540"/>
      <c r="G4338" s="540"/>
      <c r="H4338" s="541"/>
      <c r="I4338" s="23"/>
      <c r="P4338"/>
      <c r="Q4338"/>
      <c r="R4338"/>
      <c r="S4338"/>
      <c r="T4338"/>
      <c r="U4338"/>
      <c r="V4338"/>
      <c r="W4338"/>
      <c r="X4338"/>
    </row>
    <row r="4339" spans="1:24" s="440" customFormat="1" ht="40.5" x14ac:dyDescent="0.25">
      <c r="A4339" s="448">
        <v>4251</v>
      </c>
      <c r="B4339" s="448" t="s">
        <v>4753</v>
      </c>
      <c r="C4339" s="448" t="s">
        <v>425</v>
      </c>
      <c r="D4339" s="448" t="s">
        <v>384</v>
      </c>
      <c r="E4339" s="448" t="s">
        <v>14</v>
      </c>
      <c r="F4339" s="448">
        <v>29400000</v>
      </c>
      <c r="G4339" s="448">
        <v>29400000</v>
      </c>
      <c r="H4339" s="448">
        <v>1</v>
      </c>
      <c r="I4339" s="443"/>
    </row>
    <row r="4340" spans="1:24" ht="27" x14ac:dyDescent="0.25">
      <c r="A4340" s="381">
        <v>5113</v>
      </c>
      <c r="B4340" s="448" t="s">
        <v>980</v>
      </c>
      <c r="C4340" s="448" t="s">
        <v>977</v>
      </c>
      <c r="D4340" s="448" t="s">
        <v>384</v>
      </c>
      <c r="E4340" s="448" t="s">
        <v>14</v>
      </c>
      <c r="F4340" s="448">
        <v>46509</v>
      </c>
      <c r="G4340" s="448">
        <v>46509</v>
      </c>
      <c r="H4340" s="448">
        <v>1</v>
      </c>
      <c r="I4340" s="23"/>
      <c r="P4340"/>
      <c r="Q4340"/>
      <c r="R4340"/>
      <c r="S4340"/>
      <c r="T4340"/>
      <c r="U4340"/>
      <c r="V4340"/>
      <c r="W4340"/>
      <c r="X4340"/>
    </row>
    <row r="4341" spans="1:24" ht="27" x14ac:dyDescent="0.25">
      <c r="A4341" s="381">
        <v>5113</v>
      </c>
      <c r="B4341" s="381" t="s">
        <v>979</v>
      </c>
      <c r="C4341" s="381" t="s">
        <v>977</v>
      </c>
      <c r="D4341" s="381" t="s">
        <v>384</v>
      </c>
      <c r="E4341" s="381" t="s">
        <v>14</v>
      </c>
      <c r="F4341" s="381">
        <v>989858</v>
      </c>
      <c r="G4341" s="381">
        <v>989858</v>
      </c>
      <c r="H4341" s="381">
        <v>1</v>
      </c>
      <c r="I4341" s="23"/>
      <c r="P4341"/>
      <c r="Q4341"/>
      <c r="R4341"/>
      <c r="S4341"/>
      <c r="T4341"/>
      <c r="U4341"/>
      <c r="V4341"/>
      <c r="W4341"/>
      <c r="X4341"/>
    </row>
    <row r="4342" spans="1:24" ht="27" x14ac:dyDescent="0.25">
      <c r="A4342" s="381">
        <v>5113</v>
      </c>
      <c r="B4342" s="381" t="s">
        <v>976</v>
      </c>
      <c r="C4342" s="381" t="s">
        <v>977</v>
      </c>
      <c r="D4342" s="381" t="s">
        <v>384</v>
      </c>
      <c r="E4342" s="381" t="s">
        <v>14</v>
      </c>
      <c r="F4342" s="381">
        <v>13805592</v>
      </c>
      <c r="G4342" s="381">
        <v>13805592</v>
      </c>
      <c r="H4342" s="381">
        <v>1</v>
      </c>
      <c r="I4342" s="23"/>
      <c r="P4342"/>
      <c r="Q4342"/>
      <c r="R4342"/>
      <c r="S4342"/>
      <c r="T4342"/>
      <c r="U4342"/>
      <c r="V4342"/>
      <c r="W4342"/>
      <c r="X4342"/>
    </row>
    <row r="4343" spans="1:24" ht="27" x14ac:dyDescent="0.25">
      <c r="A4343" s="381">
        <v>5113</v>
      </c>
      <c r="B4343" s="381" t="s">
        <v>978</v>
      </c>
      <c r="C4343" s="381" t="s">
        <v>977</v>
      </c>
      <c r="D4343" s="381" t="s">
        <v>384</v>
      </c>
      <c r="E4343" s="381" t="s">
        <v>14</v>
      </c>
      <c r="F4343" s="381">
        <v>28051517</v>
      </c>
      <c r="G4343" s="381">
        <v>28051517</v>
      </c>
      <c r="H4343" s="381">
        <v>1</v>
      </c>
      <c r="I4343" s="23"/>
      <c r="P4343"/>
      <c r="Q4343"/>
      <c r="R4343"/>
      <c r="S4343"/>
      <c r="T4343"/>
      <c r="U4343"/>
      <c r="V4343"/>
      <c r="W4343"/>
      <c r="X4343"/>
    </row>
    <row r="4344" spans="1:24" ht="27" x14ac:dyDescent="0.25">
      <c r="A4344" s="381">
        <v>5113</v>
      </c>
      <c r="B4344" s="381" t="s">
        <v>979</v>
      </c>
      <c r="C4344" s="381" t="s">
        <v>977</v>
      </c>
      <c r="D4344" s="381" t="s">
        <v>384</v>
      </c>
      <c r="E4344" s="381" t="s">
        <v>14</v>
      </c>
      <c r="F4344" s="381">
        <v>15052010</v>
      </c>
      <c r="G4344" s="381">
        <v>15052010</v>
      </c>
      <c r="H4344" s="381">
        <v>1</v>
      </c>
      <c r="I4344" s="23"/>
      <c r="P4344"/>
      <c r="Q4344"/>
      <c r="R4344"/>
      <c r="S4344"/>
      <c r="T4344"/>
      <c r="U4344"/>
      <c r="V4344"/>
      <c r="W4344"/>
      <c r="X4344"/>
    </row>
    <row r="4345" spans="1:24" ht="27" x14ac:dyDescent="0.25">
      <c r="A4345" s="198">
        <v>5113</v>
      </c>
      <c r="B4345" s="198" t="s">
        <v>980</v>
      </c>
      <c r="C4345" s="198" t="s">
        <v>977</v>
      </c>
      <c r="D4345" s="198" t="s">
        <v>384</v>
      </c>
      <c r="E4345" s="198" t="s">
        <v>14</v>
      </c>
      <c r="F4345" s="198">
        <v>10804803</v>
      </c>
      <c r="G4345" s="300">
        <v>10804803</v>
      </c>
      <c r="H4345" s="198">
        <v>1</v>
      </c>
      <c r="I4345" s="23"/>
      <c r="P4345"/>
      <c r="Q4345"/>
      <c r="R4345"/>
      <c r="S4345"/>
      <c r="T4345"/>
      <c r="U4345"/>
      <c r="V4345"/>
      <c r="W4345"/>
      <c r="X4345"/>
    </row>
    <row r="4346" spans="1:24" ht="27" x14ac:dyDescent="0.25">
      <c r="A4346" s="292">
        <v>5113</v>
      </c>
      <c r="B4346" s="292" t="s">
        <v>2156</v>
      </c>
      <c r="C4346" s="292" t="s">
        <v>977</v>
      </c>
      <c r="D4346" s="292" t="s">
        <v>384</v>
      </c>
      <c r="E4346" s="292" t="s">
        <v>14</v>
      </c>
      <c r="F4346" s="292">
        <v>53799600</v>
      </c>
      <c r="G4346" s="292">
        <v>53799600</v>
      </c>
      <c r="H4346" s="292">
        <v>1</v>
      </c>
      <c r="I4346" s="23"/>
      <c r="P4346"/>
      <c r="Q4346"/>
      <c r="R4346"/>
      <c r="S4346"/>
      <c r="T4346"/>
      <c r="U4346"/>
      <c r="V4346"/>
      <c r="W4346"/>
      <c r="X4346"/>
    </row>
    <row r="4347" spans="1:24" ht="27" x14ac:dyDescent="0.25">
      <c r="A4347" s="198">
        <v>5113</v>
      </c>
      <c r="B4347" s="198" t="s">
        <v>981</v>
      </c>
      <c r="C4347" s="198" t="s">
        <v>977</v>
      </c>
      <c r="D4347" s="198" t="s">
        <v>384</v>
      </c>
      <c r="E4347" s="198" t="s">
        <v>14</v>
      </c>
      <c r="F4347" s="198">
        <v>22871620</v>
      </c>
      <c r="G4347" s="198">
        <v>22871620</v>
      </c>
      <c r="H4347" s="198">
        <v>1</v>
      </c>
      <c r="I4347" s="23"/>
      <c r="P4347"/>
      <c r="Q4347"/>
      <c r="R4347"/>
      <c r="S4347"/>
      <c r="T4347"/>
      <c r="U4347"/>
      <c r="V4347"/>
      <c r="W4347"/>
      <c r="X4347"/>
    </row>
    <row r="4348" spans="1:24" s="440" customFormat="1" ht="27" x14ac:dyDescent="0.25">
      <c r="A4348" s="460">
        <v>5113</v>
      </c>
      <c r="B4348" s="460" t="s">
        <v>4949</v>
      </c>
      <c r="C4348" s="460" t="s">
        <v>977</v>
      </c>
      <c r="D4348" s="460" t="s">
        <v>384</v>
      </c>
      <c r="E4348" s="460" t="s">
        <v>14</v>
      </c>
      <c r="F4348" s="460">
        <v>15487260</v>
      </c>
      <c r="G4348" s="460">
        <v>15487260</v>
      </c>
      <c r="H4348" s="460">
        <v>1</v>
      </c>
      <c r="I4348" s="443"/>
    </row>
    <row r="4349" spans="1:24" s="440" customFormat="1" ht="27" x14ac:dyDescent="0.25">
      <c r="A4349" s="460">
        <v>5113</v>
      </c>
      <c r="B4349" s="460" t="s">
        <v>4950</v>
      </c>
      <c r="C4349" s="460" t="s">
        <v>977</v>
      </c>
      <c r="D4349" s="460" t="s">
        <v>384</v>
      </c>
      <c r="E4349" s="460" t="s">
        <v>14</v>
      </c>
      <c r="F4349" s="460">
        <v>30932028</v>
      </c>
      <c r="G4349" s="460">
        <v>30932028</v>
      </c>
      <c r="H4349" s="460">
        <v>1</v>
      </c>
      <c r="I4349" s="443"/>
    </row>
    <row r="4350" spans="1:24" s="440" customFormat="1" ht="27" x14ac:dyDescent="0.25">
      <c r="A4350" s="460">
        <v>5113</v>
      </c>
      <c r="B4350" s="460" t="s">
        <v>4951</v>
      </c>
      <c r="C4350" s="460" t="s">
        <v>977</v>
      </c>
      <c r="D4350" s="460" t="s">
        <v>384</v>
      </c>
      <c r="E4350" s="460" t="s">
        <v>14</v>
      </c>
      <c r="F4350" s="460">
        <v>29152716</v>
      </c>
      <c r="G4350" s="460">
        <v>29152716</v>
      </c>
      <c r="H4350" s="460">
        <v>1</v>
      </c>
      <c r="I4350" s="443"/>
    </row>
    <row r="4351" spans="1:24" s="440" customFormat="1" ht="27" x14ac:dyDescent="0.25">
      <c r="A4351" s="460">
        <v>5113</v>
      </c>
      <c r="B4351" s="460" t="s">
        <v>4952</v>
      </c>
      <c r="C4351" s="460" t="s">
        <v>977</v>
      </c>
      <c r="D4351" s="460" t="s">
        <v>384</v>
      </c>
      <c r="E4351" s="460" t="s">
        <v>14</v>
      </c>
      <c r="F4351" s="460">
        <v>28468140</v>
      </c>
      <c r="G4351" s="460">
        <v>28468140</v>
      </c>
      <c r="H4351" s="460">
        <v>1</v>
      </c>
      <c r="I4351" s="443"/>
    </row>
    <row r="4352" spans="1:24" s="440" customFormat="1" ht="27" x14ac:dyDescent="0.25">
      <c r="A4352" s="460">
        <v>5113</v>
      </c>
      <c r="B4352" s="460" t="s">
        <v>4953</v>
      </c>
      <c r="C4352" s="460" t="s">
        <v>977</v>
      </c>
      <c r="D4352" s="460" t="s">
        <v>384</v>
      </c>
      <c r="E4352" s="460" t="s">
        <v>14</v>
      </c>
      <c r="F4352" s="460">
        <v>29489892</v>
      </c>
      <c r="G4352" s="460">
        <v>29489892</v>
      </c>
      <c r="H4352" s="460">
        <v>1</v>
      </c>
      <c r="I4352" s="443"/>
    </row>
    <row r="4353" spans="1:24" s="440" customFormat="1" ht="27" x14ac:dyDescent="0.25">
      <c r="A4353" s="460">
        <v>5113</v>
      </c>
      <c r="B4353" s="460" t="s">
        <v>4954</v>
      </c>
      <c r="C4353" s="460" t="s">
        <v>977</v>
      </c>
      <c r="D4353" s="460" t="s">
        <v>384</v>
      </c>
      <c r="E4353" s="460" t="s">
        <v>14</v>
      </c>
      <c r="F4353" s="460">
        <v>27398268</v>
      </c>
      <c r="G4353" s="460">
        <v>27398268</v>
      </c>
      <c r="H4353" s="460">
        <v>1</v>
      </c>
      <c r="I4353" s="443"/>
    </row>
    <row r="4354" spans="1:24" s="440" customFormat="1" ht="27" x14ac:dyDescent="0.25">
      <c r="A4354" s="460">
        <v>5113</v>
      </c>
      <c r="B4354" s="460" t="s">
        <v>4955</v>
      </c>
      <c r="C4354" s="460" t="s">
        <v>977</v>
      </c>
      <c r="D4354" s="460" t="s">
        <v>384</v>
      </c>
      <c r="E4354" s="460" t="s">
        <v>14</v>
      </c>
      <c r="F4354" s="460">
        <v>28830276</v>
      </c>
      <c r="G4354" s="460">
        <v>28830276</v>
      </c>
      <c r="H4354" s="460">
        <v>1</v>
      </c>
      <c r="I4354" s="443"/>
    </row>
    <row r="4355" spans="1:24" s="440" customFormat="1" ht="27" x14ac:dyDescent="0.25">
      <c r="A4355" s="460">
        <v>5113</v>
      </c>
      <c r="B4355" s="460" t="s">
        <v>4956</v>
      </c>
      <c r="C4355" s="460" t="s">
        <v>977</v>
      </c>
      <c r="D4355" s="460" t="s">
        <v>384</v>
      </c>
      <c r="E4355" s="460" t="s">
        <v>14</v>
      </c>
      <c r="F4355" s="460">
        <v>13749816</v>
      </c>
      <c r="G4355" s="460">
        <v>13749816</v>
      </c>
      <c r="H4355" s="460">
        <v>1</v>
      </c>
      <c r="I4355" s="443"/>
    </row>
    <row r="4356" spans="1:24" s="440" customFormat="1" ht="27" x14ac:dyDescent="0.25">
      <c r="A4356" s="461">
        <v>4251</v>
      </c>
      <c r="B4356" s="464" t="s">
        <v>4978</v>
      </c>
      <c r="C4356" s="461" t="s">
        <v>473</v>
      </c>
      <c r="D4356" s="461" t="s">
        <v>384</v>
      </c>
      <c r="E4356" s="461" t="s">
        <v>14</v>
      </c>
      <c r="F4356" s="461">
        <v>25479846</v>
      </c>
      <c r="G4356" s="461">
        <v>25479846</v>
      </c>
      <c r="H4356" s="461">
        <v>1</v>
      </c>
      <c r="I4356" s="443"/>
    </row>
    <row r="4357" spans="1:24" ht="15" customHeight="1" x14ac:dyDescent="0.25">
      <c r="A4357" s="569" t="s">
        <v>12</v>
      </c>
      <c r="B4357" s="570"/>
      <c r="C4357" s="570"/>
      <c r="D4357" s="570"/>
      <c r="E4357" s="570"/>
      <c r="F4357" s="570"/>
      <c r="G4357" s="570"/>
      <c r="H4357" s="571"/>
      <c r="I4357" s="23"/>
      <c r="P4357"/>
      <c r="Q4357"/>
      <c r="R4357"/>
      <c r="S4357"/>
      <c r="T4357"/>
      <c r="U4357"/>
      <c r="V4357"/>
      <c r="W4357"/>
      <c r="X4357"/>
    </row>
    <row r="4358" spans="1:24" s="440" customFormat="1" ht="27" x14ac:dyDescent="0.25">
      <c r="A4358" s="448">
        <v>4251</v>
      </c>
      <c r="B4358" s="448" t="s">
        <v>4754</v>
      </c>
      <c r="C4358" s="448" t="s">
        <v>457</v>
      </c>
      <c r="D4358" s="448" t="s">
        <v>1215</v>
      </c>
      <c r="E4358" s="448" t="s">
        <v>14</v>
      </c>
      <c r="F4358" s="448">
        <v>600000</v>
      </c>
      <c r="G4358" s="448">
        <v>600000</v>
      </c>
      <c r="H4358" s="448">
        <v>1</v>
      </c>
      <c r="I4358" s="443"/>
    </row>
    <row r="4359" spans="1:24" ht="27" x14ac:dyDescent="0.25">
      <c r="A4359" s="448">
        <v>5113</v>
      </c>
      <c r="B4359" s="448" t="s">
        <v>2129</v>
      </c>
      <c r="C4359" s="448" t="s">
        <v>1096</v>
      </c>
      <c r="D4359" s="448" t="s">
        <v>13</v>
      </c>
      <c r="E4359" s="448" t="s">
        <v>14</v>
      </c>
      <c r="F4359" s="448">
        <v>375468</v>
      </c>
      <c r="G4359" s="448">
        <f>+F4359*H4359</f>
        <v>375468</v>
      </c>
      <c r="H4359" s="448">
        <v>1</v>
      </c>
      <c r="I4359" s="23"/>
      <c r="P4359"/>
      <c r="Q4359"/>
      <c r="R4359"/>
      <c r="S4359"/>
      <c r="T4359"/>
      <c r="U4359"/>
      <c r="V4359"/>
      <c r="W4359"/>
      <c r="X4359"/>
    </row>
    <row r="4360" spans="1:24" ht="27" x14ac:dyDescent="0.25">
      <c r="A4360" s="291">
        <v>5113</v>
      </c>
      <c r="B4360" s="448" t="s">
        <v>2130</v>
      </c>
      <c r="C4360" s="448" t="s">
        <v>1096</v>
      </c>
      <c r="D4360" s="448" t="s">
        <v>13</v>
      </c>
      <c r="E4360" s="448" t="s">
        <v>14</v>
      </c>
      <c r="F4360" s="448">
        <v>108624</v>
      </c>
      <c r="G4360" s="448">
        <f t="shared" ref="G4360:G4364" si="79">+F4360*H4360</f>
        <v>108624</v>
      </c>
      <c r="H4360" s="448">
        <v>1</v>
      </c>
      <c r="I4360" s="23"/>
      <c r="P4360"/>
      <c r="Q4360"/>
      <c r="R4360"/>
      <c r="S4360"/>
      <c r="T4360"/>
      <c r="U4360"/>
      <c r="V4360"/>
      <c r="W4360"/>
      <c r="X4360"/>
    </row>
    <row r="4361" spans="1:24" ht="27" x14ac:dyDescent="0.25">
      <c r="A4361" s="291">
        <v>5113</v>
      </c>
      <c r="B4361" s="291" t="s">
        <v>2131</v>
      </c>
      <c r="C4361" s="291" t="s">
        <v>1096</v>
      </c>
      <c r="D4361" s="291" t="s">
        <v>13</v>
      </c>
      <c r="E4361" s="291" t="s">
        <v>14</v>
      </c>
      <c r="F4361" s="291">
        <v>212448</v>
      </c>
      <c r="G4361" s="291">
        <f t="shared" si="79"/>
        <v>212448</v>
      </c>
      <c r="H4361" s="291">
        <v>1</v>
      </c>
      <c r="I4361" s="23"/>
      <c r="P4361"/>
      <c r="Q4361"/>
      <c r="R4361"/>
      <c r="S4361"/>
      <c r="T4361"/>
      <c r="U4361"/>
      <c r="V4361"/>
      <c r="W4361"/>
      <c r="X4361"/>
    </row>
    <row r="4362" spans="1:24" ht="27" x14ac:dyDescent="0.25">
      <c r="A4362" s="291">
        <v>5113</v>
      </c>
      <c r="B4362" s="291" t="s">
        <v>2132</v>
      </c>
      <c r="C4362" s="291" t="s">
        <v>1096</v>
      </c>
      <c r="D4362" s="291" t="s">
        <v>13</v>
      </c>
      <c r="E4362" s="291" t="s">
        <v>14</v>
      </c>
      <c r="F4362" s="291">
        <v>111540</v>
      </c>
      <c r="G4362" s="291">
        <f t="shared" si="79"/>
        <v>111540</v>
      </c>
      <c r="H4362" s="291">
        <v>1</v>
      </c>
      <c r="I4362" s="23"/>
      <c r="P4362"/>
      <c r="Q4362"/>
      <c r="R4362"/>
      <c r="S4362"/>
      <c r="T4362"/>
      <c r="U4362"/>
      <c r="V4362"/>
      <c r="W4362"/>
      <c r="X4362"/>
    </row>
    <row r="4363" spans="1:24" ht="27" x14ac:dyDescent="0.25">
      <c r="A4363" s="291">
        <v>5113</v>
      </c>
      <c r="B4363" s="291" t="s">
        <v>2133</v>
      </c>
      <c r="C4363" s="291" t="s">
        <v>1096</v>
      </c>
      <c r="D4363" s="291" t="s">
        <v>13</v>
      </c>
      <c r="E4363" s="291" t="s">
        <v>14</v>
      </c>
      <c r="F4363" s="291">
        <v>84612</v>
      </c>
      <c r="G4363" s="291">
        <f t="shared" si="79"/>
        <v>84612</v>
      </c>
      <c r="H4363" s="291">
        <v>1</v>
      </c>
      <c r="I4363" s="23"/>
      <c r="P4363"/>
      <c r="Q4363"/>
      <c r="R4363"/>
      <c r="S4363"/>
      <c r="T4363"/>
      <c r="U4363"/>
      <c r="V4363"/>
      <c r="W4363"/>
      <c r="X4363"/>
    </row>
    <row r="4364" spans="1:24" ht="27" x14ac:dyDescent="0.25">
      <c r="A4364" s="291">
        <v>5113</v>
      </c>
      <c r="B4364" s="291" t="s">
        <v>2134</v>
      </c>
      <c r="C4364" s="291" t="s">
        <v>1096</v>
      </c>
      <c r="D4364" s="291" t="s">
        <v>13</v>
      </c>
      <c r="E4364" s="291" t="s">
        <v>14</v>
      </c>
      <c r="F4364" s="291">
        <v>172452</v>
      </c>
      <c r="G4364" s="291">
        <f t="shared" si="79"/>
        <v>172452</v>
      </c>
      <c r="H4364" s="291">
        <v>1</v>
      </c>
      <c r="I4364" s="23"/>
      <c r="P4364"/>
      <c r="Q4364"/>
      <c r="R4364"/>
      <c r="S4364"/>
      <c r="T4364"/>
      <c r="U4364"/>
      <c r="V4364"/>
      <c r="W4364"/>
      <c r="X4364"/>
    </row>
    <row r="4365" spans="1:24" ht="27" x14ac:dyDescent="0.25">
      <c r="A4365" s="204">
        <v>5113</v>
      </c>
      <c r="B4365" s="204" t="s">
        <v>1026</v>
      </c>
      <c r="C4365" s="204" t="s">
        <v>457</v>
      </c>
      <c r="D4365" s="204" t="s">
        <v>15</v>
      </c>
      <c r="E4365" s="204" t="s">
        <v>14</v>
      </c>
      <c r="F4365" s="204">
        <v>90000</v>
      </c>
      <c r="G4365" s="204">
        <v>90000</v>
      </c>
      <c r="H4365" s="204">
        <v>1</v>
      </c>
      <c r="I4365" s="23"/>
      <c r="P4365"/>
      <c r="Q4365"/>
      <c r="R4365"/>
      <c r="S4365"/>
      <c r="T4365"/>
      <c r="U4365"/>
      <c r="V4365"/>
      <c r="W4365"/>
      <c r="X4365"/>
    </row>
    <row r="4366" spans="1:24" ht="27" x14ac:dyDescent="0.25">
      <c r="A4366" s="204">
        <v>5113</v>
      </c>
      <c r="B4366" s="204" t="s">
        <v>1027</v>
      </c>
      <c r="C4366" s="204" t="s">
        <v>457</v>
      </c>
      <c r="D4366" s="204" t="s">
        <v>15</v>
      </c>
      <c r="E4366" s="204" t="s">
        <v>14</v>
      </c>
      <c r="F4366" s="204">
        <v>145000</v>
      </c>
      <c r="G4366" s="204">
        <v>145000</v>
      </c>
      <c r="H4366" s="204">
        <v>1</v>
      </c>
      <c r="I4366" s="23"/>
      <c r="P4366"/>
      <c r="Q4366"/>
      <c r="R4366"/>
      <c r="S4366"/>
      <c r="T4366"/>
      <c r="U4366"/>
      <c r="V4366"/>
      <c r="W4366"/>
      <c r="X4366"/>
    </row>
    <row r="4367" spans="1:24" ht="27" x14ac:dyDescent="0.25">
      <c r="A4367" s="204">
        <v>5113</v>
      </c>
      <c r="B4367" s="204" t="s">
        <v>1028</v>
      </c>
      <c r="C4367" s="204" t="s">
        <v>457</v>
      </c>
      <c r="D4367" s="204" t="s">
        <v>15</v>
      </c>
      <c r="E4367" s="204" t="s">
        <v>14</v>
      </c>
      <c r="F4367" s="204">
        <v>90000</v>
      </c>
      <c r="G4367" s="204">
        <v>90000</v>
      </c>
      <c r="H4367" s="204">
        <v>1</v>
      </c>
      <c r="I4367" s="23"/>
      <c r="P4367"/>
      <c r="Q4367"/>
      <c r="R4367"/>
      <c r="S4367"/>
      <c r="T4367"/>
      <c r="U4367"/>
      <c r="V4367"/>
      <c r="W4367"/>
      <c r="X4367"/>
    </row>
    <row r="4368" spans="1:24" ht="27" x14ac:dyDescent="0.25">
      <c r="A4368" s="204">
        <v>5113</v>
      </c>
      <c r="B4368" s="204" t="s">
        <v>1029</v>
      </c>
      <c r="C4368" s="204" t="s">
        <v>457</v>
      </c>
      <c r="D4368" s="204" t="s">
        <v>15</v>
      </c>
      <c r="E4368" s="204" t="s">
        <v>14</v>
      </c>
      <c r="F4368" s="204">
        <v>70000</v>
      </c>
      <c r="G4368" s="204">
        <v>70000</v>
      </c>
      <c r="H4368" s="204">
        <v>1</v>
      </c>
      <c r="I4368" s="23"/>
      <c r="P4368"/>
      <c r="Q4368"/>
      <c r="R4368"/>
      <c r="S4368"/>
      <c r="T4368"/>
      <c r="U4368"/>
      <c r="V4368"/>
      <c r="W4368"/>
      <c r="X4368"/>
    </row>
    <row r="4369" spans="1:24" ht="27" x14ac:dyDescent="0.25">
      <c r="A4369" s="292">
        <v>5113</v>
      </c>
      <c r="B4369" s="292" t="s">
        <v>2157</v>
      </c>
      <c r="C4369" s="292" t="s">
        <v>457</v>
      </c>
      <c r="D4369" s="292" t="s">
        <v>15</v>
      </c>
      <c r="E4369" s="292" t="s">
        <v>14</v>
      </c>
      <c r="F4369" s="292">
        <v>170000</v>
      </c>
      <c r="G4369" s="292">
        <v>170000</v>
      </c>
      <c r="H4369" s="292">
        <v>1</v>
      </c>
      <c r="I4369" s="23"/>
      <c r="P4369"/>
      <c r="Q4369"/>
      <c r="R4369"/>
      <c r="S4369"/>
      <c r="T4369"/>
      <c r="U4369"/>
      <c r="V4369"/>
      <c r="W4369"/>
      <c r="X4369"/>
    </row>
    <row r="4370" spans="1:24" ht="27" x14ac:dyDescent="0.25">
      <c r="A4370" s="204">
        <v>5113</v>
      </c>
      <c r="B4370" s="204" t="s">
        <v>1030</v>
      </c>
      <c r="C4370" s="204" t="s">
        <v>457</v>
      </c>
      <c r="D4370" s="204" t="s">
        <v>15</v>
      </c>
      <c r="E4370" s="204" t="s">
        <v>14</v>
      </c>
      <c r="F4370" s="204">
        <v>103000</v>
      </c>
      <c r="G4370" s="204">
        <v>103000</v>
      </c>
      <c r="H4370" s="204">
        <v>1</v>
      </c>
      <c r="I4370" s="23"/>
      <c r="Q4370"/>
      <c r="R4370"/>
      <c r="S4370"/>
      <c r="T4370"/>
      <c r="U4370"/>
      <c r="V4370"/>
      <c r="W4370"/>
      <c r="X4370"/>
    </row>
    <row r="4371" spans="1:24" s="440" customFormat="1" ht="27" x14ac:dyDescent="0.25">
      <c r="A4371" s="460">
        <v>5113</v>
      </c>
      <c r="B4371" s="460" t="s">
        <v>4957</v>
      </c>
      <c r="C4371" s="460" t="s">
        <v>457</v>
      </c>
      <c r="D4371" s="460" t="s">
        <v>1215</v>
      </c>
      <c r="E4371" s="460" t="s">
        <v>14</v>
      </c>
      <c r="F4371" s="460">
        <v>303240</v>
      </c>
      <c r="G4371" s="460">
        <v>303240</v>
      </c>
      <c r="H4371" s="460">
        <v>1</v>
      </c>
      <c r="I4371" s="443"/>
      <c r="P4371" s="441"/>
    </row>
    <row r="4372" spans="1:24" s="440" customFormat="1" ht="27" x14ac:dyDescent="0.25">
      <c r="A4372" s="460">
        <v>5113</v>
      </c>
      <c r="B4372" s="460" t="s">
        <v>4958</v>
      </c>
      <c r="C4372" s="460" t="s">
        <v>457</v>
      </c>
      <c r="D4372" s="460" t="s">
        <v>1215</v>
      </c>
      <c r="E4372" s="460" t="s">
        <v>14</v>
      </c>
      <c r="F4372" s="460">
        <v>608628</v>
      </c>
      <c r="G4372" s="460">
        <v>608628</v>
      </c>
      <c r="H4372" s="460">
        <v>1</v>
      </c>
      <c r="I4372" s="443"/>
      <c r="P4372" s="441"/>
    </row>
    <row r="4373" spans="1:24" s="440" customFormat="1" ht="27" x14ac:dyDescent="0.25">
      <c r="A4373" s="460">
        <v>5113</v>
      </c>
      <c r="B4373" s="460" t="s">
        <v>4959</v>
      </c>
      <c r="C4373" s="460" t="s">
        <v>457</v>
      </c>
      <c r="D4373" s="460" t="s">
        <v>1215</v>
      </c>
      <c r="E4373" s="460" t="s">
        <v>14</v>
      </c>
      <c r="F4373" s="460">
        <v>570816</v>
      </c>
      <c r="G4373" s="460">
        <v>570816</v>
      </c>
      <c r="H4373" s="460">
        <v>1</v>
      </c>
      <c r="I4373" s="443"/>
      <c r="P4373" s="441"/>
    </row>
    <row r="4374" spans="1:24" s="440" customFormat="1" ht="27" x14ac:dyDescent="0.25">
      <c r="A4374" s="460">
        <v>5113</v>
      </c>
      <c r="B4374" s="460" t="s">
        <v>4960</v>
      </c>
      <c r="C4374" s="460" t="s">
        <v>457</v>
      </c>
      <c r="D4374" s="460" t="s">
        <v>1215</v>
      </c>
      <c r="E4374" s="460" t="s">
        <v>14</v>
      </c>
      <c r="F4374" s="460">
        <v>568512</v>
      </c>
      <c r="G4374" s="460">
        <v>568512</v>
      </c>
      <c r="H4374" s="460">
        <v>1</v>
      </c>
      <c r="I4374" s="443"/>
      <c r="P4374" s="441"/>
    </row>
    <row r="4375" spans="1:24" s="440" customFormat="1" ht="27" x14ac:dyDescent="0.25">
      <c r="A4375" s="460">
        <v>5113</v>
      </c>
      <c r="B4375" s="460" t="s">
        <v>4961</v>
      </c>
      <c r="C4375" s="460" t="s">
        <v>457</v>
      </c>
      <c r="D4375" s="460" t="s">
        <v>1215</v>
      </c>
      <c r="E4375" s="460" t="s">
        <v>14</v>
      </c>
      <c r="F4375" s="460">
        <v>577416</v>
      </c>
      <c r="G4375" s="460">
        <v>577416</v>
      </c>
      <c r="H4375" s="460">
        <v>1</v>
      </c>
      <c r="I4375" s="443"/>
      <c r="P4375" s="441"/>
    </row>
    <row r="4376" spans="1:24" s="440" customFormat="1" ht="27" x14ac:dyDescent="0.25">
      <c r="A4376" s="460">
        <v>5113</v>
      </c>
      <c r="B4376" s="460" t="s">
        <v>4962</v>
      </c>
      <c r="C4376" s="460" t="s">
        <v>457</v>
      </c>
      <c r="D4376" s="460" t="s">
        <v>1215</v>
      </c>
      <c r="E4376" s="460" t="s">
        <v>14</v>
      </c>
      <c r="F4376" s="460">
        <v>536460</v>
      </c>
      <c r="G4376" s="460">
        <v>536460</v>
      </c>
      <c r="H4376" s="460">
        <v>1</v>
      </c>
      <c r="I4376" s="443"/>
      <c r="P4376" s="441"/>
    </row>
    <row r="4377" spans="1:24" s="440" customFormat="1" ht="27" x14ac:dyDescent="0.25">
      <c r="A4377" s="460">
        <v>5113</v>
      </c>
      <c r="B4377" s="460" t="s">
        <v>4963</v>
      </c>
      <c r="C4377" s="460" t="s">
        <v>457</v>
      </c>
      <c r="D4377" s="460" t="s">
        <v>1215</v>
      </c>
      <c r="E4377" s="460" t="s">
        <v>14</v>
      </c>
      <c r="F4377" s="460">
        <v>274596</v>
      </c>
      <c r="G4377" s="460">
        <v>274596</v>
      </c>
      <c r="H4377" s="460">
        <v>1</v>
      </c>
      <c r="I4377" s="443"/>
      <c r="P4377" s="441"/>
    </row>
    <row r="4378" spans="1:24" s="440" customFormat="1" ht="27" x14ac:dyDescent="0.25">
      <c r="A4378" s="460">
        <v>5113</v>
      </c>
      <c r="B4378" s="460" t="s">
        <v>4964</v>
      </c>
      <c r="C4378" s="460" t="s">
        <v>457</v>
      </c>
      <c r="D4378" s="460" t="s">
        <v>1215</v>
      </c>
      <c r="E4378" s="460" t="s">
        <v>14</v>
      </c>
      <c r="F4378" s="460">
        <v>564504</v>
      </c>
      <c r="G4378" s="460">
        <v>564504</v>
      </c>
      <c r="H4378" s="460">
        <v>1</v>
      </c>
      <c r="I4378" s="443"/>
      <c r="P4378" s="441"/>
    </row>
    <row r="4379" spans="1:24" s="440" customFormat="1" ht="27" x14ac:dyDescent="0.25">
      <c r="A4379" s="460">
        <v>5113</v>
      </c>
      <c r="B4379" s="460" t="s">
        <v>4965</v>
      </c>
      <c r="C4379" s="460" t="s">
        <v>1096</v>
      </c>
      <c r="D4379" s="460" t="s">
        <v>13</v>
      </c>
      <c r="E4379" s="460" t="s">
        <v>14</v>
      </c>
      <c r="F4379" s="460">
        <v>90972</v>
      </c>
      <c r="G4379" s="460">
        <v>90972</v>
      </c>
      <c r="H4379" s="460">
        <v>1</v>
      </c>
      <c r="I4379" s="443"/>
      <c r="P4379" s="441"/>
    </row>
    <row r="4380" spans="1:24" s="440" customFormat="1" ht="27" x14ac:dyDescent="0.25">
      <c r="A4380" s="460">
        <v>5113</v>
      </c>
      <c r="B4380" s="460" t="s">
        <v>4966</v>
      </c>
      <c r="C4380" s="460" t="s">
        <v>1096</v>
      </c>
      <c r="D4380" s="460" t="s">
        <v>13</v>
      </c>
      <c r="E4380" s="460" t="s">
        <v>14</v>
      </c>
      <c r="F4380" s="460">
        <v>182592</v>
      </c>
      <c r="G4380" s="460">
        <v>182592</v>
      </c>
      <c r="H4380" s="460">
        <v>1</v>
      </c>
      <c r="I4380" s="443"/>
      <c r="P4380" s="441"/>
    </row>
    <row r="4381" spans="1:24" s="440" customFormat="1" ht="27" x14ac:dyDescent="0.25">
      <c r="A4381" s="460">
        <v>5113</v>
      </c>
      <c r="B4381" s="460" t="s">
        <v>4967</v>
      </c>
      <c r="C4381" s="460" t="s">
        <v>1096</v>
      </c>
      <c r="D4381" s="460" t="s">
        <v>13</v>
      </c>
      <c r="E4381" s="460" t="s">
        <v>14</v>
      </c>
      <c r="F4381" s="460">
        <v>171240</v>
      </c>
      <c r="G4381" s="460">
        <v>171240</v>
      </c>
      <c r="H4381" s="460">
        <v>1</v>
      </c>
      <c r="I4381" s="443"/>
      <c r="P4381" s="441"/>
    </row>
    <row r="4382" spans="1:24" s="440" customFormat="1" ht="27" x14ac:dyDescent="0.25">
      <c r="A4382" s="460">
        <v>5113</v>
      </c>
      <c r="B4382" s="460" t="s">
        <v>4968</v>
      </c>
      <c r="C4382" s="460" t="s">
        <v>1096</v>
      </c>
      <c r="D4382" s="460" t="s">
        <v>13</v>
      </c>
      <c r="E4382" s="460" t="s">
        <v>14</v>
      </c>
      <c r="F4382" s="460">
        <v>170556</v>
      </c>
      <c r="G4382" s="460">
        <v>170556</v>
      </c>
      <c r="H4382" s="460">
        <v>1</v>
      </c>
      <c r="I4382" s="443"/>
      <c r="P4382" s="441"/>
    </row>
    <row r="4383" spans="1:24" s="440" customFormat="1" ht="27" x14ac:dyDescent="0.25">
      <c r="A4383" s="460">
        <v>5113</v>
      </c>
      <c r="B4383" s="460" t="s">
        <v>4969</v>
      </c>
      <c r="C4383" s="460" t="s">
        <v>1096</v>
      </c>
      <c r="D4383" s="460" t="s">
        <v>13</v>
      </c>
      <c r="E4383" s="460" t="s">
        <v>14</v>
      </c>
      <c r="F4383" s="460">
        <v>173232</v>
      </c>
      <c r="G4383" s="460">
        <v>173232</v>
      </c>
      <c r="H4383" s="460">
        <v>1</v>
      </c>
      <c r="I4383" s="443"/>
      <c r="P4383" s="441"/>
    </row>
    <row r="4384" spans="1:24" s="440" customFormat="1" ht="27" x14ac:dyDescent="0.25">
      <c r="A4384" s="460">
        <v>5113</v>
      </c>
      <c r="B4384" s="460" t="s">
        <v>4970</v>
      </c>
      <c r="C4384" s="460" t="s">
        <v>1096</v>
      </c>
      <c r="D4384" s="460" t="s">
        <v>13</v>
      </c>
      <c r="E4384" s="460" t="s">
        <v>14</v>
      </c>
      <c r="F4384" s="460">
        <v>160944</v>
      </c>
      <c r="G4384" s="460">
        <v>160944</v>
      </c>
      <c r="H4384" s="460">
        <v>1</v>
      </c>
      <c r="I4384" s="443"/>
      <c r="P4384" s="441"/>
    </row>
    <row r="4385" spans="1:24" s="440" customFormat="1" ht="27" x14ac:dyDescent="0.25">
      <c r="A4385" s="460">
        <v>5113</v>
      </c>
      <c r="B4385" s="460" t="s">
        <v>4971</v>
      </c>
      <c r="C4385" s="460" t="s">
        <v>1096</v>
      </c>
      <c r="D4385" s="460" t="s">
        <v>13</v>
      </c>
      <c r="E4385" s="460" t="s">
        <v>14</v>
      </c>
      <c r="F4385" s="460">
        <v>169356</v>
      </c>
      <c r="G4385" s="460">
        <v>169356</v>
      </c>
      <c r="H4385" s="460">
        <v>1</v>
      </c>
      <c r="I4385" s="443"/>
      <c r="P4385" s="441"/>
    </row>
    <row r="4386" spans="1:24" s="440" customFormat="1" ht="27" x14ac:dyDescent="0.25">
      <c r="A4386" s="460">
        <v>5113</v>
      </c>
      <c r="B4386" s="460" t="s">
        <v>4972</v>
      </c>
      <c r="C4386" s="460" t="s">
        <v>1096</v>
      </c>
      <c r="D4386" s="460" t="s">
        <v>13</v>
      </c>
      <c r="E4386" s="460" t="s">
        <v>14</v>
      </c>
      <c r="F4386" s="460">
        <v>82380</v>
      </c>
      <c r="G4386" s="460">
        <v>82380</v>
      </c>
      <c r="H4386" s="460">
        <v>1</v>
      </c>
      <c r="I4386" s="443"/>
      <c r="P4386" s="441"/>
    </row>
    <row r="4387" spans="1:24" s="440" customFormat="1" ht="27" x14ac:dyDescent="0.25">
      <c r="A4387" s="461">
        <v>4251</v>
      </c>
      <c r="B4387" s="461" t="s">
        <v>4979</v>
      </c>
      <c r="C4387" s="461" t="s">
        <v>457</v>
      </c>
      <c r="D4387" s="461" t="s">
        <v>1215</v>
      </c>
      <c r="E4387" s="461" t="s">
        <v>14</v>
      </c>
      <c r="F4387" s="461">
        <v>509500</v>
      </c>
      <c r="G4387" s="461">
        <v>509500</v>
      </c>
      <c r="H4387" s="461">
        <v>1</v>
      </c>
      <c r="I4387" s="443"/>
      <c r="P4387" s="441"/>
    </row>
    <row r="4388" spans="1:24" s="440" customFormat="1" ht="27" x14ac:dyDescent="0.25">
      <c r="A4388" s="461">
        <v>4251</v>
      </c>
      <c r="B4388" s="461" t="s">
        <v>4981</v>
      </c>
      <c r="C4388" s="461" t="s">
        <v>457</v>
      </c>
      <c r="D4388" s="461" t="s">
        <v>1215</v>
      </c>
      <c r="E4388" s="461" t="s">
        <v>14</v>
      </c>
      <c r="F4388" s="461">
        <v>666400</v>
      </c>
      <c r="G4388" s="461">
        <v>666400</v>
      </c>
      <c r="H4388" s="461">
        <v>1</v>
      </c>
      <c r="I4388" s="443"/>
      <c r="P4388" s="441"/>
    </row>
    <row r="4389" spans="1:24" x14ac:dyDescent="0.25">
      <c r="A4389" s="539" t="s">
        <v>8</v>
      </c>
      <c r="B4389" s="540"/>
      <c r="C4389" s="540"/>
      <c r="D4389" s="540"/>
      <c r="E4389" s="540"/>
      <c r="F4389" s="540"/>
      <c r="G4389" s="540"/>
      <c r="H4389" s="541"/>
      <c r="I4389" s="23"/>
      <c r="Q4389"/>
      <c r="R4389"/>
      <c r="S4389"/>
      <c r="T4389"/>
      <c r="U4389"/>
      <c r="V4389"/>
      <c r="W4389"/>
      <c r="X4389"/>
    </row>
    <row r="4390" spans="1:24" s="440" customFormat="1" ht="27" x14ac:dyDescent="0.25">
      <c r="A4390" s="448">
        <v>5129</v>
      </c>
      <c r="B4390" s="448" t="s">
        <v>4749</v>
      </c>
      <c r="C4390" s="448" t="s">
        <v>1633</v>
      </c>
      <c r="D4390" s="448" t="s">
        <v>9</v>
      </c>
      <c r="E4390" s="448" t="s">
        <v>10</v>
      </c>
      <c r="F4390" s="448">
        <v>539760</v>
      </c>
      <c r="G4390" s="448">
        <f>+F4390*H4390</f>
        <v>1079520</v>
      </c>
      <c r="H4390" s="448">
        <v>2</v>
      </c>
      <c r="I4390" s="443"/>
      <c r="P4390" s="441"/>
    </row>
    <row r="4391" spans="1:24" s="440" customFormat="1" ht="27" x14ac:dyDescent="0.25">
      <c r="A4391" s="448">
        <v>5129</v>
      </c>
      <c r="B4391" s="448" t="s">
        <v>4750</v>
      </c>
      <c r="C4391" s="448" t="s">
        <v>1633</v>
      </c>
      <c r="D4391" s="448" t="s">
        <v>9</v>
      </c>
      <c r="E4391" s="448" t="s">
        <v>10</v>
      </c>
      <c r="F4391" s="448">
        <v>311280</v>
      </c>
      <c r="G4391" s="448">
        <f t="shared" ref="G4391:G4393" si="80">+F4391*H4391</f>
        <v>933840</v>
      </c>
      <c r="H4391" s="448">
        <v>3</v>
      </c>
      <c r="I4391" s="443"/>
      <c r="P4391" s="441"/>
    </row>
    <row r="4392" spans="1:24" s="440" customFormat="1" ht="27" x14ac:dyDescent="0.25">
      <c r="A4392" s="448">
        <v>5129</v>
      </c>
      <c r="B4392" s="448" t="s">
        <v>4751</v>
      </c>
      <c r="C4392" s="448" t="s">
        <v>1633</v>
      </c>
      <c r="D4392" s="448" t="s">
        <v>9</v>
      </c>
      <c r="E4392" s="448" t="s">
        <v>10</v>
      </c>
      <c r="F4392" s="448">
        <v>251550</v>
      </c>
      <c r="G4392" s="448">
        <f t="shared" si="80"/>
        <v>251550</v>
      </c>
      <c r="H4392" s="448">
        <v>1</v>
      </c>
      <c r="I4392" s="443"/>
      <c r="P4392" s="441"/>
    </row>
    <row r="4393" spans="1:24" s="440" customFormat="1" ht="27" x14ac:dyDescent="0.25">
      <c r="A4393" s="448">
        <v>5129</v>
      </c>
      <c r="B4393" s="448" t="s">
        <v>4752</v>
      </c>
      <c r="C4393" s="448" t="s">
        <v>1633</v>
      </c>
      <c r="D4393" s="448" t="s">
        <v>9</v>
      </c>
      <c r="E4393" s="448" t="s">
        <v>10</v>
      </c>
      <c r="F4393" s="448">
        <v>451003</v>
      </c>
      <c r="G4393" s="448">
        <f t="shared" si="80"/>
        <v>451003</v>
      </c>
      <c r="H4393" s="448">
        <v>1</v>
      </c>
      <c r="I4393" s="443"/>
      <c r="P4393" s="441"/>
    </row>
    <row r="4394" spans="1:24" x14ac:dyDescent="0.25">
      <c r="A4394" s="448">
        <v>5129</v>
      </c>
      <c r="B4394" s="448" t="s">
        <v>3900</v>
      </c>
      <c r="C4394" s="448" t="s">
        <v>1586</v>
      </c>
      <c r="D4394" s="448" t="s">
        <v>9</v>
      </c>
      <c r="E4394" s="448" t="s">
        <v>10</v>
      </c>
      <c r="F4394" s="448">
        <v>50000</v>
      </c>
      <c r="G4394" s="448">
        <f>+F4394*H4394</f>
        <v>5000000</v>
      </c>
      <c r="H4394" s="448">
        <v>100</v>
      </c>
      <c r="I4394" s="23"/>
      <c r="Q4394"/>
      <c r="R4394"/>
      <c r="S4394"/>
      <c r="T4394"/>
      <c r="U4394"/>
      <c r="V4394"/>
      <c r="W4394"/>
      <c r="X4394"/>
    </row>
    <row r="4395" spans="1:24" ht="27" x14ac:dyDescent="0.25">
      <c r="A4395" s="448">
        <v>5129</v>
      </c>
      <c r="B4395" s="448" t="s">
        <v>3218</v>
      </c>
      <c r="C4395" s="448" t="s">
        <v>1632</v>
      </c>
      <c r="D4395" s="448" t="s">
        <v>9</v>
      </c>
      <c r="E4395" s="448" t="s">
        <v>10</v>
      </c>
      <c r="F4395" s="448">
        <v>27000</v>
      </c>
      <c r="G4395" s="448">
        <f>+F4395*H4395</f>
        <v>2700000</v>
      </c>
      <c r="H4395" s="448">
        <v>100</v>
      </c>
      <c r="I4395" s="23"/>
      <c r="Q4395"/>
      <c r="R4395"/>
      <c r="S4395"/>
      <c r="T4395"/>
      <c r="U4395"/>
      <c r="V4395"/>
      <c r="W4395"/>
      <c r="X4395"/>
    </row>
    <row r="4396" spans="1:24" s="440" customFormat="1" x14ac:dyDescent="0.25">
      <c r="A4396" s="479">
        <v>5129</v>
      </c>
      <c r="B4396" s="479" t="s">
        <v>5304</v>
      </c>
      <c r="C4396" s="479" t="s">
        <v>5305</v>
      </c>
      <c r="D4396" s="479" t="s">
        <v>9</v>
      </c>
      <c r="E4396" s="479" t="s">
        <v>10</v>
      </c>
      <c r="F4396" s="479">
        <v>260000</v>
      </c>
      <c r="G4396" s="479">
        <f>H4396*F4396</f>
        <v>1300000</v>
      </c>
      <c r="H4396" s="479">
        <v>5</v>
      </c>
      <c r="I4396" s="443"/>
      <c r="P4396" s="441"/>
    </row>
    <row r="4397" spans="1:24" s="440" customFormat="1" ht="40.5" x14ac:dyDescent="0.25">
      <c r="A4397" s="479">
        <v>5129</v>
      </c>
      <c r="B4397" s="479" t="s">
        <v>5306</v>
      </c>
      <c r="C4397" s="479" t="s">
        <v>1590</v>
      </c>
      <c r="D4397" s="479" t="s">
        <v>9</v>
      </c>
      <c r="E4397" s="479" t="s">
        <v>10</v>
      </c>
      <c r="F4397" s="479">
        <v>380000</v>
      </c>
      <c r="G4397" s="479">
        <f>H4397*F4397</f>
        <v>3040000</v>
      </c>
      <c r="H4397" s="479">
        <v>8</v>
      </c>
      <c r="I4397" s="443"/>
      <c r="P4397" s="441"/>
    </row>
    <row r="4398" spans="1:24" ht="15" customHeight="1" x14ac:dyDescent="0.25">
      <c r="A4398" s="542" t="s">
        <v>153</v>
      </c>
      <c r="B4398" s="543"/>
      <c r="C4398" s="543"/>
      <c r="D4398" s="543"/>
      <c r="E4398" s="543"/>
      <c r="F4398" s="543"/>
      <c r="G4398" s="543"/>
      <c r="H4398" s="544"/>
      <c r="I4398" s="23"/>
      <c r="P4398"/>
      <c r="Q4398"/>
      <c r="R4398"/>
      <c r="S4398"/>
      <c r="T4398"/>
      <c r="U4398"/>
      <c r="V4398"/>
      <c r="W4398"/>
      <c r="X4398"/>
    </row>
    <row r="4399" spans="1:24" ht="15" customHeight="1" x14ac:dyDescent="0.25">
      <c r="A4399" s="539" t="s">
        <v>16</v>
      </c>
      <c r="B4399" s="540"/>
      <c r="C4399" s="540"/>
      <c r="D4399" s="540"/>
      <c r="E4399" s="540"/>
      <c r="F4399" s="540"/>
      <c r="G4399" s="540"/>
      <c r="H4399" s="541"/>
      <c r="I4399" s="23"/>
      <c r="P4399"/>
      <c r="Q4399"/>
      <c r="R4399"/>
      <c r="S4399"/>
      <c r="T4399"/>
      <c r="U4399"/>
      <c r="V4399"/>
      <c r="W4399"/>
      <c r="X4399"/>
    </row>
    <row r="4400" spans="1:24" ht="27" x14ac:dyDescent="0.25">
      <c r="A4400" s="4">
        <v>4251</v>
      </c>
      <c r="B4400" s="461" t="s">
        <v>4976</v>
      </c>
      <c r="C4400" s="461" t="s">
        <v>471</v>
      </c>
      <c r="D4400" s="4" t="s">
        <v>384</v>
      </c>
      <c r="E4400" s="4" t="s">
        <v>14</v>
      </c>
      <c r="F4400" s="461">
        <v>33333600</v>
      </c>
      <c r="G4400" s="461">
        <v>33333600</v>
      </c>
      <c r="H4400" s="4">
        <v>1</v>
      </c>
      <c r="I4400" s="23"/>
      <c r="P4400"/>
      <c r="Q4400"/>
      <c r="R4400"/>
      <c r="S4400"/>
      <c r="T4400"/>
      <c r="U4400"/>
      <c r="V4400"/>
      <c r="W4400"/>
      <c r="X4400"/>
    </row>
    <row r="4401" spans="1:24" ht="15" customHeight="1" x14ac:dyDescent="0.25">
      <c r="A4401" s="542" t="s">
        <v>262</v>
      </c>
      <c r="B4401" s="543"/>
      <c r="C4401" s="543"/>
      <c r="D4401" s="543"/>
      <c r="E4401" s="543"/>
      <c r="F4401" s="543"/>
      <c r="G4401" s="543"/>
      <c r="H4401" s="544"/>
      <c r="I4401" s="23"/>
      <c r="P4401"/>
      <c r="Q4401"/>
      <c r="R4401"/>
      <c r="S4401"/>
      <c r="T4401"/>
      <c r="U4401"/>
      <c r="V4401"/>
      <c r="W4401"/>
      <c r="X4401"/>
    </row>
    <row r="4402" spans="1:24" x14ac:dyDescent="0.25">
      <c r="A4402" s="539" t="s">
        <v>8</v>
      </c>
      <c r="B4402" s="540"/>
      <c r="C4402" s="540"/>
      <c r="D4402" s="540"/>
      <c r="E4402" s="540"/>
      <c r="F4402" s="540"/>
      <c r="G4402" s="540"/>
      <c r="H4402" s="541"/>
      <c r="I4402" s="23"/>
      <c r="P4402"/>
      <c r="Q4402"/>
      <c r="R4402"/>
      <c r="S4402"/>
      <c r="T4402"/>
      <c r="U4402"/>
      <c r="V4402"/>
      <c r="W4402"/>
      <c r="X4402"/>
    </row>
    <row r="4403" spans="1:24" s="440" customFormat="1" x14ac:dyDescent="0.25">
      <c r="A4403" s="4">
        <v>4269</v>
      </c>
      <c r="B4403" s="496" t="s">
        <v>5459</v>
      </c>
      <c r="C4403" s="496" t="s">
        <v>1828</v>
      </c>
      <c r="D4403" s="4" t="s">
        <v>9</v>
      </c>
      <c r="E4403" s="4" t="s">
        <v>857</v>
      </c>
      <c r="F4403" s="496">
        <v>3141.5</v>
      </c>
      <c r="G4403" s="496">
        <f>H4403*F4403</f>
        <v>6389811</v>
      </c>
      <c r="H4403" s="4">
        <v>2034</v>
      </c>
      <c r="I4403" s="443"/>
    </row>
    <row r="4404" spans="1:24" s="440" customFormat="1" x14ac:dyDescent="0.25">
      <c r="A4404" s="4">
        <v>4269</v>
      </c>
      <c r="B4404" s="496" t="s">
        <v>5460</v>
      </c>
      <c r="C4404" s="496" t="s">
        <v>1828</v>
      </c>
      <c r="D4404" s="4" t="s">
        <v>9</v>
      </c>
      <c r="E4404" s="4" t="s">
        <v>857</v>
      </c>
      <c r="F4404" s="496">
        <v>2524</v>
      </c>
      <c r="G4404" s="496">
        <f t="shared" ref="G4404:G4406" si="81">H4404*F4404</f>
        <v>656240</v>
      </c>
      <c r="H4404" s="4">
        <v>260</v>
      </c>
      <c r="I4404" s="443"/>
    </row>
    <row r="4405" spans="1:24" s="440" customFormat="1" x14ac:dyDescent="0.25">
      <c r="A4405" s="4">
        <v>4269</v>
      </c>
      <c r="B4405" s="496" t="s">
        <v>5461</v>
      </c>
      <c r="C4405" s="496" t="s">
        <v>1850</v>
      </c>
      <c r="D4405" s="4" t="s">
        <v>9</v>
      </c>
      <c r="E4405" s="4" t="s">
        <v>1678</v>
      </c>
      <c r="F4405" s="496">
        <v>139806</v>
      </c>
      <c r="G4405" s="496">
        <f t="shared" si="81"/>
        <v>718602.84</v>
      </c>
      <c r="H4405" s="4">
        <v>5.14</v>
      </c>
      <c r="I4405" s="443"/>
    </row>
    <row r="4406" spans="1:24" s="440" customFormat="1" x14ac:dyDescent="0.25">
      <c r="A4406" s="4">
        <v>4269</v>
      </c>
      <c r="B4406" s="496" t="s">
        <v>5462</v>
      </c>
      <c r="C4406" s="496" t="s">
        <v>1850</v>
      </c>
      <c r="D4406" s="4" t="s">
        <v>9</v>
      </c>
      <c r="E4406" s="4" t="s">
        <v>1678</v>
      </c>
      <c r="F4406" s="496">
        <v>140120</v>
      </c>
      <c r="G4406" s="496">
        <f t="shared" si="81"/>
        <v>234000.4</v>
      </c>
      <c r="H4406" s="4">
        <v>1.67</v>
      </c>
      <c r="I4406" s="443"/>
    </row>
    <row r="4407" spans="1:24" ht="15" customHeight="1" x14ac:dyDescent="0.25">
      <c r="A4407" s="542" t="s">
        <v>152</v>
      </c>
      <c r="B4407" s="543"/>
      <c r="C4407" s="543"/>
      <c r="D4407" s="543"/>
      <c r="E4407" s="543"/>
      <c r="F4407" s="543"/>
      <c r="G4407" s="543"/>
      <c r="H4407" s="544"/>
      <c r="I4407" s="23"/>
      <c r="P4407"/>
      <c r="Q4407"/>
      <c r="R4407"/>
      <c r="S4407"/>
      <c r="T4407"/>
      <c r="U4407"/>
      <c r="V4407"/>
      <c r="W4407"/>
      <c r="X4407"/>
    </row>
    <row r="4408" spans="1:24" ht="15" customHeight="1" x14ac:dyDescent="0.25">
      <c r="A4408" s="539" t="s">
        <v>16</v>
      </c>
      <c r="B4408" s="540"/>
      <c r="C4408" s="540"/>
      <c r="D4408" s="540"/>
      <c r="E4408" s="540"/>
      <c r="F4408" s="540"/>
      <c r="G4408" s="540"/>
      <c r="H4408" s="541"/>
      <c r="I4408" s="23"/>
      <c r="P4408"/>
      <c r="Q4408"/>
      <c r="R4408"/>
      <c r="S4408"/>
      <c r="T4408"/>
      <c r="U4408"/>
      <c r="V4408"/>
      <c r="W4408"/>
      <c r="X4408"/>
    </row>
    <row r="4409" spans="1:24" x14ac:dyDescent="0.25">
      <c r="A4409" s="4"/>
      <c r="B4409" s="4"/>
      <c r="C4409" s="4"/>
      <c r="D4409" s="4"/>
      <c r="E4409" s="4"/>
      <c r="F4409" s="4"/>
      <c r="G4409" s="4"/>
      <c r="H4409" s="4"/>
      <c r="I4409" s="23"/>
      <c r="P4409"/>
      <c r="Q4409"/>
      <c r="R4409"/>
      <c r="S4409"/>
      <c r="T4409"/>
      <c r="U4409"/>
      <c r="V4409"/>
      <c r="W4409"/>
      <c r="X4409"/>
    </row>
    <row r="4410" spans="1:24" ht="15" customHeight="1" x14ac:dyDescent="0.25">
      <c r="A4410" s="542" t="s">
        <v>211</v>
      </c>
      <c r="B4410" s="543"/>
      <c r="C4410" s="543"/>
      <c r="D4410" s="543"/>
      <c r="E4410" s="543"/>
      <c r="F4410" s="543"/>
      <c r="G4410" s="543"/>
      <c r="H4410" s="544"/>
      <c r="I4410" s="23"/>
    </row>
    <row r="4411" spans="1:24" ht="15" customHeight="1" x14ac:dyDescent="0.25">
      <c r="A4411" s="539" t="s">
        <v>12</v>
      </c>
      <c r="B4411" s="540"/>
      <c r="C4411" s="540"/>
      <c r="D4411" s="540"/>
      <c r="E4411" s="540"/>
      <c r="F4411" s="540"/>
      <c r="G4411" s="540"/>
      <c r="H4411" s="541"/>
      <c r="I4411" s="23"/>
    </row>
    <row r="4412" spans="1:24" s="440" customFormat="1" ht="40.5" x14ac:dyDescent="0.25">
      <c r="A4412" s="509">
        <v>4239</v>
      </c>
      <c r="B4412" s="509" t="s">
        <v>5752</v>
      </c>
      <c r="C4412" s="509" t="s">
        <v>437</v>
      </c>
      <c r="D4412" s="509" t="s">
        <v>251</v>
      </c>
      <c r="E4412" s="509" t="s">
        <v>14</v>
      </c>
      <c r="F4412" s="509">
        <v>1750000</v>
      </c>
      <c r="G4412" s="509">
        <v>1750000</v>
      </c>
      <c r="H4412" s="509">
        <v>1</v>
      </c>
      <c r="I4412" s="443"/>
    </row>
    <row r="4413" spans="1:24" ht="15" customHeight="1" x14ac:dyDescent="0.25">
      <c r="A4413" s="542" t="s">
        <v>3980</v>
      </c>
      <c r="B4413" s="543"/>
      <c r="C4413" s="543"/>
      <c r="D4413" s="543"/>
      <c r="E4413" s="543"/>
      <c r="F4413" s="543"/>
      <c r="G4413" s="543"/>
      <c r="H4413" s="544"/>
      <c r="I4413" s="23"/>
      <c r="P4413"/>
      <c r="Q4413"/>
      <c r="R4413"/>
      <c r="S4413"/>
      <c r="T4413"/>
      <c r="U4413"/>
      <c r="V4413"/>
      <c r="W4413"/>
      <c r="X4413"/>
    </row>
    <row r="4414" spans="1:24" ht="15" customHeight="1" x14ac:dyDescent="0.25">
      <c r="A4414" s="539" t="s">
        <v>12</v>
      </c>
      <c r="B4414" s="540"/>
      <c r="C4414" s="540"/>
      <c r="D4414" s="540"/>
      <c r="E4414" s="540"/>
      <c r="F4414" s="540"/>
      <c r="G4414" s="540"/>
      <c r="H4414" s="541"/>
      <c r="I4414" s="23"/>
      <c r="P4414"/>
      <c r="Q4414"/>
      <c r="R4414"/>
      <c r="S4414"/>
      <c r="T4414"/>
      <c r="U4414"/>
      <c r="V4414"/>
      <c r="W4414"/>
      <c r="X4414"/>
    </row>
    <row r="4415" spans="1:24" ht="27" x14ac:dyDescent="0.25">
      <c r="A4415" s="384">
        <v>4239</v>
      </c>
      <c r="B4415" s="384" t="s">
        <v>3981</v>
      </c>
      <c r="C4415" s="384" t="s">
        <v>860</v>
      </c>
      <c r="D4415" s="384" t="s">
        <v>251</v>
      </c>
      <c r="E4415" s="384" t="s">
        <v>14</v>
      </c>
      <c r="F4415" s="384">
        <v>900000</v>
      </c>
      <c r="G4415" s="395">
        <v>900000</v>
      </c>
      <c r="H4415" s="384">
        <v>1</v>
      </c>
      <c r="I4415" s="23"/>
      <c r="P4415"/>
      <c r="Q4415"/>
      <c r="R4415"/>
      <c r="S4415"/>
      <c r="T4415"/>
      <c r="U4415"/>
      <c r="V4415"/>
      <c r="W4415"/>
      <c r="X4415"/>
    </row>
    <row r="4416" spans="1:24" ht="27" x14ac:dyDescent="0.25">
      <c r="A4416" s="384">
        <v>4239</v>
      </c>
      <c r="B4416" s="384" t="s">
        <v>3982</v>
      </c>
      <c r="C4416" s="384" t="s">
        <v>860</v>
      </c>
      <c r="D4416" s="384" t="s">
        <v>251</v>
      </c>
      <c r="E4416" s="384" t="s">
        <v>14</v>
      </c>
      <c r="F4416" s="384">
        <v>125000</v>
      </c>
      <c r="G4416" s="395">
        <v>125000</v>
      </c>
      <c r="H4416" s="384">
        <v>1</v>
      </c>
      <c r="I4416" s="23"/>
      <c r="P4416"/>
      <c r="Q4416"/>
      <c r="R4416"/>
      <c r="S4416"/>
      <c r="T4416"/>
      <c r="U4416"/>
      <c r="V4416"/>
      <c r="W4416"/>
      <c r="X4416"/>
    </row>
    <row r="4417" spans="1:24" ht="27" x14ac:dyDescent="0.25">
      <c r="A4417" s="384">
        <v>4239</v>
      </c>
      <c r="B4417" s="384" t="s">
        <v>3983</v>
      </c>
      <c r="C4417" s="384" t="s">
        <v>860</v>
      </c>
      <c r="D4417" s="384" t="s">
        <v>251</v>
      </c>
      <c r="E4417" s="384" t="s">
        <v>14</v>
      </c>
      <c r="F4417" s="384">
        <v>125000</v>
      </c>
      <c r="G4417" s="395">
        <v>125000</v>
      </c>
      <c r="H4417" s="384">
        <v>1</v>
      </c>
      <c r="I4417" s="23"/>
      <c r="P4417"/>
      <c r="Q4417"/>
      <c r="R4417"/>
      <c r="S4417"/>
      <c r="T4417"/>
      <c r="U4417"/>
      <c r="V4417"/>
      <c r="W4417"/>
      <c r="X4417"/>
    </row>
    <row r="4418" spans="1:24" ht="27" x14ac:dyDescent="0.25">
      <c r="A4418" s="384">
        <v>4239</v>
      </c>
      <c r="B4418" s="384" t="s">
        <v>3984</v>
      </c>
      <c r="C4418" s="384" t="s">
        <v>860</v>
      </c>
      <c r="D4418" s="384" t="s">
        <v>251</v>
      </c>
      <c r="E4418" s="384" t="s">
        <v>14</v>
      </c>
      <c r="F4418" s="384">
        <v>80000</v>
      </c>
      <c r="G4418" s="395">
        <v>80000</v>
      </c>
      <c r="H4418" s="384">
        <v>1</v>
      </c>
      <c r="I4418" s="23"/>
      <c r="P4418"/>
      <c r="Q4418"/>
      <c r="R4418"/>
      <c r="S4418"/>
      <c r="T4418"/>
      <c r="U4418"/>
      <c r="V4418"/>
      <c r="W4418"/>
      <c r="X4418"/>
    </row>
    <row r="4419" spans="1:24" ht="27" x14ac:dyDescent="0.25">
      <c r="A4419" s="384">
        <v>4239</v>
      </c>
      <c r="B4419" s="384" t="s">
        <v>3985</v>
      </c>
      <c r="C4419" s="384" t="s">
        <v>860</v>
      </c>
      <c r="D4419" s="384" t="s">
        <v>251</v>
      </c>
      <c r="E4419" s="384" t="s">
        <v>14</v>
      </c>
      <c r="F4419" s="384">
        <v>80000</v>
      </c>
      <c r="G4419" s="395">
        <v>80000</v>
      </c>
      <c r="H4419" s="384">
        <v>1</v>
      </c>
      <c r="I4419" s="23"/>
      <c r="P4419"/>
      <c r="Q4419"/>
      <c r="R4419"/>
      <c r="S4419"/>
      <c r="T4419"/>
      <c r="U4419"/>
      <c r="V4419"/>
      <c r="W4419"/>
      <c r="X4419"/>
    </row>
    <row r="4420" spans="1:24" ht="15" customHeight="1" x14ac:dyDescent="0.25">
      <c r="A4420" s="539" t="s">
        <v>8</v>
      </c>
      <c r="B4420" s="540"/>
      <c r="C4420" s="540"/>
      <c r="D4420" s="540"/>
      <c r="E4420" s="540"/>
      <c r="F4420" s="540"/>
      <c r="G4420" s="540"/>
      <c r="H4420" s="541"/>
      <c r="I4420" s="23"/>
      <c r="P4420"/>
      <c r="Q4420"/>
      <c r="R4420"/>
      <c r="S4420"/>
      <c r="T4420"/>
      <c r="U4420"/>
      <c r="V4420"/>
      <c r="W4420"/>
      <c r="X4420"/>
    </row>
    <row r="4421" spans="1:24" ht="15" customHeight="1" x14ac:dyDescent="0.25">
      <c r="A4421" s="384">
        <v>4269</v>
      </c>
      <c r="B4421" s="384" t="s">
        <v>3986</v>
      </c>
      <c r="C4421" s="384" t="s">
        <v>1329</v>
      </c>
      <c r="D4421" s="384" t="s">
        <v>251</v>
      </c>
      <c r="E4421" s="384" t="s">
        <v>10</v>
      </c>
      <c r="F4421" s="384">
        <v>12000</v>
      </c>
      <c r="G4421" s="384">
        <f>+F4421*H4421</f>
        <v>900000</v>
      </c>
      <c r="H4421" s="384">
        <v>75</v>
      </c>
      <c r="I4421" s="23"/>
      <c r="P4421"/>
      <c r="Q4421"/>
      <c r="R4421"/>
      <c r="S4421"/>
      <c r="T4421"/>
      <c r="U4421"/>
      <c r="V4421"/>
      <c r="W4421"/>
      <c r="X4421"/>
    </row>
    <row r="4422" spans="1:24" ht="15" customHeight="1" x14ac:dyDescent="0.25">
      <c r="A4422" s="384">
        <v>4269</v>
      </c>
      <c r="B4422" s="384" t="s">
        <v>3987</v>
      </c>
      <c r="C4422" s="384" t="s">
        <v>3073</v>
      </c>
      <c r="D4422" s="384" t="s">
        <v>251</v>
      </c>
      <c r="E4422" s="384" t="s">
        <v>10</v>
      </c>
      <c r="F4422" s="384">
        <v>10000</v>
      </c>
      <c r="G4422" s="384">
        <f t="shared" ref="G4422:G4423" si="82">+F4422*H4422</f>
        <v>3000000</v>
      </c>
      <c r="H4422" s="384">
        <v>300</v>
      </c>
      <c r="I4422" s="23"/>
      <c r="P4422"/>
      <c r="Q4422"/>
      <c r="R4422"/>
      <c r="S4422"/>
      <c r="T4422"/>
      <c r="U4422"/>
      <c r="V4422"/>
      <c r="W4422"/>
      <c r="X4422"/>
    </row>
    <row r="4423" spans="1:24" x14ac:dyDescent="0.25">
      <c r="A4423" s="384">
        <v>4269</v>
      </c>
      <c r="B4423" s="384" t="s">
        <v>3988</v>
      </c>
      <c r="C4423" s="384" t="s">
        <v>3442</v>
      </c>
      <c r="D4423" s="384" t="s">
        <v>251</v>
      </c>
      <c r="E4423" s="384" t="s">
        <v>10</v>
      </c>
      <c r="F4423" s="384">
        <v>60000</v>
      </c>
      <c r="G4423" s="384">
        <f t="shared" si="82"/>
        <v>900000</v>
      </c>
      <c r="H4423" s="384">
        <v>15</v>
      </c>
      <c r="I4423" s="23"/>
      <c r="P4423"/>
      <c r="Q4423"/>
      <c r="R4423"/>
      <c r="S4423"/>
      <c r="T4423"/>
      <c r="U4423"/>
      <c r="V4423"/>
      <c r="W4423"/>
      <c r="X4423"/>
    </row>
    <row r="4424" spans="1:24" ht="15" customHeight="1" x14ac:dyDescent="0.25">
      <c r="A4424" s="542" t="s">
        <v>5753</v>
      </c>
      <c r="B4424" s="543"/>
      <c r="C4424" s="543"/>
      <c r="D4424" s="543"/>
      <c r="E4424" s="543"/>
      <c r="F4424" s="543"/>
      <c r="G4424" s="543"/>
      <c r="H4424" s="544"/>
      <c r="I4424" s="23"/>
      <c r="P4424"/>
      <c r="Q4424"/>
      <c r="R4424"/>
      <c r="S4424"/>
      <c r="T4424"/>
      <c r="U4424"/>
      <c r="V4424"/>
      <c r="W4424"/>
      <c r="X4424"/>
    </row>
    <row r="4425" spans="1:24" x14ac:dyDescent="0.25">
      <c r="A4425" s="539" t="s">
        <v>8</v>
      </c>
      <c r="B4425" s="540"/>
      <c r="C4425" s="540"/>
      <c r="D4425" s="540"/>
      <c r="E4425" s="540"/>
      <c r="F4425" s="540"/>
      <c r="G4425" s="540"/>
      <c r="H4425" s="541"/>
      <c r="I4425" s="23"/>
      <c r="P4425"/>
      <c r="Q4425"/>
      <c r="R4425"/>
      <c r="S4425"/>
      <c r="T4425"/>
      <c r="U4425"/>
      <c r="V4425"/>
      <c r="W4425"/>
      <c r="X4425"/>
    </row>
    <row r="4426" spans="1:24" s="440" customFormat="1" x14ac:dyDescent="0.25">
      <c r="A4426" s="533">
        <v>4267</v>
      </c>
      <c r="B4426" s="533" t="s">
        <v>6032</v>
      </c>
      <c r="C4426" s="533" t="s">
        <v>960</v>
      </c>
      <c r="D4426" s="533" t="s">
        <v>384</v>
      </c>
      <c r="E4426" s="533"/>
      <c r="F4426" s="533">
        <v>1500</v>
      </c>
      <c r="G4426" s="533">
        <f>H4426*F4426</f>
        <v>7257000</v>
      </c>
      <c r="H4426" s="533">
        <v>4838</v>
      </c>
      <c r="I4426" s="443"/>
    </row>
    <row r="4427" spans="1:24" ht="15" customHeight="1" x14ac:dyDescent="0.25">
      <c r="A4427" s="539" t="s">
        <v>12</v>
      </c>
      <c r="B4427" s="540"/>
      <c r="C4427" s="540"/>
      <c r="D4427" s="540"/>
      <c r="E4427" s="540"/>
      <c r="F4427" s="540"/>
      <c r="G4427" s="540"/>
      <c r="H4427" s="541"/>
      <c r="I4427" s="23"/>
      <c r="P4427"/>
      <c r="Q4427"/>
      <c r="R4427"/>
      <c r="S4427"/>
      <c r="T4427"/>
      <c r="U4427"/>
      <c r="V4427"/>
      <c r="W4427"/>
      <c r="X4427"/>
    </row>
    <row r="4428" spans="1:24" ht="40.5" x14ac:dyDescent="0.25">
      <c r="A4428" s="398">
        <v>4239</v>
      </c>
      <c r="B4428" s="398" t="s">
        <v>4119</v>
      </c>
      <c r="C4428" s="398" t="s">
        <v>500</v>
      </c>
      <c r="D4428" s="398" t="s">
        <v>9</v>
      </c>
      <c r="E4428" s="398" t="s">
        <v>14</v>
      </c>
      <c r="F4428" s="398">
        <v>1700000</v>
      </c>
      <c r="G4428" s="398">
        <v>1700000</v>
      </c>
      <c r="H4428" s="398">
        <v>1</v>
      </c>
      <c r="I4428" s="23"/>
      <c r="P4428"/>
      <c r="Q4428"/>
      <c r="R4428"/>
      <c r="S4428"/>
      <c r="T4428"/>
      <c r="U4428"/>
      <c r="V4428"/>
      <c r="W4428"/>
      <c r="X4428"/>
    </row>
    <row r="4429" spans="1:24" ht="40.5" x14ac:dyDescent="0.25">
      <c r="A4429" s="398">
        <v>4239</v>
      </c>
      <c r="B4429" s="398" t="s">
        <v>4120</v>
      </c>
      <c r="C4429" s="398" t="s">
        <v>500</v>
      </c>
      <c r="D4429" s="398" t="s">
        <v>9</v>
      </c>
      <c r="E4429" s="398" t="s">
        <v>14</v>
      </c>
      <c r="F4429" s="398">
        <v>500000</v>
      </c>
      <c r="G4429" s="398">
        <v>500000</v>
      </c>
      <c r="H4429" s="398">
        <v>1</v>
      </c>
      <c r="I4429" s="23"/>
      <c r="P4429"/>
      <c r="Q4429"/>
      <c r="R4429"/>
      <c r="S4429"/>
      <c r="T4429"/>
      <c r="U4429"/>
      <c r="V4429"/>
      <c r="W4429"/>
      <c r="X4429"/>
    </row>
    <row r="4430" spans="1:24" ht="40.5" x14ac:dyDescent="0.25">
      <c r="A4430" s="398">
        <v>4239</v>
      </c>
      <c r="B4430" s="398" t="s">
        <v>4121</v>
      </c>
      <c r="C4430" s="398" t="s">
        <v>500</v>
      </c>
      <c r="D4430" s="398" t="s">
        <v>9</v>
      </c>
      <c r="E4430" s="398" t="s">
        <v>14</v>
      </c>
      <c r="F4430" s="398">
        <v>1000000</v>
      </c>
      <c r="G4430" s="398">
        <v>1000000</v>
      </c>
      <c r="H4430" s="398">
        <v>1</v>
      </c>
      <c r="I4430" s="23"/>
      <c r="P4430"/>
      <c r="Q4430"/>
      <c r="R4430"/>
      <c r="S4430"/>
      <c r="T4430"/>
      <c r="U4430"/>
      <c r="V4430"/>
      <c r="W4430"/>
      <c r="X4430"/>
    </row>
    <row r="4431" spans="1:24" ht="40.5" x14ac:dyDescent="0.25">
      <c r="A4431" s="398">
        <v>4239</v>
      </c>
      <c r="B4431" s="398" t="s">
        <v>4122</v>
      </c>
      <c r="C4431" s="398" t="s">
        <v>500</v>
      </c>
      <c r="D4431" s="398" t="s">
        <v>9</v>
      </c>
      <c r="E4431" s="398" t="s">
        <v>14</v>
      </c>
      <c r="F4431" s="398">
        <v>1000000</v>
      </c>
      <c r="G4431" s="398">
        <v>1000000</v>
      </c>
      <c r="H4431" s="398">
        <v>1</v>
      </c>
      <c r="I4431" s="23"/>
      <c r="P4431"/>
      <c r="Q4431"/>
      <c r="R4431"/>
      <c r="S4431"/>
      <c r="T4431"/>
      <c r="U4431"/>
      <c r="V4431"/>
      <c r="W4431"/>
      <c r="X4431"/>
    </row>
    <row r="4432" spans="1:24" ht="40.5" x14ac:dyDescent="0.25">
      <c r="A4432" s="398">
        <v>4239</v>
      </c>
      <c r="B4432" s="398" t="s">
        <v>4123</v>
      </c>
      <c r="C4432" s="398" t="s">
        <v>500</v>
      </c>
      <c r="D4432" s="398" t="s">
        <v>9</v>
      </c>
      <c r="E4432" s="398" t="s">
        <v>14</v>
      </c>
      <c r="F4432" s="398">
        <v>1000000</v>
      </c>
      <c r="G4432" s="398">
        <v>1000000</v>
      </c>
      <c r="H4432" s="398">
        <v>1</v>
      </c>
      <c r="I4432" s="23"/>
      <c r="P4432"/>
      <c r="Q4432"/>
      <c r="R4432"/>
      <c r="S4432"/>
      <c r="T4432"/>
      <c r="U4432"/>
      <c r="V4432"/>
      <c r="W4432"/>
      <c r="X4432"/>
    </row>
    <row r="4433" spans="1:24" ht="40.5" x14ac:dyDescent="0.25">
      <c r="A4433" s="398">
        <v>4239</v>
      </c>
      <c r="B4433" s="398" t="s">
        <v>4124</v>
      </c>
      <c r="C4433" s="398" t="s">
        <v>500</v>
      </c>
      <c r="D4433" s="398" t="s">
        <v>9</v>
      </c>
      <c r="E4433" s="398" t="s">
        <v>14</v>
      </c>
      <c r="F4433" s="398">
        <v>1500000</v>
      </c>
      <c r="G4433" s="398">
        <v>1500000</v>
      </c>
      <c r="H4433" s="398">
        <v>1</v>
      </c>
      <c r="I4433" s="23"/>
      <c r="P4433"/>
      <c r="Q4433"/>
      <c r="R4433"/>
      <c r="S4433"/>
      <c r="T4433"/>
      <c r="U4433"/>
      <c r="V4433"/>
      <c r="W4433"/>
      <c r="X4433"/>
    </row>
    <row r="4434" spans="1:24" ht="40.5" x14ac:dyDescent="0.25">
      <c r="A4434" s="398">
        <v>4239</v>
      </c>
      <c r="B4434" s="398" t="s">
        <v>4125</v>
      </c>
      <c r="C4434" s="398" t="s">
        <v>500</v>
      </c>
      <c r="D4434" s="398" t="s">
        <v>9</v>
      </c>
      <c r="E4434" s="398" t="s">
        <v>14</v>
      </c>
      <c r="F4434" s="398">
        <v>500000</v>
      </c>
      <c r="G4434" s="398">
        <v>500000</v>
      </c>
      <c r="H4434" s="398">
        <v>1</v>
      </c>
      <c r="I4434" s="23"/>
      <c r="P4434"/>
      <c r="Q4434"/>
      <c r="R4434"/>
      <c r="S4434"/>
      <c r="T4434"/>
      <c r="U4434"/>
      <c r="V4434"/>
      <c r="W4434"/>
      <c r="X4434"/>
    </row>
    <row r="4435" spans="1:24" ht="40.5" x14ac:dyDescent="0.25">
      <c r="A4435" s="398">
        <v>4239</v>
      </c>
      <c r="B4435" s="398" t="s">
        <v>985</v>
      </c>
      <c r="C4435" s="398" t="s">
        <v>500</v>
      </c>
      <c r="D4435" s="398" t="s">
        <v>9</v>
      </c>
      <c r="E4435" s="398" t="s">
        <v>14</v>
      </c>
      <c r="F4435" s="398">
        <v>776000</v>
      </c>
      <c r="G4435" s="398">
        <v>776000</v>
      </c>
      <c r="H4435" s="398">
        <v>1</v>
      </c>
      <c r="I4435" s="23"/>
      <c r="P4435"/>
      <c r="Q4435"/>
      <c r="R4435"/>
      <c r="S4435"/>
      <c r="T4435"/>
      <c r="U4435"/>
      <c r="V4435"/>
      <c r="W4435"/>
      <c r="X4435"/>
    </row>
    <row r="4436" spans="1:24" ht="40.5" x14ac:dyDescent="0.25">
      <c r="A4436" s="398">
        <v>4239</v>
      </c>
      <c r="B4436" s="398" t="s">
        <v>986</v>
      </c>
      <c r="C4436" s="398" t="s">
        <v>500</v>
      </c>
      <c r="D4436" s="398" t="s">
        <v>9</v>
      </c>
      <c r="E4436" s="398" t="s">
        <v>14</v>
      </c>
      <c r="F4436" s="398">
        <v>332000</v>
      </c>
      <c r="G4436" s="398">
        <v>332000</v>
      </c>
      <c r="H4436" s="398">
        <v>1</v>
      </c>
      <c r="I4436" s="23"/>
      <c r="P4436"/>
      <c r="Q4436"/>
      <c r="R4436"/>
      <c r="S4436"/>
      <c r="T4436"/>
      <c r="U4436"/>
      <c r="V4436"/>
      <c r="W4436"/>
      <c r="X4436"/>
    </row>
    <row r="4437" spans="1:24" ht="40.5" x14ac:dyDescent="0.25">
      <c r="A4437" s="398">
        <v>4239</v>
      </c>
      <c r="B4437" s="398" t="s">
        <v>987</v>
      </c>
      <c r="C4437" s="398" t="s">
        <v>500</v>
      </c>
      <c r="D4437" s="398" t="s">
        <v>9</v>
      </c>
      <c r="E4437" s="398" t="s">
        <v>14</v>
      </c>
      <c r="F4437" s="398">
        <v>543000</v>
      </c>
      <c r="G4437" s="398">
        <v>543000</v>
      </c>
      <c r="H4437" s="398">
        <v>1</v>
      </c>
      <c r="I4437" s="23"/>
      <c r="P4437"/>
      <c r="Q4437"/>
      <c r="R4437"/>
      <c r="S4437"/>
      <c r="T4437"/>
      <c r="U4437"/>
      <c r="V4437"/>
      <c r="W4437"/>
      <c r="X4437"/>
    </row>
    <row r="4438" spans="1:24" ht="40.5" x14ac:dyDescent="0.25">
      <c r="A4438" s="198">
        <v>4239</v>
      </c>
      <c r="B4438" s="198" t="s">
        <v>988</v>
      </c>
      <c r="C4438" s="198" t="s">
        <v>500</v>
      </c>
      <c r="D4438" s="198" t="s">
        <v>9</v>
      </c>
      <c r="E4438" s="198" t="s">
        <v>14</v>
      </c>
      <c r="F4438" s="307">
        <v>296000</v>
      </c>
      <c r="G4438" s="307">
        <v>296000</v>
      </c>
      <c r="H4438" s="198">
        <v>1</v>
      </c>
      <c r="I4438" s="23"/>
      <c r="P4438"/>
      <c r="Q4438"/>
      <c r="R4438"/>
      <c r="S4438"/>
      <c r="T4438"/>
      <c r="U4438"/>
      <c r="V4438"/>
      <c r="W4438"/>
      <c r="X4438"/>
    </row>
    <row r="4439" spans="1:24" ht="40.5" x14ac:dyDescent="0.25">
      <c r="A4439" s="198">
        <v>4239</v>
      </c>
      <c r="B4439" s="198" t="s">
        <v>989</v>
      </c>
      <c r="C4439" s="198" t="s">
        <v>500</v>
      </c>
      <c r="D4439" s="198" t="s">
        <v>9</v>
      </c>
      <c r="E4439" s="198" t="s">
        <v>14</v>
      </c>
      <c r="F4439" s="307">
        <v>870000</v>
      </c>
      <c r="G4439" s="307">
        <v>870000</v>
      </c>
      <c r="H4439" s="198">
        <v>1</v>
      </c>
      <c r="I4439" s="23"/>
      <c r="P4439"/>
      <c r="Q4439"/>
      <c r="R4439"/>
      <c r="S4439"/>
      <c r="T4439"/>
      <c r="U4439"/>
      <c r="V4439"/>
      <c r="W4439"/>
      <c r="X4439"/>
    </row>
    <row r="4440" spans="1:24" ht="40.5" x14ac:dyDescent="0.25">
      <c r="A4440" s="198">
        <v>4239</v>
      </c>
      <c r="B4440" s="198" t="s">
        <v>990</v>
      </c>
      <c r="C4440" s="198" t="s">
        <v>500</v>
      </c>
      <c r="D4440" s="198" t="s">
        <v>9</v>
      </c>
      <c r="E4440" s="198" t="s">
        <v>14</v>
      </c>
      <c r="F4440" s="307">
        <v>430000</v>
      </c>
      <c r="G4440" s="307">
        <v>430000</v>
      </c>
      <c r="H4440" s="198">
        <v>1</v>
      </c>
      <c r="I4440" s="23"/>
      <c r="P4440"/>
      <c r="Q4440"/>
      <c r="R4440"/>
      <c r="S4440"/>
      <c r="T4440"/>
      <c r="U4440"/>
      <c r="V4440"/>
      <c r="W4440"/>
      <c r="X4440"/>
    </row>
    <row r="4441" spans="1:24" ht="40.5" x14ac:dyDescent="0.25">
      <c r="A4441" s="198">
        <v>4239</v>
      </c>
      <c r="B4441" s="198" t="s">
        <v>991</v>
      </c>
      <c r="C4441" s="198" t="s">
        <v>500</v>
      </c>
      <c r="D4441" s="198" t="s">
        <v>9</v>
      </c>
      <c r="E4441" s="198" t="s">
        <v>14</v>
      </c>
      <c r="F4441" s="307">
        <v>530000</v>
      </c>
      <c r="G4441" s="307">
        <v>530000</v>
      </c>
      <c r="H4441" s="198">
        <v>1</v>
      </c>
      <c r="I4441" s="23"/>
      <c r="P4441"/>
      <c r="Q4441"/>
      <c r="R4441"/>
      <c r="S4441"/>
      <c r="T4441"/>
      <c r="U4441"/>
      <c r="V4441"/>
      <c r="W4441"/>
      <c r="X4441"/>
    </row>
    <row r="4442" spans="1:24" s="440" customFormat="1" ht="40.5" x14ac:dyDescent="0.25">
      <c r="A4442" s="509">
        <v>4239</v>
      </c>
      <c r="B4442" s="509" t="s">
        <v>5754</v>
      </c>
      <c r="C4442" s="509" t="s">
        <v>500</v>
      </c>
      <c r="D4442" s="509" t="s">
        <v>9</v>
      </c>
      <c r="E4442" s="509" t="s">
        <v>14</v>
      </c>
      <c r="F4442" s="307">
        <v>700000</v>
      </c>
      <c r="G4442" s="307">
        <v>700000</v>
      </c>
      <c r="H4442" s="509">
        <v>1</v>
      </c>
      <c r="I4442" s="443"/>
    </row>
    <row r="4443" spans="1:24" s="440" customFormat="1" ht="40.5" x14ac:dyDescent="0.25">
      <c r="A4443" s="509">
        <v>4239</v>
      </c>
      <c r="B4443" s="509" t="s">
        <v>5755</v>
      </c>
      <c r="C4443" s="509" t="s">
        <v>500</v>
      </c>
      <c r="D4443" s="509" t="s">
        <v>9</v>
      </c>
      <c r="E4443" s="509" t="s">
        <v>14</v>
      </c>
      <c r="F4443" s="307">
        <v>1000000</v>
      </c>
      <c r="G4443" s="307">
        <v>1000000</v>
      </c>
      <c r="H4443" s="509">
        <v>1</v>
      </c>
      <c r="I4443" s="443"/>
    </row>
    <row r="4444" spans="1:24" s="440" customFormat="1" ht="40.5" x14ac:dyDescent="0.25">
      <c r="A4444" s="509">
        <v>4239</v>
      </c>
      <c r="B4444" s="509" t="s">
        <v>5756</v>
      </c>
      <c r="C4444" s="509" t="s">
        <v>500</v>
      </c>
      <c r="D4444" s="509" t="s">
        <v>9</v>
      </c>
      <c r="E4444" s="509" t="s">
        <v>14</v>
      </c>
      <c r="F4444" s="307">
        <v>1000000</v>
      </c>
      <c r="G4444" s="307">
        <v>1000000</v>
      </c>
      <c r="H4444" s="509">
        <v>1</v>
      </c>
      <c r="I4444" s="443"/>
    </row>
    <row r="4445" spans="1:24" s="440" customFormat="1" ht="40.5" x14ac:dyDescent="0.25">
      <c r="A4445" s="509">
        <v>4239</v>
      </c>
      <c r="B4445" s="509" t="s">
        <v>5757</v>
      </c>
      <c r="C4445" s="509" t="s">
        <v>500</v>
      </c>
      <c r="D4445" s="509" t="s">
        <v>9</v>
      </c>
      <c r="E4445" s="509" t="s">
        <v>14</v>
      </c>
      <c r="F4445" s="307">
        <v>700000</v>
      </c>
      <c r="G4445" s="307">
        <v>700000</v>
      </c>
      <c r="H4445" s="509">
        <v>1</v>
      </c>
      <c r="I4445" s="443"/>
    </row>
    <row r="4446" spans="1:24" s="440" customFormat="1" ht="40.5" x14ac:dyDescent="0.25">
      <c r="A4446" s="509">
        <v>4239</v>
      </c>
      <c r="B4446" s="509" t="s">
        <v>5758</v>
      </c>
      <c r="C4446" s="509" t="s">
        <v>500</v>
      </c>
      <c r="D4446" s="509" t="s">
        <v>9</v>
      </c>
      <c r="E4446" s="509" t="s">
        <v>14</v>
      </c>
      <c r="F4446" s="307">
        <v>400000</v>
      </c>
      <c r="G4446" s="307">
        <v>400000</v>
      </c>
      <c r="H4446" s="509">
        <v>1</v>
      </c>
      <c r="I4446" s="443"/>
    </row>
    <row r="4447" spans="1:24" s="440" customFormat="1" ht="40.5" x14ac:dyDescent="0.25">
      <c r="A4447" s="509">
        <v>4239</v>
      </c>
      <c r="B4447" s="509" t="s">
        <v>5759</v>
      </c>
      <c r="C4447" s="509" t="s">
        <v>500</v>
      </c>
      <c r="D4447" s="509" t="s">
        <v>9</v>
      </c>
      <c r="E4447" s="509" t="s">
        <v>14</v>
      </c>
      <c r="F4447" s="307">
        <v>700000</v>
      </c>
      <c r="G4447" s="307">
        <v>700000</v>
      </c>
      <c r="H4447" s="509">
        <v>1</v>
      </c>
      <c r="I4447" s="443"/>
    </row>
    <row r="4448" spans="1:24" s="440" customFormat="1" ht="40.5" x14ac:dyDescent="0.25">
      <c r="A4448" s="509">
        <v>4239</v>
      </c>
      <c r="B4448" s="509" t="s">
        <v>5760</v>
      </c>
      <c r="C4448" s="509" t="s">
        <v>500</v>
      </c>
      <c r="D4448" s="509" t="s">
        <v>9</v>
      </c>
      <c r="E4448" s="509" t="s">
        <v>14</v>
      </c>
      <c r="F4448" s="307">
        <v>1200000</v>
      </c>
      <c r="G4448" s="307">
        <v>1200000</v>
      </c>
      <c r="H4448" s="509">
        <v>1</v>
      </c>
      <c r="I4448" s="443"/>
    </row>
    <row r="4449" spans="1:24" s="440" customFormat="1" ht="40.5" x14ac:dyDescent="0.25">
      <c r="A4449" s="509">
        <v>4239</v>
      </c>
      <c r="B4449" s="509" t="s">
        <v>5761</v>
      </c>
      <c r="C4449" s="509" t="s">
        <v>500</v>
      </c>
      <c r="D4449" s="509" t="s">
        <v>9</v>
      </c>
      <c r="E4449" s="509" t="s">
        <v>14</v>
      </c>
      <c r="F4449" s="307">
        <v>800000</v>
      </c>
      <c r="G4449" s="307">
        <v>800000</v>
      </c>
      <c r="H4449" s="509">
        <v>1</v>
      </c>
      <c r="I4449" s="443"/>
    </row>
    <row r="4450" spans="1:24" s="440" customFormat="1" ht="40.5" x14ac:dyDescent="0.25">
      <c r="A4450" s="509">
        <v>4239</v>
      </c>
      <c r="B4450" s="509" t="s">
        <v>5762</v>
      </c>
      <c r="C4450" s="509" t="s">
        <v>500</v>
      </c>
      <c r="D4450" s="509" t="s">
        <v>9</v>
      </c>
      <c r="E4450" s="509" t="s">
        <v>14</v>
      </c>
      <c r="F4450" s="307">
        <v>1000000</v>
      </c>
      <c r="G4450" s="307">
        <v>1000000</v>
      </c>
      <c r="H4450" s="509">
        <v>1</v>
      </c>
      <c r="I4450" s="443"/>
    </row>
    <row r="4451" spans="1:24" s="440" customFormat="1" ht="40.5" x14ac:dyDescent="0.25">
      <c r="A4451" s="509">
        <v>4239</v>
      </c>
      <c r="B4451" s="509" t="s">
        <v>5763</v>
      </c>
      <c r="C4451" s="509" t="s">
        <v>500</v>
      </c>
      <c r="D4451" s="509" t="s">
        <v>9</v>
      </c>
      <c r="E4451" s="509" t="s">
        <v>14</v>
      </c>
      <c r="F4451" s="307">
        <v>600000</v>
      </c>
      <c r="G4451" s="307">
        <v>600000</v>
      </c>
      <c r="H4451" s="509">
        <v>1</v>
      </c>
      <c r="I4451" s="443"/>
    </row>
    <row r="4452" spans="1:24" s="440" customFormat="1" ht="40.5" x14ac:dyDescent="0.25">
      <c r="A4452" s="509">
        <v>4239</v>
      </c>
      <c r="B4452" s="509" t="s">
        <v>5764</v>
      </c>
      <c r="C4452" s="509" t="s">
        <v>500</v>
      </c>
      <c r="D4452" s="509" t="s">
        <v>9</v>
      </c>
      <c r="E4452" s="509" t="s">
        <v>14</v>
      </c>
      <c r="F4452" s="307">
        <v>1200000</v>
      </c>
      <c r="G4452" s="307">
        <v>1200000</v>
      </c>
      <c r="H4452" s="509">
        <v>1</v>
      </c>
      <c r="I4452" s="443"/>
    </row>
    <row r="4453" spans="1:24" s="440" customFormat="1" ht="40.5" x14ac:dyDescent="0.25">
      <c r="A4453" s="509">
        <v>4239</v>
      </c>
      <c r="B4453" s="509" t="s">
        <v>5765</v>
      </c>
      <c r="C4453" s="509" t="s">
        <v>500</v>
      </c>
      <c r="D4453" s="509" t="s">
        <v>9</v>
      </c>
      <c r="E4453" s="509" t="s">
        <v>14</v>
      </c>
      <c r="F4453" s="307">
        <v>1000000</v>
      </c>
      <c r="G4453" s="307">
        <v>1000000</v>
      </c>
      <c r="H4453" s="509">
        <v>1</v>
      </c>
      <c r="I4453" s="443"/>
    </row>
    <row r="4454" spans="1:24" s="440" customFormat="1" ht="27" x14ac:dyDescent="0.25">
      <c r="A4454" s="538">
        <v>4239</v>
      </c>
      <c r="B4454" s="538" t="s">
        <v>6060</v>
      </c>
      <c r="C4454" s="538" t="s">
        <v>860</v>
      </c>
      <c r="D4454" s="538" t="s">
        <v>9</v>
      </c>
      <c r="E4454" s="538" t="s">
        <v>14</v>
      </c>
      <c r="F4454" s="307">
        <v>14000000</v>
      </c>
      <c r="G4454" s="307">
        <v>14000000</v>
      </c>
      <c r="H4454" s="538">
        <v>1</v>
      </c>
      <c r="I4454" s="443"/>
    </row>
    <row r="4455" spans="1:24" ht="15" customHeight="1" x14ac:dyDescent="0.25">
      <c r="A4455" s="563" t="s">
        <v>2198</v>
      </c>
      <c r="B4455" s="564"/>
      <c r="C4455" s="564"/>
      <c r="D4455" s="564"/>
      <c r="E4455" s="564"/>
      <c r="F4455" s="564"/>
      <c r="G4455" s="564"/>
      <c r="H4455" s="565"/>
      <c r="I4455" s="23"/>
      <c r="P4455"/>
      <c r="Q4455"/>
      <c r="R4455"/>
      <c r="S4455"/>
      <c r="T4455"/>
      <c r="U4455"/>
      <c r="V4455"/>
      <c r="W4455"/>
      <c r="X4455"/>
    </row>
    <row r="4456" spans="1:24" ht="15" customHeight="1" x14ac:dyDescent="0.25">
      <c r="A4456" s="539" t="s">
        <v>12</v>
      </c>
      <c r="B4456" s="540"/>
      <c r="C4456" s="540"/>
      <c r="D4456" s="540"/>
      <c r="E4456" s="540"/>
      <c r="F4456" s="540"/>
      <c r="G4456" s="540"/>
      <c r="H4456" s="541"/>
      <c r="I4456" s="23"/>
      <c r="P4456"/>
      <c r="Q4456"/>
      <c r="R4456"/>
      <c r="S4456"/>
      <c r="T4456"/>
      <c r="U4456"/>
      <c r="V4456"/>
      <c r="W4456"/>
      <c r="X4456"/>
    </row>
    <row r="4457" spans="1:24" ht="40.5" x14ac:dyDescent="0.25">
      <c r="A4457" s="335">
        <v>4239</v>
      </c>
      <c r="B4457" s="335" t="s">
        <v>2818</v>
      </c>
      <c r="C4457" s="335" t="s">
        <v>437</v>
      </c>
      <c r="D4457" s="335" t="s">
        <v>9</v>
      </c>
      <c r="E4457" s="335" t="s">
        <v>14</v>
      </c>
      <c r="F4457" s="335">
        <v>300000</v>
      </c>
      <c r="G4457" s="335">
        <v>300000</v>
      </c>
      <c r="H4457" s="335">
        <v>1</v>
      </c>
      <c r="I4457" s="23"/>
      <c r="P4457"/>
      <c r="Q4457"/>
      <c r="R4457"/>
      <c r="S4457"/>
      <c r="T4457"/>
      <c r="U4457"/>
      <c r="V4457"/>
      <c r="W4457"/>
      <c r="X4457"/>
    </row>
    <row r="4458" spans="1:24" ht="40.5" x14ac:dyDescent="0.25">
      <c r="A4458" s="335">
        <v>4239</v>
      </c>
      <c r="B4458" s="335" t="s">
        <v>2819</v>
      </c>
      <c r="C4458" s="335" t="s">
        <v>437</v>
      </c>
      <c r="D4458" s="335" t="s">
        <v>9</v>
      </c>
      <c r="E4458" s="335" t="s">
        <v>14</v>
      </c>
      <c r="F4458" s="335">
        <v>480000</v>
      </c>
      <c r="G4458" s="335">
        <v>480000</v>
      </c>
      <c r="H4458" s="335">
        <v>1</v>
      </c>
      <c r="I4458" s="23"/>
      <c r="P4458"/>
      <c r="Q4458"/>
      <c r="R4458"/>
      <c r="S4458"/>
      <c r="T4458"/>
      <c r="U4458"/>
      <c r="V4458"/>
      <c r="W4458"/>
      <c r="X4458"/>
    </row>
    <row r="4459" spans="1:24" ht="40.5" x14ac:dyDescent="0.25">
      <c r="A4459" s="335">
        <v>4239</v>
      </c>
      <c r="B4459" s="335" t="s">
        <v>2820</v>
      </c>
      <c r="C4459" s="335" t="s">
        <v>437</v>
      </c>
      <c r="D4459" s="335" t="s">
        <v>9</v>
      </c>
      <c r="E4459" s="335" t="s">
        <v>14</v>
      </c>
      <c r="F4459" s="335">
        <v>400000</v>
      </c>
      <c r="G4459" s="335">
        <v>400000</v>
      </c>
      <c r="H4459" s="335">
        <v>1</v>
      </c>
      <c r="I4459" s="23"/>
      <c r="P4459"/>
      <c r="Q4459"/>
      <c r="R4459"/>
      <c r="S4459"/>
      <c r="T4459"/>
      <c r="U4459"/>
      <c r="V4459"/>
      <c r="W4459"/>
      <c r="X4459"/>
    </row>
    <row r="4460" spans="1:24" ht="40.5" x14ac:dyDescent="0.25">
      <c r="A4460" s="335">
        <v>4239</v>
      </c>
      <c r="B4460" s="335" t="s">
        <v>2821</v>
      </c>
      <c r="C4460" s="335" t="s">
        <v>437</v>
      </c>
      <c r="D4460" s="335" t="s">
        <v>9</v>
      </c>
      <c r="E4460" s="335" t="s">
        <v>14</v>
      </c>
      <c r="F4460" s="335">
        <v>400000</v>
      </c>
      <c r="G4460" s="335">
        <v>400000</v>
      </c>
      <c r="H4460" s="335">
        <v>1</v>
      </c>
      <c r="I4460" s="23"/>
      <c r="P4460"/>
      <c r="Q4460"/>
      <c r="R4460"/>
      <c r="S4460"/>
      <c r="T4460"/>
      <c r="U4460"/>
      <c r="V4460"/>
      <c r="W4460"/>
      <c r="X4460"/>
    </row>
    <row r="4461" spans="1:24" ht="40.5" x14ac:dyDescent="0.25">
      <c r="A4461" s="335">
        <v>4239</v>
      </c>
      <c r="B4461" s="335" t="s">
        <v>2822</v>
      </c>
      <c r="C4461" s="335" t="s">
        <v>437</v>
      </c>
      <c r="D4461" s="335" t="s">
        <v>9</v>
      </c>
      <c r="E4461" s="335" t="s">
        <v>14</v>
      </c>
      <c r="F4461" s="335">
        <v>600000</v>
      </c>
      <c r="G4461" s="335">
        <v>600000</v>
      </c>
      <c r="H4461" s="335">
        <v>1</v>
      </c>
      <c r="I4461" s="23"/>
      <c r="P4461"/>
      <c r="Q4461"/>
      <c r="R4461"/>
      <c r="S4461"/>
      <c r="T4461"/>
      <c r="U4461"/>
      <c r="V4461"/>
      <c r="W4461"/>
      <c r="X4461"/>
    </row>
    <row r="4462" spans="1:24" ht="40.5" x14ac:dyDescent="0.25">
      <c r="A4462" s="335">
        <v>4239</v>
      </c>
      <c r="B4462" s="335" t="s">
        <v>2823</v>
      </c>
      <c r="C4462" s="335" t="s">
        <v>437</v>
      </c>
      <c r="D4462" s="335" t="s">
        <v>9</v>
      </c>
      <c r="E4462" s="335" t="s">
        <v>14</v>
      </c>
      <c r="F4462" s="335">
        <v>800000</v>
      </c>
      <c r="G4462" s="335">
        <v>800000</v>
      </c>
      <c r="H4462" s="335">
        <v>1</v>
      </c>
      <c r="I4462" s="23"/>
      <c r="P4462"/>
      <c r="Q4462"/>
      <c r="R4462"/>
      <c r="S4462"/>
      <c r="T4462"/>
      <c r="U4462"/>
      <c r="V4462"/>
      <c r="W4462"/>
      <c r="X4462"/>
    </row>
    <row r="4463" spans="1:24" ht="40.5" x14ac:dyDescent="0.25">
      <c r="A4463" s="335">
        <v>4239</v>
      </c>
      <c r="B4463" s="335" t="s">
        <v>2824</v>
      </c>
      <c r="C4463" s="335" t="s">
        <v>437</v>
      </c>
      <c r="D4463" s="335" t="s">
        <v>9</v>
      </c>
      <c r="E4463" s="335" t="s">
        <v>14</v>
      </c>
      <c r="F4463" s="335">
        <v>400000</v>
      </c>
      <c r="G4463" s="335">
        <v>400000</v>
      </c>
      <c r="H4463" s="335">
        <v>1</v>
      </c>
      <c r="I4463" s="23"/>
      <c r="P4463"/>
      <c r="Q4463"/>
      <c r="R4463"/>
      <c r="S4463"/>
      <c r="T4463"/>
      <c r="U4463"/>
      <c r="V4463"/>
      <c r="W4463"/>
      <c r="X4463"/>
    </row>
    <row r="4464" spans="1:24" ht="40.5" x14ac:dyDescent="0.25">
      <c r="A4464" s="335">
        <v>4239</v>
      </c>
      <c r="B4464" s="335" t="s">
        <v>2825</v>
      </c>
      <c r="C4464" s="335" t="s">
        <v>437</v>
      </c>
      <c r="D4464" s="335" t="s">
        <v>9</v>
      </c>
      <c r="E4464" s="335" t="s">
        <v>14</v>
      </c>
      <c r="F4464" s="335">
        <v>400000</v>
      </c>
      <c r="G4464" s="335">
        <v>400000</v>
      </c>
      <c r="H4464" s="335">
        <v>1</v>
      </c>
      <c r="I4464" s="23"/>
      <c r="P4464"/>
      <c r="Q4464"/>
      <c r="R4464"/>
      <c r="S4464"/>
      <c r="T4464"/>
      <c r="U4464"/>
      <c r="V4464"/>
      <c r="W4464"/>
      <c r="X4464"/>
    </row>
    <row r="4465" spans="1:24" ht="40.5" x14ac:dyDescent="0.25">
      <c r="A4465" s="335">
        <v>4239</v>
      </c>
      <c r="B4465" s="335" t="s">
        <v>2826</v>
      </c>
      <c r="C4465" s="335" t="s">
        <v>437</v>
      </c>
      <c r="D4465" s="335" t="s">
        <v>9</v>
      </c>
      <c r="E4465" s="335" t="s">
        <v>14</v>
      </c>
      <c r="F4465" s="335">
        <v>375000</v>
      </c>
      <c r="G4465" s="335">
        <v>375000</v>
      </c>
      <c r="H4465" s="335">
        <v>1</v>
      </c>
      <c r="I4465" s="23"/>
      <c r="P4465"/>
      <c r="Q4465"/>
      <c r="R4465"/>
      <c r="S4465"/>
      <c r="T4465"/>
      <c r="U4465"/>
      <c r="V4465"/>
      <c r="W4465"/>
      <c r="X4465"/>
    </row>
    <row r="4466" spans="1:24" ht="40.5" x14ac:dyDescent="0.25">
      <c r="A4466" s="335">
        <v>4239</v>
      </c>
      <c r="B4466" s="335" t="s">
        <v>2827</v>
      </c>
      <c r="C4466" s="335" t="s">
        <v>437</v>
      </c>
      <c r="D4466" s="335" t="s">
        <v>9</v>
      </c>
      <c r="E4466" s="335" t="s">
        <v>14</v>
      </c>
      <c r="F4466" s="335">
        <v>250000</v>
      </c>
      <c r="G4466" s="335">
        <v>250000</v>
      </c>
      <c r="H4466" s="335">
        <v>1</v>
      </c>
      <c r="I4466" s="23"/>
      <c r="P4466"/>
      <c r="Q4466"/>
      <c r="R4466"/>
      <c r="S4466"/>
      <c r="T4466"/>
      <c r="U4466"/>
      <c r="V4466"/>
      <c r="W4466"/>
      <c r="X4466"/>
    </row>
    <row r="4467" spans="1:24" ht="40.5" x14ac:dyDescent="0.25">
      <c r="A4467" s="335">
        <v>4239</v>
      </c>
      <c r="B4467" s="335" t="s">
        <v>2828</v>
      </c>
      <c r="C4467" s="335" t="s">
        <v>437</v>
      </c>
      <c r="D4467" s="335" t="s">
        <v>9</v>
      </c>
      <c r="E4467" s="335" t="s">
        <v>14</v>
      </c>
      <c r="F4467" s="335">
        <v>315000</v>
      </c>
      <c r="G4467" s="335">
        <v>315000</v>
      </c>
      <c r="H4467" s="335">
        <v>1</v>
      </c>
      <c r="I4467" s="23"/>
      <c r="P4467"/>
      <c r="Q4467"/>
      <c r="R4467"/>
      <c r="S4467"/>
      <c r="T4467"/>
      <c r="U4467"/>
      <c r="V4467"/>
      <c r="W4467"/>
      <c r="X4467"/>
    </row>
    <row r="4468" spans="1:24" ht="40.5" x14ac:dyDescent="0.25">
      <c r="A4468" s="335">
        <v>4239</v>
      </c>
      <c r="B4468" s="335" t="s">
        <v>2829</v>
      </c>
      <c r="C4468" s="335" t="s">
        <v>437</v>
      </c>
      <c r="D4468" s="335" t="s">
        <v>9</v>
      </c>
      <c r="E4468" s="335" t="s">
        <v>14</v>
      </c>
      <c r="F4468" s="335">
        <v>400000</v>
      </c>
      <c r="G4468" s="335">
        <v>400000</v>
      </c>
      <c r="H4468" s="335">
        <v>1</v>
      </c>
      <c r="I4468" s="23"/>
      <c r="P4468"/>
      <c r="Q4468"/>
      <c r="R4468"/>
      <c r="S4468"/>
      <c r="T4468"/>
      <c r="U4468"/>
      <c r="V4468"/>
      <c r="W4468"/>
      <c r="X4468"/>
    </row>
    <row r="4469" spans="1:24" ht="40.5" x14ac:dyDescent="0.25">
      <c r="A4469" s="335">
        <v>4239</v>
      </c>
      <c r="B4469" s="335" t="s">
        <v>2830</v>
      </c>
      <c r="C4469" s="335" t="s">
        <v>437</v>
      </c>
      <c r="D4469" s="335" t="s">
        <v>9</v>
      </c>
      <c r="E4469" s="335" t="s">
        <v>14</v>
      </c>
      <c r="F4469" s="335">
        <v>380000</v>
      </c>
      <c r="G4469" s="335">
        <v>380000</v>
      </c>
      <c r="H4469" s="335">
        <v>1</v>
      </c>
      <c r="I4469" s="23"/>
      <c r="P4469"/>
      <c r="Q4469"/>
      <c r="R4469"/>
      <c r="S4469"/>
      <c r="T4469"/>
      <c r="U4469"/>
      <c r="V4469"/>
      <c r="W4469"/>
      <c r="X4469"/>
    </row>
    <row r="4470" spans="1:24" ht="40.5" x14ac:dyDescent="0.25">
      <c r="A4470" s="335" t="s">
        <v>22</v>
      </c>
      <c r="B4470" s="335" t="s">
        <v>2199</v>
      </c>
      <c r="C4470" s="335" t="s">
        <v>437</v>
      </c>
      <c r="D4470" s="335" t="s">
        <v>9</v>
      </c>
      <c r="E4470" s="335" t="s">
        <v>14</v>
      </c>
      <c r="F4470" s="335">
        <v>1200000</v>
      </c>
      <c r="G4470" s="335">
        <v>1200000</v>
      </c>
      <c r="H4470" s="335">
        <v>1</v>
      </c>
      <c r="I4470" s="23"/>
      <c r="P4470"/>
      <c r="Q4470"/>
      <c r="R4470"/>
      <c r="S4470"/>
      <c r="T4470"/>
      <c r="U4470"/>
      <c r="V4470"/>
      <c r="W4470"/>
      <c r="X4470"/>
    </row>
    <row r="4471" spans="1:24" ht="40.5" x14ac:dyDescent="0.25">
      <c r="A4471" s="335" t="s">
        <v>22</v>
      </c>
      <c r="B4471" s="335" t="s">
        <v>2200</v>
      </c>
      <c r="C4471" s="335" t="s">
        <v>437</v>
      </c>
      <c r="D4471" s="335" t="s">
        <v>9</v>
      </c>
      <c r="E4471" s="335" t="s">
        <v>14</v>
      </c>
      <c r="F4471" s="335">
        <v>650000</v>
      </c>
      <c r="G4471" s="335">
        <v>650000</v>
      </c>
      <c r="H4471" s="335">
        <v>1</v>
      </c>
      <c r="I4471" s="23"/>
      <c r="P4471"/>
      <c r="Q4471"/>
      <c r="R4471"/>
      <c r="S4471"/>
      <c r="T4471"/>
      <c r="U4471"/>
      <c r="V4471"/>
      <c r="W4471"/>
      <c r="X4471"/>
    </row>
    <row r="4472" spans="1:24" ht="40.5" x14ac:dyDescent="0.25">
      <c r="A4472" s="335" t="s">
        <v>22</v>
      </c>
      <c r="B4472" s="335" t="s">
        <v>2201</v>
      </c>
      <c r="C4472" s="335" t="s">
        <v>437</v>
      </c>
      <c r="D4472" s="335" t="s">
        <v>9</v>
      </c>
      <c r="E4472" s="335" t="s">
        <v>14</v>
      </c>
      <c r="F4472" s="335">
        <v>450000</v>
      </c>
      <c r="G4472" s="335">
        <v>450000</v>
      </c>
      <c r="H4472" s="335">
        <v>1</v>
      </c>
      <c r="I4472" s="23"/>
      <c r="P4472"/>
      <c r="Q4472"/>
      <c r="R4472"/>
      <c r="S4472"/>
      <c r="T4472"/>
      <c r="U4472"/>
      <c r="V4472"/>
      <c r="W4472"/>
      <c r="X4472"/>
    </row>
    <row r="4473" spans="1:24" s="440" customFormat="1" ht="40.5" x14ac:dyDescent="0.25">
      <c r="A4473" s="533">
        <v>4239</v>
      </c>
      <c r="B4473" s="533" t="s">
        <v>6031</v>
      </c>
      <c r="C4473" s="533" t="s">
        <v>437</v>
      </c>
      <c r="D4473" s="533" t="s">
        <v>9</v>
      </c>
      <c r="E4473" s="533" t="s">
        <v>14</v>
      </c>
      <c r="F4473" s="533">
        <v>284900</v>
      </c>
      <c r="G4473" s="533">
        <v>284900</v>
      </c>
      <c r="H4473" s="533">
        <v>1</v>
      </c>
      <c r="I4473" s="443"/>
    </row>
    <row r="4474" spans="1:24" ht="15" customHeight="1" x14ac:dyDescent="0.25">
      <c r="A4474" s="542" t="s">
        <v>261</v>
      </c>
      <c r="B4474" s="543"/>
      <c r="C4474" s="543"/>
      <c r="D4474" s="543"/>
      <c r="E4474" s="543"/>
      <c r="F4474" s="543"/>
      <c r="G4474" s="543"/>
      <c r="H4474" s="544"/>
      <c r="I4474" s="23"/>
      <c r="P4474"/>
      <c r="Q4474"/>
      <c r="R4474"/>
      <c r="S4474"/>
      <c r="T4474"/>
      <c r="U4474"/>
      <c r="V4474"/>
      <c r="W4474"/>
      <c r="X4474"/>
    </row>
    <row r="4475" spans="1:24" ht="15" customHeight="1" x14ac:dyDescent="0.25">
      <c r="A4475" s="539" t="s">
        <v>12</v>
      </c>
      <c r="B4475" s="540"/>
      <c r="C4475" s="540"/>
      <c r="D4475" s="540"/>
      <c r="E4475" s="540"/>
      <c r="F4475" s="540"/>
      <c r="G4475" s="540"/>
      <c r="H4475" s="541"/>
      <c r="I4475" s="23"/>
      <c r="P4475"/>
      <c r="Q4475"/>
      <c r="R4475"/>
      <c r="S4475"/>
      <c r="T4475"/>
      <c r="U4475"/>
      <c r="V4475"/>
      <c r="W4475"/>
      <c r="X4475"/>
    </row>
    <row r="4476" spans="1:24" x14ac:dyDescent="0.25">
      <c r="A4476" s="117"/>
      <c r="B4476" s="117"/>
      <c r="C4476" s="117"/>
      <c r="D4476" s="117"/>
      <c r="E4476" s="117"/>
      <c r="F4476" s="117"/>
      <c r="G4476" s="117"/>
      <c r="H4476" s="117"/>
      <c r="I4476" s="23"/>
      <c r="P4476"/>
      <c r="Q4476"/>
      <c r="R4476"/>
      <c r="S4476"/>
      <c r="T4476"/>
      <c r="U4476"/>
      <c r="V4476"/>
      <c r="W4476"/>
      <c r="X4476"/>
    </row>
    <row r="4477" spans="1:24" ht="15" customHeight="1" x14ac:dyDescent="0.25">
      <c r="A4477" s="542" t="s">
        <v>182</v>
      </c>
      <c r="B4477" s="543"/>
      <c r="C4477" s="543"/>
      <c r="D4477" s="543"/>
      <c r="E4477" s="543"/>
      <c r="F4477" s="543"/>
      <c r="G4477" s="543"/>
      <c r="H4477" s="544"/>
      <c r="I4477" s="23"/>
      <c r="P4477"/>
      <c r="Q4477"/>
      <c r="R4477"/>
      <c r="S4477"/>
      <c r="T4477"/>
      <c r="U4477"/>
      <c r="V4477"/>
      <c r="W4477"/>
      <c r="X4477"/>
    </row>
    <row r="4478" spans="1:24" ht="15" customHeight="1" x14ac:dyDescent="0.25">
      <c r="A4478" s="560" t="s">
        <v>12</v>
      </c>
      <c r="B4478" s="561"/>
      <c r="C4478" s="561"/>
      <c r="D4478" s="561"/>
      <c r="E4478" s="561"/>
      <c r="F4478" s="561"/>
      <c r="G4478" s="561"/>
      <c r="H4478" s="562"/>
      <c r="I4478" s="23"/>
      <c r="P4478"/>
      <c r="Q4478"/>
      <c r="R4478"/>
      <c r="S4478"/>
      <c r="T4478"/>
      <c r="U4478"/>
      <c r="V4478"/>
      <c r="W4478"/>
      <c r="X4478"/>
    </row>
    <row r="4479" spans="1:24" x14ac:dyDescent="0.25">
      <c r="A4479" s="42"/>
      <c r="B4479" s="35"/>
      <c r="C4479" s="35"/>
      <c r="D4479" s="13"/>
      <c r="E4479" s="13"/>
      <c r="F4479" s="40"/>
      <c r="G4479" s="40"/>
      <c r="H4479" s="41"/>
      <c r="I4479" s="23"/>
      <c r="P4479"/>
      <c r="Q4479"/>
      <c r="R4479"/>
      <c r="S4479"/>
      <c r="T4479"/>
      <c r="U4479"/>
      <c r="V4479"/>
      <c r="W4479"/>
      <c r="X4479"/>
    </row>
    <row r="4480" spans="1:24" ht="15" customHeight="1" x14ac:dyDescent="0.25">
      <c r="A4480" s="563" t="s">
        <v>280</v>
      </c>
      <c r="B4480" s="564"/>
      <c r="C4480" s="564"/>
      <c r="D4480" s="564"/>
      <c r="E4480" s="564"/>
      <c r="F4480" s="564"/>
      <c r="G4480" s="564"/>
      <c r="H4480" s="565"/>
      <c r="I4480" s="23"/>
      <c r="P4480"/>
      <c r="Q4480"/>
      <c r="R4480"/>
      <c r="S4480"/>
      <c r="T4480"/>
      <c r="U4480"/>
      <c r="V4480"/>
      <c r="W4480"/>
      <c r="X4480"/>
    </row>
    <row r="4481" spans="1:24" ht="15" customHeight="1" x14ac:dyDescent="0.25">
      <c r="A4481" s="539" t="s">
        <v>12</v>
      </c>
      <c r="B4481" s="540"/>
      <c r="C4481" s="540"/>
      <c r="D4481" s="540"/>
      <c r="E4481" s="540"/>
      <c r="F4481" s="540"/>
      <c r="G4481" s="540"/>
      <c r="H4481" s="541"/>
      <c r="I4481" s="23"/>
      <c r="P4481"/>
      <c r="Q4481"/>
      <c r="R4481"/>
      <c r="S4481"/>
      <c r="T4481"/>
      <c r="U4481"/>
      <c r="V4481"/>
      <c r="W4481"/>
      <c r="X4481"/>
    </row>
    <row r="4482" spans="1:24" x14ac:dyDescent="0.25">
      <c r="A4482" s="130"/>
      <c r="B4482" s="130"/>
      <c r="C4482" s="130"/>
      <c r="D4482" s="130"/>
      <c r="E4482" s="130"/>
      <c r="F4482" s="130"/>
      <c r="G4482" s="130"/>
      <c r="H4482" s="130"/>
      <c r="I4482" s="23"/>
      <c r="P4482"/>
      <c r="Q4482"/>
      <c r="R4482"/>
      <c r="S4482"/>
      <c r="T4482"/>
      <c r="U4482"/>
      <c r="V4482"/>
      <c r="W4482"/>
      <c r="X4482"/>
    </row>
    <row r="4483" spans="1:24" ht="15" customHeight="1" x14ac:dyDescent="0.25">
      <c r="A4483" s="542" t="s">
        <v>252</v>
      </c>
      <c r="B4483" s="543"/>
      <c r="C4483" s="543"/>
      <c r="D4483" s="543"/>
      <c r="E4483" s="543"/>
      <c r="F4483" s="543"/>
      <c r="G4483" s="543"/>
      <c r="H4483" s="544"/>
      <c r="I4483" s="23"/>
      <c r="P4483"/>
      <c r="Q4483"/>
      <c r="R4483"/>
      <c r="S4483"/>
      <c r="T4483"/>
      <c r="U4483"/>
      <c r="V4483"/>
      <c r="W4483"/>
      <c r="X4483"/>
    </row>
    <row r="4484" spans="1:24" ht="15" customHeight="1" x14ac:dyDescent="0.25">
      <c r="A4484" s="539" t="s">
        <v>12</v>
      </c>
      <c r="B4484" s="540"/>
      <c r="C4484" s="540"/>
      <c r="D4484" s="540"/>
      <c r="E4484" s="540"/>
      <c r="F4484" s="540"/>
      <c r="G4484" s="540"/>
      <c r="H4484" s="541"/>
      <c r="I4484" s="23"/>
      <c r="P4484"/>
      <c r="Q4484"/>
      <c r="R4484"/>
      <c r="S4484"/>
      <c r="T4484"/>
      <c r="U4484"/>
      <c r="V4484"/>
      <c r="W4484"/>
      <c r="X4484"/>
    </row>
    <row r="4485" spans="1:24" x14ac:dyDescent="0.25">
      <c r="A4485" s="99"/>
      <c r="B4485" s="99"/>
      <c r="C4485" s="99"/>
      <c r="D4485" s="99"/>
      <c r="E4485" s="99"/>
      <c r="F4485" s="99"/>
      <c r="G4485" s="99"/>
      <c r="H4485" s="99"/>
      <c r="I4485" s="23"/>
      <c r="P4485"/>
      <c r="Q4485"/>
      <c r="R4485"/>
      <c r="S4485"/>
      <c r="T4485"/>
      <c r="U4485"/>
      <c r="V4485"/>
      <c r="W4485"/>
      <c r="X4485"/>
    </row>
    <row r="4486" spans="1:24" ht="15" customHeight="1" x14ac:dyDescent="0.25">
      <c r="A4486" s="542" t="s">
        <v>286</v>
      </c>
      <c r="B4486" s="543"/>
      <c r="C4486" s="543"/>
      <c r="D4486" s="543"/>
      <c r="E4486" s="543"/>
      <c r="F4486" s="543"/>
      <c r="G4486" s="543"/>
      <c r="H4486" s="544"/>
      <c r="I4486" s="23"/>
      <c r="P4486"/>
      <c r="Q4486"/>
      <c r="R4486"/>
      <c r="S4486"/>
      <c r="T4486"/>
      <c r="U4486"/>
      <c r="V4486"/>
      <c r="W4486"/>
      <c r="X4486"/>
    </row>
    <row r="4487" spans="1:24" ht="15" customHeight="1" x14ac:dyDescent="0.25">
      <c r="A4487" s="539" t="s">
        <v>12</v>
      </c>
      <c r="B4487" s="540"/>
      <c r="C4487" s="540"/>
      <c r="D4487" s="540"/>
      <c r="E4487" s="540"/>
      <c r="F4487" s="540"/>
      <c r="G4487" s="540"/>
      <c r="H4487" s="541"/>
      <c r="I4487" s="23"/>
      <c r="P4487"/>
      <c r="Q4487"/>
      <c r="R4487"/>
      <c r="S4487"/>
      <c r="T4487"/>
      <c r="U4487"/>
      <c r="V4487"/>
      <c r="W4487"/>
      <c r="X4487"/>
    </row>
    <row r="4488" spans="1:24" x14ac:dyDescent="0.25">
      <c r="A4488" s="139"/>
      <c r="B4488" s="139"/>
      <c r="C4488" s="139"/>
      <c r="D4488" s="139"/>
      <c r="E4488" s="139"/>
      <c r="F4488" s="139"/>
      <c r="G4488" s="139"/>
      <c r="H4488" s="139"/>
      <c r="I4488" s="23"/>
      <c r="P4488"/>
      <c r="Q4488"/>
      <c r="R4488"/>
      <c r="S4488"/>
      <c r="T4488"/>
      <c r="U4488"/>
      <c r="V4488"/>
      <c r="W4488"/>
      <c r="X4488"/>
    </row>
    <row r="4489" spans="1:24" ht="15" customHeight="1" x14ac:dyDescent="0.25">
      <c r="A4489" s="539" t="s">
        <v>16</v>
      </c>
      <c r="B4489" s="540"/>
      <c r="C4489" s="540"/>
      <c r="D4489" s="540"/>
      <c r="E4489" s="540"/>
      <c r="F4489" s="540"/>
      <c r="G4489" s="540"/>
      <c r="H4489" s="541"/>
      <c r="I4489" s="23"/>
      <c r="P4489"/>
      <c r="Q4489"/>
      <c r="R4489"/>
      <c r="S4489"/>
      <c r="T4489"/>
      <c r="U4489"/>
      <c r="V4489"/>
      <c r="W4489"/>
      <c r="X4489"/>
    </row>
    <row r="4490" spans="1:24" x14ac:dyDescent="0.25">
      <c r="A4490" s="138"/>
      <c r="B4490" s="138"/>
      <c r="C4490" s="138"/>
      <c r="D4490" s="138"/>
      <c r="E4490" s="138"/>
      <c r="F4490" s="138"/>
      <c r="G4490" s="138"/>
      <c r="H4490" s="138"/>
      <c r="I4490" s="23"/>
      <c r="P4490"/>
      <c r="Q4490"/>
      <c r="R4490"/>
      <c r="S4490"/>
      <c r="T4490"/>
      <c r="U4490"/>
      <c r="V4490"/>
      <c r="W4490"/>
      <c r="X4490"/>
    </row>
    <row r="4491" spans="1:24" ht="15" customHeight="1" x14ac:dyDescent="0.25">
      <c r="A4491" s="542" t="s">
        <v>650</v>
      </c>
      <c r="B4491" s="543"/>
      <c r="C4491" s="543"/>
      <c r="D4491" s="543"/>
      <c r="E4491" s="543"/>
      <c r="F4491" s="543"/>
      <c r="G4491" s="543"/>
      <c r="H4491" s="544"/>
      <c r="I4491" s="23"/>
      <c r="P4491"/>
      <c r="Q4491"/>
      <c r="R4491"/>
      <c r="S4491"/>
      <c r="T4491"/>
      <c r="U4491"/>
      <c r="V4491"/>
      <c r="W4491"/>
      <c r="X4491"/>
    </row>
    <row r="4492" spans="1:24" ht="15" customHeight="1" x14ac:dyDescent="0.25">
      <c r="A4492" s="539" t="s">
        <v>12</v>
      </c>
      <c r="B4492" s="540"/>
      <c r="C4492" s="540"/>
      <c r="D4492" s="540"/>
      <c r="E4492" s="540"/>
      <c r="F4492" s="540"/>
      <c r="G4492" s="540"/>
      <c r="H4492" s="541"/>
      <c r="I4492" s="23"/>
      <c r="P4492"/>
      <c r="Q4492"/>
      <c r="R4492"/>
      <c r="S4492"/>
      <c r="T4492"/>
      <c r="U4492"/>
      <c r="V4492"/>
      <c r="W4492"/>
      <c r="X4492"/>
    </row>
    <row r="4493" spans="1:24" x14ac:dyDescent="0.25">
      <c r="A4493" s="4">
        <v>4239</v>
      </c>
      <c r="B4493" s="4" t="s">
        <v>3036</v>
      </c>
      <c r="C4493" s="4" t="s">
        <v>27</v>
      </c>
      <c r="D4493" s="4" t="s">
        <v>13</v>
      </c>
      <c r="E4493" s="4" t="s">
        <v>14</v>
      </c>
      <c r="F4493" s="4">
        <v>1000000</v>
      </c>
      <c r="G4493" s="4">
        <v>1000000</v>
      </c>
      <c r="H4493" s="4">
        <v>1</v>
      </c>
      <c r="I4493" s="23"/>
      <c r="P4493"/>
      <c r="Q4493"/>
      <c r="R4493"/>
      <c r="S4493"/>
      <c r="T4493"/>
      <c r="U4493"/>
      <c r="V4493"/>
      <c r="W4493"/>
      <c r="X4493"/>
    </row>
    <row r="4494" spans="1:24" x14ac:dyDescent="0.25">
      <c r="A4494" s="4">
        <v>4239</v>
      </c>
      <c r="B4494" s="4" t="s">
        <v>3035</v>
      </c>
      <c r="C4494" s="4" t="s">
        <v>27</v>
      </c>
      <c r="D4494" s="4" t="s">
        <v>13</v>
      </c>
      <c r="E4494" s="4" t="s">
        <v>14</v>
      </c>
      <c r="F4494" s="4">
        <v>1000000</v>
      </c>
      <c r="G4494" s="4">
        <v>1000000</v>
      </c>
      <c r="H4494" s="4">
        <v>1</v>
      </c>
      <c r="I4494" s="23"/>
      <c r="P4494"/>
      <c r="Q4494"/>
      <c r="R4494"/>
      <c r="S4494"/>
      <c r="T4494"/>
      <c r="U4494"/>
      <c r="V4494"/>
      <c r="W4494"/>
      <c r="X4494"/>
    </row>
    <row r="4495" spans="1:24" ht="15" customHeight="1" x14ac:dyDescent="0.25">
      <c r="A4495" s="542" t="s">
        <v>982</v>
      </c>
      <c r="B4495" s="543"/>
      <c r="C4495" s="543"/>
      <c r="D4495" s="543"/>
      <c r="E4495" s="543"/>
      <c r="F4495" s="543"/>
      <c r="G4495" s="543"/>
      <c r="H4495" s="544"/>
      <c r="I4495" s="23"/>
      <c r="P4495"/>
      <c r="Q4495"/>
      <c r="R4495"/>
      <c r="S4495"/>
      <c r="T4495"/>
      <c r="U4495"/>
      <c r="V4495"/>
      <c r="W4495"/>
      <c r="X4495"/>
    </row>
    <row r="4496" spans="1:24" ht="15" customHeight="1" x14ac:dyDescent="0.25">
      <c r="A4496" s="560" t="s">
        <v>12</v>
      </c>
      <c r="B4496" s="561"/>
      <c r="C4496" s="561"/>
      <c r="D4496" s="561"/>
      <c r="E4496" s="561"/>
      <c r="F4496" s="561"/>
      <c r="G4496" s="561"/>
      <c r="H4496" s="562"/>
      <c r="I4496" s="23"/>
      <c r="P4496"/>
      <c r="Q4496"/>
      <c r="R4496"/>
      <c r="S4496"/>
      <c r="T4496"/>
      <c r="U4496"/>
      <c r="V4496"/>
      <c r="W4496"/>
      <c r="X4496"/>
    </row>
    <row r="4497" spans="1:24" ht="27" x14ac:dyDescent="0.25">
      <c r="A4497" s="197">
        <v>5113</v>
      </c>
      <c r="B4497" s="197" t="s">
        <v>983</v>
      </c>
      <c r="C4497" s="197" t="s">
        <v>984</v>
      </c>
      <c r="D4497" s="197" t="s">
        <v>384</v>
      </c>
      <c r="E4497" s="197" t="s">
        <v>14</v>
      </c>
      <c r="F4497" s="307">
        <v>8990000</v>
      </c>
      <c r="G4497" s="307">
        <v>8990000</v>
      </c>
      <c r="H4497" s="197">
        <v>1</v>
      </c>
      <c r="I4497" s="23"/>
      <c r="P4497"/>
      <c r="Q4497"/>
      <c r="R4497"/>
      <c r="S4497"/>
      <c r="T4497"/>
      <c r="U4497"/>
      <c r="V4497"/>
      <c r="W4497"/>
      <c r="X4497"/>
    </row>
    <row r="4498" spans="1:24" ht="27" x14ac:dyDescent="0.25">
      <c r="A4498" s="197">
        <v>5113</v>
      </c>
      <c r="B4498" s="206" t="s">
        <v>1032</v>
      </c>
      <c r="C4498" s="206" t="s">
        <v>457</v>
      </c>
      <c r="D4498" s="206" t="s">
        <v>15</v>
      </c>
      <c r="E4498" s="206" t="s">
        <v>14</v>
      </c>
      <c r="F4498" s="307">
        <v>34000</v>
      </c>
      <c r="G4498" s="307">
        <v>34000</v>
      </c>
      <c r="H4498" s="206">
        <v>1</v>
      </c>
      <c r="I4498" s="23"/>
      <c r="P4498"/>
      <c r="Q4498"/>
      <c r="R4498"/>
      <c r="S4498"/>
      <c r="T4498"/>
      <c r="U4498"/>
      <c r="V4498"/>
      <c r="W4498"/>
      <c r="X4498"/>
    </row>
    <row r="4499" spans="1:24" s="440" customFormat="1" ht="27" x14ac:dyDescent="0.25">
      <c r="A4499" s="457">
        <v>5113</v>
      </c>
      <c r="B4499" s="457" t="s">
        <v>4877</v>
      </c>
      <c r="C4499" s="457" t="s">
        <v>1096</v>
      </c>
      <c r="D4499" s="457" t="s">
        <v>13</v>
      </c>
      <c r="E4499" s="457" t="s">
        <v>14</v>
      </c>
      <c r="F4499" s="307">
        <v>58416</v>
      </c>
      <c r="G4499" s="307">
        <v>58416</v>
      </c>
      <c r="H4499" s="457">
        <v>1</v>
      </c>
      <c r="I4499" s="443"/>
    </row>
    <row r="4500" spans="1:24" ht="15" customHeight="1" x14ac:dyDescent="0.25">
      <c r="A4500" s="563" t="s">
        <v>84</v>
      </c>
      <c r="B4500" s="564"/>
      <c r="C4500" s="564"/>
      <c r="D4500" s="564"/>
      <c r="E4500" s="564"/>
      <c r="F4500" s="564"/>
      <c r="G4500" s="564"/>
      <c r="H4500" s="565"/>
      <c r="I4500" s="23"/>
      <c r="P4500"/>
      <c r="Q4500"/>
      <c r="R4500"/>
      <c r="S4500"/>
      <c r="T4500"/>
      <c r="U4500"/>
      <c r="V4500"/>
      <c r="W4500"/>
      <c r="X4500"/>
    </row>
    <row r="4501" spans="1:24" ht="15" customHeight="1" x14ac:dyDescent="0.25">
      <c r="A4501" s="539" t="s">
        <v>12</v>
      </c>
      <c r="B4501" s="540"/>
      <c r="C4501" s="540"/>
      <c r="D4501" s="540"/>
      <c r="E4501" s="540"/>
      <c r="F4501" s="540"/>
      <c r="G4501" s="540"/>
      <c r="H4501" s="541"/>
      <c r="I4501" s="23"/>
      <c r="P4501"/>
      <c r="Q4501"/>
      <c r="R4501"/>
      <c r="S4501"/>
      <c r="T4501"/>
      <c r="U4501"/>
      <c r="V4501"/>
      <c r="W4501"/>
      <c r="X4501"/>
    </row>
    <row r="4502" spans="1:24" x14ac:dyDescent="0.25">
      <c r="A4502" s="4"/>
      <c r="B4502" s="4"/>
      <c r="C4502" s="4"/>
      <c r="D4502" s="4"/>
      <c r="E4502" s="4"/>
      <c r="F4502" s="4"/>
      <c r="G4502" s="4"/>
      <c r="H4502" s="4"/>
      <c r="I4502" s="23"/>
      <c r="P4502"/>
      <c r="Q4502"/>
      <c r="R4502"/>
      <c r="S4502"/>
      <c r="T4502"/>
      <c r="U4502"/>
      <c r="V4502"/>
      <c r="W4502"/>
      <c r="X4502"/>
    </row>
    <row r="4503" spans="1:24" x14ac:dyDescent="0.25">
      <c r="A4503" s="539" t="s">
        <v>8</v>
      </c>
      <c r="B4503" s="540"/>
      <c r="C4503" s="540"/>
      <c r="D4503" s="540"/>
      <c r="E4503" s="540"/>
      <c r="F4503" s="540"/>
      <c r="G4503" s="540"/>
      <c r="H4503" s="541"/>
      <c r="I4503" s="23"/>
      <c r="P4503"/>
      <c r="Q4503"/>
      <c r="R4503"/>
      <c r="S4503"/>
      <c r="T4503"/>
      <c r="U4503"/>
      <c r="V4503"/>
      <c r="W4503"/>
      <c r="X4503"/>
    </row>
    <row r="4504" spans="1:24" x14ac:dyDescent="0.25">
      <c r="A4504" s="134"/>
      <c r="B4504" s="134"/>
      <c r="C4504" s="134"/>
      <c r="D4504" s="134"/>
      <c r="E4504" s="134"/>
      <c r="F4504" s="134"/>
      <c r="G4504" s="134"/>
      <c r="H4504" s="134"/>
      <c r="I4504" s="23"/>
      <c r="P4504"/>
      <c r="Q4504"/>
      <c r="R4504"/>
      <c r="S4504"/>
      <c r="T4504"/>
      <c r="U4504"/>
      <c r="V4504"/>
      <c r="W4504"/>
      <c r="X4504"/>
    </row>
    <row r="4505" spans="1:24" ht="15" customHeight="1" x14ac:dyDescent="0.25">
      <c r="A4505" s="551" t="s">
        <v>5472</v>
      </c>
      <c r="B4505" s="552"/>
      <c r="C4505" s="552"/>
      <c r="D4505" s="552"/>
      <c r="E4505" s="552"/>
      <c r="F4505" s="552"/>
      <c r="G4505" s="552"/>
      <c r="H4505" s="553"/>
      <c r="I4505" s="23"/>
      <c r="P4505"/>
      <c r="Q4505"/>
      <c r="R4505"/>
      <c r="S4505"/>
      <c r="T4505"/>
      <c r="U4505"/>
      <c r="V4505"/>
      <c r="W4505"/>
      <c r="X4505"/>
    </row>
    <row r="4506" spans="1:24" s="440" customFormat="1" ht="15" customHeight="1" x14ac:dyDescent="0.25">
      <c r="A4506" s="542" t="s">
        <v>4983</v>
      </c>
      <c r="B4506" s="543"/>
      <c r="C4506" s="543"/>
      <c r="D4506" s="543"/>
      <c r="E4506" s="543"/>
      <c r="F4506" s="543"/>
      <c r="G4506" s="543"/>
      <c r="H4506" s="544"/>
      <c r="I4506" s="443"/>
    </row>
    <row r="4507" spans="1:24" x14ac:dyDescent="0.25">
      <c r="A4507" s="548" t="s">
        <v>8</v>
      </c>
      <c r="B4507" s="549"/>
      <c r="C4507" s="549"/>
      <c r="D4507" s="549"/>
      <c r="E4507" s="549"/>
      <c r="F4507" s="549"/>
      <c r="G4507" s="549"/>
      <c r="H4507" s="550"/>
      <c r="I4507" s="23"/>
      <c r="P4507"/>
      <c r="Q4507"/>
      <c r="R4507"/>
      <c r="S4507"/>
      <c r="T4507"/>
      <c r="U4507"/>
      <c r="V4507"/>
      <c r="W4507"/>
      <c r="X4507"/>
    </row>
    <row r="4508" spans="1:24" s="440" customFormat="1" x14ac:dyDescent="0.25">
      <c r="A4508" s="199">
        <v>4264</v>
      </c>
      <c r="B4508" s="199" t="s">
        <v>4662</v>
      </c>
      <c r="C4508" s="199" t="s">
        <v>232</v>
      </c>
      <c r="D4508" s="199" t="s">
        <v>9</v>
      </c>
      <c r="E4508" s="199" t="s">
        <v>11</v>
      </c>
      <c r="F4508" s="199">
        <v>480</v>
      </c>
      <c r="G4508" s="199">
        <f>+F4508*H4508</f>
        <v>6888000</v>
      </c>
      <c r="H4508" s="199">
        <v>14350</v>
      </c>
      <c r="I4508" s="443"/>
    </row>
    <row r="4509" spans="1:24" ht="24" x14ac:dyDescent="0.25">
      <c r="A4509" s="199">
        <v>5122</v>
      </c>
      <c r="B4509" s="199" t="s">
        <v>3425</v>
      </c>
      <c r="C4509" s="199" t="s">
        <v>3426</v>
      </c>
      <c r="D4509" s="199" t="s">
        <v>9</v>
      </c>
      <c r="E4509" s="199" t="s">
        <v>10</v>
      </c>
      <c r="F4509" s="199">
        <v>550000</v>
      </c>
      <c r="G4509" s="199">
        <v>550000</v>
      </c>
      <c r="H4509" s="199">
        <v>1</v>
      </c>
      <c r="I4509" s="23"/>
      <c r="P4509"/>
      <c r="Q4509"/>
      <c r="R4509"/>
      <c r="S4509"/>
      <c r="T4509"/>
      <c r="U4509"/>
      <c r="V4509"/>
      <c r="W4509"/>
      <c r="X4509"/>
    </row>
    <row r="4510" spans="1:24" x14ac:dyDescent="0.25">
      <c r="A4510" s="199">
        <v>4269</v>
      </c>
      <c r="B4510" s="199" t="s">
        <v>1973</v>
      </c>
      <c r="C4510" s="199" t="s">
        <v>654</v>
      </c>
      <c r="D4510" s="199" t="s">
        <v>9</v>
      </c>
      <c r="E4510" s="199" t="s">
        <v>10</v>
      </c>
      <c r="F4510" s="199">
        <v>1000</v>
      </c>
      <c r="G4510" s="199">
        <f>H4510*F4510</f>
        <v>300000</v>
      </c>
      <c r="H4510" s="199">
        <v>300</v>
      </c>
      <c r="I4510" s="23"/>
      <c r="P4510"/>
      <c r="Q4510"/>
      <c r="R4510"/>
      <c r="S4510"/>
      <c r="T4510"/>
      <c r="U4510"/>
      <c r="V4510"/>
      <c r="W4510"/>
      <c r="X4510"/>
    </row>
    <row r="4511" spans="1:24" x14ac:dyDescent="0.25">
      <c r="A4511" s="199">
        <v>4269</v>
      </c>
      <c r="B4511" s="199" t="s">
        <v>1974</v>
      </c>
      <c r="C4511" s="199" t="s">
        <v>657</v>
      </c>
      <c r="D4511" s="199" t="s">
        <v>9</v>
      </c>
      <c r="E4511" s="199" t="s">
        <v>10</v>
      </c>
      <c r="F4511" s="199">
        <v>30000</v>
      </c>
      <c r="G4511" s="199">
        <f t="shared" ref="G4511:G4512" si="83">H4511*F4511</f>
        <v>360000</v>
      </c>
      <c r="H4511" s="199">
        <v>12</v>
      </c>
      <c r="I4511" s="23"/>
      <c r="P4511"/>
      <c r="Q4511"/>
      <c r="R4511"/>
      <c r="S4511"/>
      <c r="T4511"/>
      <c r="U4511"/>
      <c r="V4511"/>
      <c r="W4511"/>
      <c r="X4511"/>
    </row>
    <row r="4512" spans="1:24" x14ac:dyDescent="0.25">
      <c r="A4512" s="199">
        <v>4269</v>
      </c>
      <c r="B4512" s="199" t="s">
        <v>1975</v>
      </c>
      <c r="C4512" s="199" t="s">
        <v>657</v>
      </c>
      <c r="D4512" s="199" t="s">
        <v>9</v>
      </c>
      <c r="E4512" s="199" t="s">
        <v>10</v>
      </c>
      <c r="F4512" s="199">
        <v>10000</v>
      </c>
      <c r="G4512" s="199">
        <f t="shared" si="83"/>
        <v>340000</v>
      </c>
      <c r="H4512" s="199">
        <v>34</v>
      </c>
      <c r="I4512" s="23"/>
      <c r="P4512"/>
      <c r="Q4512"/>
      <c r="R4512"/>
      <c r="S4512"/>
      <c r="T4512"/>
      <c r="U4512"/>
      <c r="V4512"/>
      <c r="W4512"/>
      <c r="X4512"/>
    </row>
    <row r="4513" spans="1:24" x14ac:dyDescent="0.25">
      <c r="A4513" s="199">
        <v>4261</v>
      </c>
      <c r="B4513" s="199" t="s">
        <v>1311</v>
      </c>
      <c r="C4513" s="199" t="s">
        <v>616</v>
      </c>
      <c r="D4513" s="199" t="s">
        <v>9</v>
      </c>
      <c r="E4513" s="199" t="s">
        <v>546</v>
      </c>
      <c r="F4513" s="199">
        <f>G4513/H4513</f>
        <v>620</v>
      </c>
      <c r="G4513" s="199">
        <v>1116000</v>
      </c>
      <c r="H4513" s="199">
        <v>1800</v>
      </c>
      <c r="I4513" s="23"/>
      <c r="P4513"/>
      <c r="Q4513"/>
      <c r="R4513"/>
      <c r="S4513"/>
      <c r="T4513"/>
      <c r="U4513"/>
      <c r="V4513"/>
      <c r="W4513"/>
      <c r="X4513"/>
    </row>
    <row r="4514" spans="1:24" x14ac:dyDescent="0.25">
      <c r="A4514" s="199" t="s">
        <v>702</v>
      </c>
      <c r="B4514" s="199" t="s">
        <v>686</v>
      </c>
      <c r="C4514" s="199" t="s">
        <v>232</v>
      </c>
      <c r="D4514" s="199" t="s">
        <v>9</v>
      </c>
      <c r="E4514" s="199" t="s">
        <v>11</v>
      </c>
      <c r="F4514" s="199">
        <v>490</v>
      </c>
      <c r="G4514" s="199">
        <f>F4514*H4514</f>
        <v>7031500</v>
      </c>
      <c r="H4514" s="199">
        <v>14350</v>
      </c>
      <c r="I4514" s="23"/>
      <c r="P4514"/>
      <c r="Q4514"/>
      <c r="R4514"/>
      <c r="S4514"/>
      <c r="T4514"/>
      <c r="U4514"/>
      <c r="V4514"/>
      <c r="W4514"/>
      <c r="X4514"/>
    </row>
    <row r="4515" spans="1:24" ht="24" x14ac:dyDescent="0.25">
      <c r="A4515" s="199" t="s">
        <v>2381</v>
      </c>
      <c r="B4515" s="199" t="s">
        <v>2278</v>
      </c>
      <c r="C4515" s="199" t="s">
        <v>554</v>
      </c>
      <c r="D4515" s="199" t="s">
        <v>9</v>
      </c>
      <c r="E4515" s="199" t="s">
        <v>10</v>
      </c>
      <c r="F4515" s="199">
        <v>70</v>
      </c>
      <c r="G4515" s="199">
        <f>F4515*H4515</f>
        <v>7000</v>
      </c>
      <c r="H4515" s="199">
        <v>100</v>
      </c>
      <c r="I4515" s="23"/>
      <c r="P4515"/>
      <c r="Q4515"/>
      <c r="R4515"/>
      <c r="S4515"/>
      <c r="T4515"/>
      <c r="U4515"/>
      <c r="V4515"/>
      <c r="W4515"/>
      <c r="X4515"/>
    </row>
    <row r="4516" spans="1:24" x14ac:dyDescent="0.25">
      <c r="A4516" s="199" t="s">
        <v>2381</v>
      </c>
      <c r="B4516" s="199" t="s">
        <v>2279</v>
      </c>
      <c r="C4516" s="199" t="s">
        <v>580</v>
      </c>
      <c r="D4516" s="199" t="s">
        <v>9</v>
      </c>
      <c r="E4516" s="199" t="s">
        <v>10</v>
      </c>
      <c r="F4516" s="199">
        <v>100</v>
      </c>
      <c r="G4516" s="199">
        <f t="shared" ref="G4516:G4579" si="84">F4516*H4516</f>
        <v>10000</v>
      </c>
      <c r="H4516" s="199">
        <v>100</v>
      </c>
      <c r="I4516" s="23"/>
      <c r="P4516"/>
      <c r="Q4516"/>
      <c r="R4516"/>
      <c r="S4516"/>
      <c r="T4516"/>
      <c r="U4516"/>
      <c r="V4516"/>
      <c r="W4516"/>
      <c r="X4516"/>
    </row>
    <row r="4517" spans="1:24" x14ac:dyDescent="0.25">
      <c r="A4517" s="199" t="s">
        <v>2381</v>
      </c>
      <c r="B4517" s="199" t="s">
        <v>2280</v>
      </c>
      <c r="C4517" s="199" t="s">
        <v>568</v>
      </c>
      <c r="D4517" s="199" t="s">
        <v>9</v>
      </c>
      <c r="E4517" s="199" t="s">
        <v>10</v>
      </c>
      <c r="F4517" s="199">
        <v>700</v>
      </c>
      <c r="G4517" s="199">
        <f t="shared" si="84"/>
        <v>70000</v>
      </c>
      <c r="H4517" s="199">
        <v>100</v>
      </c>
      <c r="I4517" s="23"/>
      <c r="P4517"/>
      <c r="Q4517"/>
      <c r="R4517"/>
      <c r="S4517"/>
      <c r="T4517"/>
      <c r="U4517"/>
      <c r="V4517"/>
      <c r="W4517"/>
      <c r="X4517"/>
    </row>
    <row r="4518" spans="1:24" x14ac:dyDescent="0.25">
      <c r="A4518" s="199" t="s">
        <v>2381</v>
      </c>
      <c r="B4518" s="199" t="s">
        <v>2281</v>
      </c>
      <c r="C4518" s="199" t="s">
        <v>2282</v>
      </c>
      <c r="D4518" s="199" t="s">
        <v>9</v>
      </c>
      <c r="E4518" s="199" t="s">
        <v>10</v>
      </c>
      <c r="F4518" s="199">
        <v>1000</v>
      </c>
      <c r="G4518" s="199">
        <f t="shared" si="84"/>
        <v>150000</v>
      </c>
      <c r="H4518" s="199">
        <v>150</v>
      </c>
      <c r="I4518" s="23"/>
      <c r="P4518"/>
      <c r="Q4518"/>
      <c r="R4518"/>
      <c r="S4518"/>
      <c r="T4518"/>
      <c r="U4518"/>
      <c r="V4518"/>
      <c r="W4518"/>
      <c r="X4518"/>
    </row>
    <row r="4519" spans="1:24" x14ac:dyDescent="0.25">
      <c r="A4519" s="199" t="s">
        <v>2381</v>
      </c>
      <c r="B4519" s="199" t="s">
        <v>2283</v>
      </c>
      <c r="C4519" s="199" t="s">
        <v>628</v>
      </c>
      <c r="D4519" s="199" t="s">
        <v>9</v>
      </c>
      <c r="E4519" s="199" t="s">
        <v>10</v>
      </c>
      <c r="F4519" s="199">
        <v>800</v>
      </c>
      <c r="G4519" s="199">
        <f t="shared" si="84"/>
        <v>16000</v>
      </c>
      <c r="H4519" s="199">
        <v>20</v>
      </c>
      <c r="I4519" s="23"/>
      <c r="P4519"/>
      <c r="Q4519"/>
      <c r="R4519"/>
      <c r="S4519"/>
      <c r="T4519"/>
      <c r="U4519"/>
      <c r="V4519"/>
      <c r="W4519"/>
      <c r="X4519"/>
    </row>
    <row r="4520" spans="1:24" x14ac:dyDescent="0.25">
      <c r="A4520" s="199" t="s">
        <v>2381</v>
      </c>
      <c r="B4520" s="199" t="s">
        <v>2284</v>
      </c>
      <c r="C4520" s="199" t="s">
        <v>564</v>
      </c>
      <c r="D4520" s="199" t="s">
        <v>9</v>
      </c>
      <c r="E4520" s="199" t="s">
        <v>10</v>
      </c>
      <c r="F4520" s="199">
        <v>1500</v>
      </c>
      <c r="G4520" s="199">
        <f t="shared" si="84"/>
        <v>45000</v>
      </c>
      <c r="H4520" s="199">
        <v>30</v>
      </c>
      <c r="I4520" s="23"/>
      <c r="P4520"/>
      <c r="Q4520"/>
      <c r="R4520"/>
      <c r="S4520"/>
      <c r="T4520"/>
      <c r="U4520"/>
      <c r="V4520"/>
      <c r="W4520"/>
      <c r="X4520"/>
    </row>
    <row r="4521" spans="1:24" ht="24" x14ac:dyDescent="0.25">
      <c r="A4521" s="199" t="s">
        <v>2381</v>
      </c>
      <c r="B4521" s="199" t="s">
        <v>2285</v>
      </c>
      <c r="C4521" s="199" t="s">
        <v>597</v>
      </c>
      <c r="D4521" s="199" t="s">
        <v>9</v>
      </c>
      <c r="E4521" s="199" t="s">
        <v>10</v>
      </c>
      <c r="F4521" s="199">
        <v>150</v>
      </c>
      <c r="G4521" s="199">
        <f t="shared" si="84"/>
        <v>45750</v>
      </c>
      <c r="H4521" s="199">
        <v>305</v>
      </c>
      <c r="I4521" s="23"/>
      <c r="P4521"/>
      <c r="Q4521"/>
      <c r="R4521"/>
      <c r="S4521"/>
      <c r="T4521"/>
      <c r="U4521"/>
      <c r="V4521"/>
      <c r="W4521"/>
      <c r="X4521"/>
    </row>
    <row r="4522" spans="1:24" x14ac:dyDescent="0.25">
      <c r="A4522" s="199" t="s">
        <v>2381</v>
      </c>
      <c r="B4522" s="199" t="s">
        <v>2286</v>
      </c>
      <c r="C4522" s="199" t="s">
        <v>410</v>
      </c>
      <c r="D4522" s="199" t="s">
        <v>9</v>
      </c>
      <c r="E4522" s="199" t="s">
        <v>10</v>
      </c>
      <c r="F4522" s="199">
        <v>300000</v>
      </c>
      <c r="G4522" s="199">
        <f t="shared" si="84"/>
        <v>1500000</v>
      </c>
      <c r="H4522" s="199">
        <v>5</v>
      </c>
      <c r="I4522" s="23"/>
      <c r="P4522"/>
      <c r="Q4522"/>
      <c r="R4522"/>
      <c r="S4522"/>
      <c r="T4522"/>
      <c r="U4522"/>
      <c r="V4522"/>
      <c r="W4522"/>
      <c r="X4522"/>
    </row>
    <row r="4523" spans="1:24" x14ac:dyDescent="0.25">
      <c r="A4523" s="199" t="s">
        <v>2381</v>
      </c>
      <c r="B4523" s="199" t="s">
        <v>2287</v>
      </c>
      <c r="C4523" s="199" t="s">
        <v>413</v>
      </c>
      <c r="D4523" s="199" t="s">
        <v>9</v>
      </c>
      <c r="E4523" s="199" t="s">
        <v>10</v>
      </c>
      <c r="F4523" s="199">
        <v>45000</v>
      </c>
      <c r="G4523" s="199">
        <f t="shared" si="84"/>
        <v>45000</v>
      </c>
      <c r="H4523" s="199">
        <v>1</v>
      </c>
      <c r="I4523" s="23"/>
      <c r="P4523"/>
      <c r="Q4523"/>
      <c r="R4523"/>
      <c r="S4523"/>
      <c r="T4523"/>
      <c r="U4523"/>
      <c r="V4523"/>
      <c r="W4523"/>
      <c r="X4523"/>
    </row>
    <row r="4524" spans="1:24" x14ac:dyDescent="0.25">
      <c r="A4524" s="199" t="s">
        <v>2381</v>
      </c>
      <c r="B4524" s="199" t="s">
        <v>2288</v>
      </c>
      <c r="C4524" s="199" t="s">
        <v>2289</v>
      </c>
      <c r="D4524" s="199" t="s">
        <v>9</v>
      </c>
      <c r="E4524" s="199" t="s">
        <v>10</v>
      </c>
      <c r="F4524" s="199">
        <v>2500</v>
      </c>
      <c r="G4524" s="199">
        <f t="shared" si="84"/>
        <v>50000</v>
      </c>
      <c r="H4524" s="199">
        <v>20</v>
      </c>
      <c r="I4524" s="23"/>
      <c r="P4524"/>
      <c r="Q4524"/>
      <c r="R4524"/>
      <c r="S4524"/>
      <c r="T4524"/>
      <c r="U4524"/>
      <c r="V4524"/>
      <c r="W4524"/>
      <c r="X4524"/>
    </row>
    <row r="4525" spans="1:24" ht="24" x14ac:dyDescent="0.25">
      <c r="A4525" s="199" t="s">
        <v>2381</v>
      </c>
      <c r="B4525" s="199" t="s">
        <v>2290</v>
      </c>
      <c r="C4525" s="199" t="s">
        <v>1474</v>
      </c>
      <c r="D4525" s="199" t="s">
        <v>9</v>
      </c>
      <c r="E4525" s="199" t="s">
        <v>10</v>
      </c>
      <c r="F4525" s="199">
        <v>25000</v>
      </c>
      <c r="G4525" s="199">
        <f t="shared" si="84"/>
        <v>150000</v>
      </c>
      <c r="H4525" s="199">
        <v>6</v>
      </c>
      <c r="I4525" s="23"/>
      <c r="P4525"/>
      <c r="Q4525"/>
      <c r="R4525"/>
      <c r="S4525"/>
      <c r="T4525"/>
      <c r="U4525"/>
      <c r="V4525"/>
      <c r="W4525"/>
      <c r="X4525"/>
    </row>
    <row r="4526" spans="1:24" ht="24" x14ac:dyDescent="0.25">
      <c r="A4526" s="199" t="s">
        <v>2381</v>
      </c>
      <c r="B4526" s="199" t="s">
        <v>2291</v>
      </c>
      <c r="C4526" s="199" t="s">
        <v>1474</v>
      </c>
      <c r="D4526" s="199" t="s">
        <v>9</v>
      </c>
      <c r="E4526" s="199" t="s">
        <v>10</v>
      </c>
      <c r="F4526" s="199">
        <v>17000</v>
      </c>
      <c r="G4526" s="199">
        <f t="shared" si="84"/>
        <v>68000</v>
      </c>
      <c r="H4526" s="199">
        <v>4</v>
      </c>
      <c r="I4526" s="23"/>
      <c r="P4526"/>
      <c r="Q4526"/>
      <c r="R4526"/>
      <c r="S4526"/>
      <c r="T4526"/>
      <c r="U4526"/>
      <c r="V4526"/>
      <c r="W4526"/>
      <c r="X4526"/>
    </row>
    <row r="4527" spans="1:24" ht="24" x14ac:dyDescent="0.25">
      <c r="A4527" s="199" t="s">
        <v>2381</v>
      </c>
      <c r="B4527" s="199" t="s">
        <v>2292</v>
      </c>
      <c r="C4527" s="199" t="s">
        <v>1474</v>
      </c>
      <c r="D4527" s="199" t="s">
        <v>9</v>
      </c>
      <c r="E4527" s="199" t="s">
        <v>10</v>
      </c>
      <c r="F4527" s="199">
        <v>10000</v>
      </c>
      <c r="G4527" s="199">
        <f t="shared" si="84"/>
        <v>20000</v>
      </c>
      <c r="H4527" s="199">
        <v>2</v>
      </c>
      <c r="I4527" s="23"/>
      <c r="P4527"/>
      <c r="Q4527"/>
      <c r="R4527"/>
      <c r="S4527"/>
      <c r="T4527"/>
      <c r="U4527"/>
      <c r="V4527"/>
      <c r="W4527"/>
      <c r="X4527"/>
    </row>
    <row r="4528" spans="1:24" x14ac:dyDescent="0.25">
      <c r="A4528" s="199" t="s">
        <v>2381</v>
      </c>
      <c r="B4528" s="199" t="s">
        <v>2293</v>
      </c>
      <c r="C4528" s="199" t="s">
        <v>1476</v>
      </c>
      <c r="D4528" s="199" t="s">
        <v>9</v>
      </c>
      <c r="E4528" s="199" t="s">
        <v>10</v>
      </c>
      <c r="F4528" s="199">
        <v>4000</v>
      </c>
      <c r="G4528" s="199">
        <f t="shared" si="84"/>
        <v>40000</v>
      </c>
      <c r="H4528" s="199">
        <v>10</v>
      </c>
      <c r="I4528" s="23"/>
      <c r="P4528"/>
      <c r="Q4528"/>
      <c r="R4528"/>
      <c r="S4528"/>
      <c r="T4528"/>
      <c r="U4528"/>
      <c r="V4528"/>
      <c r="W4528"/>
      <c r="X4528"/>
    </row>
    <row r="4529" spans="1:24" x14ac:dyDescent="0.25">
      <c r="A4529" s="199" t="s">
        <v>2381</v>
      </c>
      <c r="B4529" s="199" t="s">
        <v>2294</v>
      </c>
      <c r="C4529" s="199" t="s">
        <v>2295</v>
      </c>
      <c r="D4529" s="199" t="s">
        <v>9</v>
      </c>
      <c r="E4529" s="199" t="s">
        <v>10</v>
      </c>
      <c r="F4529" s="199">
        <v>6000</v>
      </c>
      <c r="G4529" s="199">
        <f t="shared" si="84"/>
        <v>60000</v>
      </c>
      <c r="H4529" s="199">
        <v>10</v>
      </c>
      <c r="I4529" s="23"/>
      <c r="P4529"/>
      <c r="Q4529"/>
      <c r="R4529"/>
      <c r="S4529"/>
      <c r="T4529"/>
      <c r="U4529"/>
      <c r="V4529"/>
      <c r="W4529"/>
      <c r="X4529"/>
    </row>
    <row r="4530" spans="1:24" ht="36" x14ac:dyDescent="0.25">
      <c r="A4530" s="199" t="s">
        <v>2381</v>
      </c>
      <c r="B4530" s="199" t="s">
        <v>2296</v>
      </c>
      <c r="C4530" s="199" t="s">
        <v>2297</v>
      </c>
      <c r="D4530" s="199" t="s">
        <v>9</v>
      </c>
      <c r="E4530" s="199" t="s">
        <v>10</v>
      </c>
      <c r="F4530" s="199">
        <v>255000</v>
      </c>
      <c r="G4530" s="199">
        <f t="shared" si="84"/>
        <v>765000</v>
      </c>
      <c r="H4530" s="199">
        <v>3</v>
      </c>
      <c r="I4530" s="23"/>
      <c r="P4530"/>
      <c r="Q4530"/>
      <c r="R4530"/>
      <c r="S4530"/>
      <c r="T4530"/>
      <c r="U4530"/>
      <c r="V4530"/>
      <c r="W4530"/>
      <c r="X4530"/>
    </row>
    <row r="4531" spans="1:24" x14ac:dyDescent="0.25">
      <c r="A4531" s="199" t="s">
        <v>2381</v>
      </c>
      <c r="B4531" s="199" t="s">
        <v>2298</v>
      </c>
      <c r="C4531" s="199" t="s">
        <v>817</v>
      </c>
      <c r="D4531" s="199" t="s">
        <v>9</v>
      </c>
      <c r="E4531" s="199" t="s">
        <v>10</v>
      </c>
      <c r="F4531" s="199">
        <v>200</v>
      </c>
      <c r="G4531" s="199">
        <f t="shared" si="84"/>
        <v>2000</v>
      </c>
      <c r="H4531" s="199">
        <v>10</v>
      </c>
      <c r="I4531" s="23"/>
      <c r="P4531"/>
      <c r="Q4531"/>
      <c r="R4531"/>
      <c r="S4531"/>
      <c r="T4531"/>
      <c r="U4531"/>
      <c r="V4531"/>
      <c r="W4531"/>
      <c r="X4531"/>
    </row>
    <row r="4532" spans="1:24" x14ac:dyDescent="0.25">
      <c r="A4532" s="199" t="s">
        <v>2381</v>
      </c>
      <c r="B4532" s="199" t="s">
        <v>2299</v>
      </c>
      <c r="C4532" s="199" t="s">
        <v>2300</v>
      </c>
      <c r="D4532" s="199" t="s">
        <v>9</v>
      </c>
      <c r="E4532" s="199" t="s">
        <v>10</v>
      </c>
      <c r="F4532" s="199">
        <v>1500</v>
      </c>
      <c r="G4532" s="199">
        <f t="shared" si="84"/>
        <v>15000</v>
      </c>
      <c r="H4532" s="199">
        <v>10</v>
      </c>
      <c r="I4532" s="23"/>
      <c r="P4532"/>
      <c r="Q4532"/>
      <c r="R4532"/>
      <c r="S4532"/>
      <c r="T4532"/>
      <c r="U4532"/>
      <c r="V4532"/>
      <c r="W4532"/>
      <c r="X4532"/>
    </row>
    <row r="4533" spans="1:24" x14ac:dyDescent="0.25">
      <c r="A4533" s="199" t="s">
        <v>2381</v>
      </c>
      <c r="B4533" s="199" t="s">
        <v>2301</v>
      </c>
      <c r="C4533" s="199" t="s">
        <v>1504</v>
      </c>
      <c r="D4533" s="199" t="s">
        <v>9</v>
      </c>
      <c r="E4533" s="199" t="s">
        <v>10</v>
      </c>
      <c r="F4533" s="199">
        <v>600</v>
      </c>
      <c r="G4533" s="199">
        <f t="shared" si="84"/>
        <v>12000</v>
      </c>
      <c r="H4533" s="199">
        <v>20</v>
      </c>
      <c r="I4533" s="23"/>
      <c r="P4533"/>
      <c r="Q4533"/>
      <c r="R4533"/>
      <c r="S4533"/>
      <c r="T4533"/>
      <c r="U4533"/>
      <c r="V4533"/>
      <c r="W4533"/>
      <c r="X4533"/>
    </row>
    <row r="4534" spans="1:24" x14ac:dyDescent="0.25">
      <c r="A4534" s="199" t="s">
        <v>2381</v>
      </c>
      <c r="B4534" s="199" t="s">
        <v>2302</v>
      </c>
      <c r="C4534" s="199" t="s">
        <v>1505</v>
      </c>
      <c r="D4534" s="199" t="s">
        <v>9</v>
      </c>
      <c r="E4534" s="199" t="s">
        <v>10</v>
      </c>
      <c r="F4534" s="199">
        <v>3000</v>
      </c>
      <c r="G4534" s="199">
        <f t="shared" si="84"/>
        <v>90000</v>
      </c>
      <c r="H4534" s="199">
        <v>30</v>
      </c>
      <c r="I4534" s="23"/>
      <c r="P4534"/>
      <c r="Q4534"/>
      <c r="R4534"/>
      <c r="S4534"/>
      <c r="T4534"/>
      <c r="U4534"/>
      <c r="V4534"/>
      <c r="W4534"/>
      <c r="X4534"/>
    </row>
    <row r="4535" spans="1:24" x14ac:dyDescent="0.25">
      <c r="A4535" s="199" t="s">
        <v>2381</v>
      </c>
      <c r="B4535" s="199" t="s">
        <v>2303</v>
      </c>
      <c r="C4535" s="199" t="s">
        <v>2304</v>
      </c>
      <c r="D4535" s="199" t="s">
        <v>9</v>
      </c>
      <c r="E4535" s="199" t="s">
        <v>546</v>
      </c>
      <c r="F4535" s="199">
        <v>5000</v>
      </c>
      <c r="G4535" s="199">
        <f t="shared" si="84"/>
        <v>5000</v>
      </c>
      <c r="H4535" s="199">
        <v>1</v>
      </c>
      <c r="I4535" s="23"/>
      <c r="P4535"/>
      <c r="Q4535"/>
      <c r="R4535"/>
      <c r="S4535"/>
      <c r="T4535"/>
      <c r="U4535"/>
      <c r="V4535"/>
      <c r="W4535"/>
      <c r="X4535"/>
    </row>
    <row r="4536" spans="1:24" x14ac:dyDescent="0.25">
      <c r="A4536" s="199" t="s">
        <v>2381</v>
      </c>
      <c r="B4536" s="199" t="s">
        <v>2305</v>
      </c>
      <c r="C4536" s="199" t="s">
        <v>2306</v>
      </c>
      <c r="D4536" s="199" t="s">
        <v>9</v>
      </c>
      <c r="E4536" s="199" t="s">
        <v>10</v>
      </c>
      <c r="F4536" s="199">
        <v>5000</v>
      </c>
      <c r="G4536" s="199">
        <f t="shared" si="84"/>
        <v>50000</v>
      </c>
      <c r="H4536" s="199">
        <v>10</v>
      </c>
      <c r="I4536" s="23"/>
      <c r="P4536"/>
      <c r="Q4536"/>
      <c r="R4536"/>
      <c r="S4536"/>
      <c r="T4536"/>
      <c r="U4536"/>
      <c r="V4536"/>
      <c r="W4536"/>
      <c r="X4536"/>
    </row>
    <row r="4537" spans="1:24" x14ac:dyDescent="0.25">
      <c r="A4537" s="199" t="s">
        <v>2381</v>
      </c>
      <c r="B4537" s="199" t="s">
        <v>2307</v>
      </c>
      <c r="C4537" s="199" t="s">
        <v>2306</v>
      </c>
      <c r="D4537" s="199" t="s">
        <v>9</v>
      </c>
      <c r="E4537" s="199" t="s">
        <v>10</v>
      </c>
      <c r="F4537" s="199">
        <v>4000</v>
      </c>
      <c r="G4537" s="199">
        <f t="shared" si="84"/>
        <v>40000</v>
      </c>
      <c r="H4537" s="199">
        <v>10</v>
      </c>
      <c r="I4537" s="23"/>
      <c r="P4537"/>
      <c r="Q4537"/>
      <c r="R4537"/>
      <c r="S4537"/>
      <c r="T4537"/>
      <c r="U4537"/>
      <c r="V4537"/>
      <c r="W4537"/>
      <c r="X4537"/>
    </row>
    <row r="4538" spans="1:24" x14ac:dyDescent="0.25">
      <c r="A4538" s="199" t="s">
        <v>2381</v>
      </c>
      <c r="B4538" s="199" t="s">
        <v>2308</v>
      </c>
      <c r="C4538" s="199" t="s">
        <v>2306</v>
      </c>
      <c r="D4538" s="199" t="s">
        <v>9</v>
      </c>
      <c r="E4538" s="199" t="s">
        <v>10</v>
      </c>
      <c r="F4538" s="199">
        <v>6000</v>
      </c>
      <c r="G4538" s="199">
        <f t="shared" si="84"/>
        <v>276000</v>
      </c>
      <c r="H4538" s="199">
        <v>46</v>
      </c>
      <c r="I4538" s="23"/>
      <c r="P4538"/>
      <c r="Q4538"/>
      <c r="R4538"/>
      <c r="S4538"/>
      <c r="T4538"/>
      <c r="U4538"/>
      <c r="V4538"/>
      <c r="W4538"/>
      <c r="X4538"/>
    </row>
    <row r="4539" spans="1:24" x14ac:dyDescent="0.25">
      <c r="A4539" s="199" t="s">
        <v>2381</v>
      </c>
      <c r="B4539" s="199" t="s">
        <v>2309</v>
      </c>
      <c r="C4539" s="199" t="s">
        <v>2310</v>
      </c>
      <c r="D4539" s="199" t="s">
        <v>9</v>
      </c>
      <c r="E4539" s="199" t="s">
        <v>858</v>
      </c>
      <c r="F4539" s="199">
        <v>200</v>
      </c>
      <c r="G4539" s="199">
        <f t="shared" si="84"/>
        <v>60000</v>
      </c>
      <c r="H4539" s="199">
        <v>300</v>
      </c>
      <c r="I4539" s="23"/>
      <c r="P4539"/>
      <c r="Q4539"/>
      <c r="R4539"/>
      <c r="S4539"/>
      <c r="T4539"/>
      <c r="U4539"/>
      <c r="V4539"/>
      <c r="W4539"/>
      <c r="X4539"/>
    </row>
    <row r="4540" spans="1:24" x14ac:dyDescent="0.25">
      <c r="A4540" s="199" t="s">
        <v>2381</v>
      </c>
      <c r="B4540" s="199" t="s">
        <v>2311</v>
      </c>
      <c r="C4540" s="199" t="s">
        <v>2212</v>
      </c>
      <c r="D4540" s="199" t="s">
        <v>9</v>
      </c>
      <c r="E4540" s="199" t="s">
        <v>10</v>
      </c>
      <c r="F4540" s="199">
        <v>31000</v>
      </c>
      <c r="G4540" s="199">
        <f t="shared" si="84"/>
        <v>620000</v>
      </c>
      <c r="H4540" s="199">
        <v>20</v>
      </c>
      <c r="I4540" s="23"/>
      <c r="P4540"/>
      <c r="Q4540"/>
      <c r="R4540"/>
      <c r="S4540"/>
      <c r="T4540"/>
      <c r="U4540"/>
      <c r="V4540"/>
      <c r="W4540"/>
      <c r="X4540"/>
    </row>
    <row r="4541" spans="1:24" x14ac:dyDescent="0.25">
      <c r="A4541" s="199" t="s">
        <v>2381</v>
      </c>
      <c r="B4541" s="199" t="s">
        <v>2312</v>
      </c>
      <c r="C4541" s="199" t="s">
        <v>2313</v>
      </c>
      <c r="D4541" s="199" t="s">
        <v>9</v>
      </c>
      <c r="E4541" s="199" t="s">
        <v>10</v>
      </c>
      <c r="F4541" s="199">
        <v>700</v>
      </c>
      <c r="G4541" s="199">
        <f t="shared" si="84"/>
        <v>140000</v>
      </c>
      <c r="H4541" s="199">
        <v>200</v>
      </c>
      <c r="I4541" s="23"/>
      <c r="P4541"/>
      <c r="Q4541"/>
      <c r="R4541"/>
      <c r="S4541"/>
      <c r="T4541"/>
      <c r="U4541"/>
      <c r="V4541"/>
      <c r="W4541"/>
      <c r="X4541"/>
    </row>
    <row r="4542" spans="1:24" x14ac:dyDescent="0.25">
      <c r="A4542" s="199" t="s">
        <v>2381</v>
      </c>
      <c r="B4542" s="199" t="s">
        <v>2314</v>
      </c>
      <c r="C4542" s="199" t="s">
        <v>1509</v>
      </c>
      <c r="D4542" s="199" t="s">
        <v>9</v>
      </c>
      <c r="E4542" s="199" t="s">
        <v>10</v>
      </c>
      <c r="F4542" s="199">
        <v>120</v>
      </c>
      <c r="G4542" s="199">
        <f t="shared" si="84"/>
        <v>432000</v>
      </c>
      <c r="H4542" s="199">
        <v>3600</v>
      </c>
      <c r="I4542" s="23"/>
      <c r="P4542"/>
      <c r="Q4542"/>
      <c r="R4542"/>
      <c r="S4542"/>
      <c r="T4542"/>
      <c r="U4542"/>
      <c r="V4542"/>
      <c r="W4542"/>
      <c r="X4542"/>
    </row>
    <row r="4543" spans="1:24" x14ac:dyDescent="0.25">
      <c r="A4543" s="199" t="s">
        <v>2381</v>
      </c>
      <c r="B4543" s="199" t="s">
        <v>2315</v>
      </c>
      <c r="C4543" s="199" t="s">
        <v>1826</v>
      </c>
      <c r="D4543" s="199" t="s">
        <v>9</v>
      </c>
      <c r="E4543" s="199" t="s">
        <v>10</v>
      </c>
      <c r="F4543" s="199">
        <v>700</v>
      </c>
      <c r="G4543" s="199">
        <f t="shared" si="84"/>
        <v>560000</v>
      </c>
      <c r="H4543" s="199">
        <v>800</v>
      </c>
      <c r="I4543" s="23"/>
      <c r="P4543"/>
      <c r="Q4543"/>
      <c r="R4543"/>
      <c r="S4543"/>
      <c r="T4543"/>
      <c r="U4543"/>
      <c r="V4543"/>
      <c r="W4543"/>
      <c r="X4543"/>
    </row>
    <row r="4544" spans="1:24" ht="24" x14ac:dyDescent="0.25">
      <c r="A4544" s="199" t="s">
        <v>2381</v>
      </c>
      <c r="B4544" s="199" t="s">
        <v>2316</v>
      </c>
      <c r="C4544" s="199" t="s">
        <v>1632</v>
      </c>
      <c r="D4544" s="199" t="s">
        <v>9</v>
      </c>
      <c r="E4544" s="199" t="s">
        <v>10</v>
      </c>
      <c r="F4544" s="199">
        <v>5000</v>
      </c>
      <c r="G4544" s="199">
        <f t="shared" si="84"/>
        <v>75000</v>
      </c>
      <c r="H4544" s="199">
        <v>15</v>
      </c>
      <c r="I4544" s="23"/>
      <c r="P4544"/>
      <c r="Q4544"/>
      <c r="R4544"/>
      <c r="S4544"/>
      <c r="T4544"/>
      <c r="U4544"/>
      <c r="V4544"/>
      <c r="W4544"/>
      <c r="X4544"/>
    </row>
    <row r="4545" spans="1:24" ht="24" x14ac:dyDescent="0.25">
      <c r="A4545" s="199" t="s">
        <v>2381</v>
      </c>
      <c r="B4545" s="199" t="s">
        <v>2317</v>
      </c>
      <c r="C4545" s="199" t="s">
        <v>2318</v>
      </c>
      <c r="D4545" s="199" t="s">
        <v>9</v>
      </c>
      <c r="E4545" s="199" t="s">
        <v>10</v>
      </c>
      <c r="F4545" s="199">
        <v>12000</v>
      </c>
      <c r="G4545" s="199">
        <f t="shared" si="84"/>
        <v>48000</v>
      </c>
      <c r="H4545" s="199">
        <v>4</v>
      </c>
      <c r="I4545" s="23"/>
      <c r="P4545"/>
      <c r="Q4545"/>
      <c r="R4545"/>
      <c r="S4545"/>
      <c r="T4545"/>
      <c r="U4545"/>
      <c r="V4545"/>
      <c r="W4545"/>
      <c r="X4545"/>
    </row>
    <row r="4546" spans="1:24" ht="24" x14ac:dyDescent="0.25">
      <c r="A4546" s="199" t="s">
        <v>2381</v>
      </c>
      <c r="B4546" s="199" t="s">
        <v>2319</v>
      </c>
      <c r="C4546" s="199" t="s">
        <v>2318</v>
      </c>
      <c r="D4546" s="199" t="s">
        <v>9</v>
      </c>
      <c r="E4546" s="199" t="s">
        <v>10</v>
      </c>
      <c r="F4546" s="199">
        <v>6000</v>
      </c>
      <c r="G4546" s="199">
        <f t="shared" si="84"/>
        <v>36000</v>
      </c>
      <c r="H4546" s="199">
        <v>6</v>
      </c>
      <c r="I4546" s="23"/>
      <c r="P4546"/>
      <c r="Q4546"/>
      <c r="R4546"/>
      <c r="S4546"/>
      <c r="T4546"/>
      <c r="U4546"/>
      <c r="V4546"/>
      <c r="W4546"/>
      <c r="X4546"/>
    </row>
    <row r="4547" spans="1:24" x14ac:dyDescent="0.25">
      <c r="A4547" s="199" t="s">
        <v>2381</v>
      </c>
      <c r="B4547" s="199" t="s">
        <v>2320</v>
      </c>
      <c r="C4547" s="199" t="s">
        <v>2321</v>
      </c>
      <c r="D4547" s="199" t="s">
        <v>9</v>
      </c>
      <c r="E4547" s="199" t="s">
        <v>857</v>
      </c>
      <c r="F4547" s="199">
        <v>33300</v>
      </c>
      <c r="G4547" s="199">
        <f t="shared" si="84"/>
        <v>34965</v>
      </c>
      <c r="H4547" s="199">
        <v>1.05</v>
      </c>
      <c r="I4547" s="23"/>
      <c r="P4547"/>
      <c r="Q4547"/>
      <c r="R4547"/>
      <c r="S4547"/>
      <c r="T4547"/>
      <c r="U4547"/>
      <c r="V4547"/>
      <c r="W4547"/>
      <c r="X4547"/>
    </row>
    <row r="4548" spans="1:24" x14ac:dyDescent="0.25">
      <c r="A4548" s="199" t="s">
        <v>2381</v>
      </c>
      <c r="B4548" s="199" t="s">
        <v>2322</v>
      </c>
      <c r="C4548" s="199" t="s">
        <v>2323</v>
      </c>
      <c r="D4548" s="199" t="s">
        <v>9</v>
      </c>
      <c r="E4548" s="199" t="s">
        <v>10</v>
      </c>
      <c r="F4548" s="199">
        <v>15000</v>
      </c>
      <c r="G4548" s="199">
        <f t="shared" si="84"/>
        <v>150000</v>
      </c>
      <c r="H4548" s="199">
        <v>10</v>
      </c>
      <c r="I4548" s="23"/>
      <c r="P4548"/>
      <c r="Q4548"/>
      <c r="R4548"/>
      <c r="S4548"/>
      <c r="T4548"/>
      <c r="U4548"/>
      <c r="V4548"/>
      <c r="W4548"/>
      <c r="X4548"/>
    </row>
    <row r="4549" spans="1:24" x14ac:dyDescent="0.25">
      <c r="A4549" s="199" t="s">
        <v>2381</v>
      </c>
      <c r="B4549" s="199" t="s">
        <v>2324</v>
      </c>
      <c r="C4549" s="199" t="s">
        <v>2325</v>
      </c>
      <c r="D4549" s="199" t="s">
        <v>9</v>
      </c>
      <c r="E4549" s="199" t="s">
        <v>10</v>
      </c>
      <c r="F4549" s="199">
        <v>125000</v>
      </c>
      <c r="G4549" s="199">
        <f t="shared" si="84"/>
        <v>250000</v>
      </c>
      <c r="H4549" s="199">
        <v>2</v>
      </c>
      <c r="I4549" s="23"/>
      <c r="P4549"/>
      <c r="Q4549"/>
      <c r="R4549"/>
      <c r="S4549"/>
      <c r="T4549"/>
      <c r="U4549"/>
      <c r="V4549"/>
      <c r="W4549"/>
      <c r="X4549"/>
    </row>
    <row r="4550" spans="1:24" x14ac:dyDescent="0.25">
      <c r="A4550" s="199" t="s">
        <v>2381</v>
      </c>
      <c r="B4550" s="199" t="s">
        <v>2326</v>
      </c>
      <c r="C4550" s="199" t="s">
        <v>2327</v>
      </c>
      <c r="D4550" s="199" t="s">
        <v>9</v>
      </c>
      <c r="E4550" s="199" t="s">
        <v>10</v>
      </c>
      <c r="F4550" s="199">
        <v>62000</v>
      </c>
      <c r="G4550" s="199">
        <f t="shared" si="84"/>
        <v>62000</v>
      </c>
      <c r="H4550" s="199">
        <v>1</v>
      </c>
      <c r="I4550" s="23"/>
      <c r="P4550"/>
      <c r="Q4550"/>
      <c r="R4550"/>
      <c r="S4550"/>
      <c r="T4550"/>
      <c r="U4550"/>
      <c r="V4550"/>
      <c r="W4550"/>
      <c r="X4550"/>
    </row>
    <row r="4551" spans="1:24" x14ac:dyDescent="0.25">
      <c r="A4551" s="199" t="s">
        <v>2381</v>
      </c>
      <c r="B4551" s="199" t="s">
        <v>2328</v>
      </c>
      <c r="C4551" s="199" t="s">
        <v>2329</v>
      </c>
      <c r="D4551" s="199" t="s">
        <v>9</v>
      </c>
      <c r="E4551" s="199" t="s">
        <v>14</v>
      </c>
      <c r="F4551" s="199">
        <v>550000</v>
      </c>
      <c r="G4551" s="199">
        <f t="shared" si="84"/>
        <v>550000</v>
      </c>
      <c r="H4551" s="199" t="s">
        <v>701</v>
      </c>
      <c r="I4551" s="23"/>
      <c r="P4551"/>
      <c r="Q4551"/>
      <c r="R4551"/>
      <c r="S4551"/>
      <c r="T4551"/>
      <c r="U4551"/>
      <c r="V4551"/>
      <c r="W4551"/>
      <c r="X4551"/>
    </row>
    <row r="4552" spans="1:24" x14ac:dyDescent="0.25">
      <c r="A4552" s="199" t="s">
        <v>2381</v>
      </c>
      <c r="B4552" s="199" t="s">
        <v>2330</v>
      </c>
      <c r="C4552" s="199" t="s">
        <v>1510</v>
      </c>
      <c r="D4552" s="199" t="s">
        <v>9</v>
      </c>
      <c r="E4552" s="199" t="s">
        <v>10</v>
      </c>
      <c r="F4552" s="199">
        <v>1000</v>
      </c>
      <c r="G4552" s="199">
        <f t="shared" si="84"/>
        <v>100000</v>
      </c>
      <c r="H4552" s="199">
        <v>100</v>
      </c>
      <c r="I4552" s="23"/>
      <c r="P4552"/>
      <c r="Q4552"/>
      <c r="R4552"/>
      <c r="S4552"/>
      <c r="T4552"/>
      <c r="U4552"/>
      <c r="V4552"/>
      <c r="W4552"/>
      <c r="X4552"/>
    </row>
    <row r="4553" spans="1:24" x14ac:dyDescent="0.25">
      <c r="A4553" s="199" t="s">
        <v>2381</v>
      </c>
      <c r="B4553" s="199" t="s">
        <v>2331</v>
      </c>
      <c r="C4553" s="199" t="s">
        <v>1511</v>
      </c>
      <c r="D4553" s="199" t="s">
        <v>9</v>
      </c>
      <c r="E4553" s="199" t="s">
        <v>10</v>
      </c>
      <c r="F4553" s="199">
        <v>2000</v>
      </c>
      <c r="G4553" s="199">
        <f t="shared" si="84"/>
        <v>24000</v>
      </c>
      <c r="H4553" s="199">
        <v>12</v>
      </c>
      <c r="I4553" s="23"/>
      <c r="P4553"/>
      <c r="Q4553"/>
      <c r="R4553"/>
      <c r="S4553"/>
      <c r="T4553"/>
      <c r="U4553"/>
      <c r="V4553"/>
      <c r="W4553"/>
      <c r="X4553"/>
    </row>
    <row r="4554" spans="1:24" x14ac:dyDescent="0.25">
      <c r="A4554" s="199" t="s">
        <v>2381</v>
      </c>
      <c r="B4554" s="199" t="s">
        <v>2332</v>
      </c>
      <c r="C4554" s="199" t="s">
        <v>1514</v>
      </c>
      <c r="D4554" s="199" t="s">
        <v>9</v>
      </c>
      <c r="E4554" s="199" t="s">
        <v>10</v>
      </c>
      <c r="F4554" s="199">
        <v>400</v>
      </c>
      <c r="G4554" s="199">
        <f t="shared" si="84"/>
        <v>2400</v>
      </c>
      <c r="H4554" s="199">
        <v>6</v>
      </c>
      <c r="I4554" s="23"/>
      <c r="P4554"/>
      <c r="Q4554"/>
      <c r="R4554"/>
      <c r="S4554"/>
      <c r="T4554"/>
      <c r="U4554"/>
      <c r="V4554"/>
      <c r="W4554"/>
      <c r="X4554"/>
    </row>
    <row r="4555" spans="1:24" x14ac:dyDescent="0.25">
      <c r="A4555" s="199" t="s">
        <v>2381</v>
      </c>
      <c r="B4555" s="199" t="s">
        <v>2333</v>
      </c>
      <c r="C4555" s="199" t="s">
        <v>1514</v>
      </c>
      <c r="D4555" s="199" t="s">
        <v>9</v>
      </c>
      <c r="E4555" s="199" t="s">
        <v>10</v>
      </c>
      <c r="F4555" s="199">
        <v>1000</v>
      </c>
      <c r="G4555" s="199">
        <f t="shared" si="84"/>
        <v>6000</v>
      </c>
      <c r="H4555" s="199">
        <v>6</v>
      </c>
      <c r="I4555" s="23"/>
      <c r="P4555"/>
      <c r="Q4555"/>
      <c r="R4555"/>
      <c r="S4555"/>
      <c r="T4555"/>
      <c r="U4555"/>
      <c r="V4555"/>
      <c r="W4555"/>
      <c r="X4555"/>
    </row>
    <row r="4556" spans="1:24" x14ac:dyDescent="0.25">
      <c r="A4556" s="199" t="s">
        <v>2381</v>
      </c>
      <c r="B4556" s="199" t="s">
        <v>2334</v>
      </c>
      <c r="C4556" s="199" t="s">
        <v>644</v>
      </c>
      <c r="D4556" s="199" t="s">
        <v>9</v>
      </c>
      <c r="E4556" s="199" t="s">
        <v>10</v>
      </c>
      <c r="F4556" s="199">
        <v>150</v>
      </c>
      <c r="G4556" s="199">
        <f t="shared" si="84"/>
        <v>4500</v>
      </c>
      <c r="H4556" s="199">
        <v>30</v>
      </c>
      <c r="I4556" s="23"/>
      <c r="P4556"/>
      <c r="Q4556"/>
      <c r="R4556"/>
      <c r="S4556"/>
      <c r="T4556"/>
      <c r="U4556"/>
      <c r="V4556"/>
      <c r="W4556"/>
      <c r="X4556"/>
    </row>
    <row r="4557" spans="1:24" x14ac:dyDescent="0.25">
      <c r="A4557" s="199" t="s">
        <v>2381</v>
      </c>
      <c r="B4557" s="199" t="s">
        <v>2335</v>
      </c>
      <c r="C4557" s="199" t="s">
        <v>586</v>
      </c>
      <c r="D4557" s="199" t="s">
        <v>9</v>
      </c>
      <c r="E4557" s="199" t="s">
        <v>10</v>
      </c>
      <c r="F4557" s="199">
        <v>500</v>
      </c>
      <c r="G4557" s="199">
        <f t="shared" si="84"/>
        <v>15000</v>
      </c>
      <c r="H4557" s="199">
        <v>30</v>
      </c>
      <c r="I4557" s="23"/>
      <c r="P4557"/>
      <c r="Q4557"/>
      <c r="R4557"/>
      <c r="S4557"/>
      <c r="T4557"/>
      <c r="U4557"/>
      <c r="V4557"/>
      <c r="W4557"/>
      <c r="X4557"/>
    </row>
    <row r="4558" spans="1:24" x14ac:dyDescent="0.25">
      <c r="A4558" s="199" t="s">
        <v>2381</v>
      </c>
      <c r="B4558" s="199" t="s">
        <v>2336</v>
      </c>
      <c r="C4558" s="199" t="s">
        <v>2337</v>
      </c>
      <c r="D4558" s="199" t="s">
        <v>9</v>
      </c>
      <c r="E4558" s="199" t="s">
        <v>10</v>
      </c>
      <c r="F4558" s="199">
        <v>5000</v>
      </c>
      <c r="G4558" s="199">
        <f t="shared" si="84"/>
        <v>10000</v>
      </c>
      <c r="H4558" s="199">
        <v>2</v>
      </c>
      <c r="I4558" s="23"/>
      <c r="P4558"/>
      <c r="Q4558"/>
      <c r="R4558"/>
      <c r="S4558"/>
      <c r="T4558"/>
      <c r="U4558"/>
      <c r="V4558"/>
      <c r="W4558"/>
      <c r="X4558"/>
    </row>
    <row r="4559" spans="1:24" x14ac:dyDescent="0.25">
      <c r="A4559" s="199" t="s">
        <v>2381</v>
      </c>
      <c r="B4559" s="199" t="s">
        <v>2338</v>
      </c>
      <c r="C4559" s="199" t="s">
        <v>614</v>
      </c>
      <c r="D4559" s="199" t="s">
        <v>9</v>
      </c>
      <c r="E4559" s="199" t="s">
        <v>10</v>
      </c>
      <c r="F4559" s="199">
        <v>10</v>
      </c>
      <c r="G4559" s="199">
        <f t="shared" si="84"/>
        <v>1500</v>
      </c>
      <c r="H4559" s="199">
        <v>150</v>
      </c>
      <c r="I4559" s="23"/>
      <c r="P4559"/>
      <c r="Q4559"/>
      <c r="R4559"/>
      <c r="S4559"/>
      <c r="T4559"/>
      <c r="U4559"/>
      <c r="V4559"/>
      <c r="W4559"/>
      <c r="X4559"/>
    </row>
    <row r="4560" spans="1:24" x14ac:dyDescent="0.25">
      <c r="A4560" s="199" t="s">
        <v>2381</v>
      </c>
      <c r="B4560" s="199" t="s">
        <v>2339</v>
      </c>
      <c r="C4560" s="199" t="s">
        <v>614</v>
      </c>
      <c r="D4560" s="199" t="s">
        <v>9</v>
      </c>
      <c r="E4560" s="199" t="s">
        <v>10</v>
      </c>
      <c r="F4560" s="199">
        <v>15</v>
      </c>
      <c r="G4560" s="199">
        <f t="shared" si="84"/>
        <v>2250</v>
      </c>
      <c r="H4560" s="199">
        <v>150</v>
      </c>
      <c r="I4560" s="23"/>
      <c r="P4560"/>
      <c r="Q4560"/>
      <c r="R4560"/>
      <c r="S4560"/>
      <c r="T4560"/>
      <c r="U4560"/>
      <c r="V4560"/>
      <c r="W4560"/>
      <c r="X4560"/>
    </row>
    <row r="4561" spans="1:24" x14ac:dyDescent="0.25">
      <c r="A4561" s="199" t="s">
        <v>2381</v>
      </c>
      <c r="B4561" s="199" t="s">
        <v>2340</v>
      </c>
      <c r="C4561" s="199" t="s">
        <v>608</v>
      </c>
      <c r="D4561" s="199" t="s">
        <v>9</v>
      </c>
      <c r="E4561" s="199" t="s">
        <v>10</v>
      </c>
      <c r="F4561" s="199">
        <v>100</v>
      </c>
      <c r="G4561" s="199">
        <f t="shared" si="84"/>
        <v>15000</v>
      </c>
      <c r="H4561" s="199">
        <v>150</v>
      </c>
      <c r="I4561" s="23"/>
      <c r="P4561"/>
      <c r="Q4561"/>
      <c r="R4561"/>
      <c r="S4561"/>
      <c r="T4561"/>
      <c r="U4561"/>
      <c r="V4561"/>
      <c r="W4561"/>
      <c r="X4561"/>
    </row>
    <row r="4562" spans="1:24" x14ac:dyDescent="0.25">
      <c r="A4562" s="199" t="s">
        <v>2381</v>
      </c>
      <c r="B4562" s="199" t="s">
        <v>2341</v>
      </c>
      <c r="C4562" s="199" t="s">
        <v>570</v>
      </c>
      <c r="D4562" s="199" t="s">
        <v>9</v>
      </c>
      <c r="E4562" s="199" t="s">
        <v>10</v>
      </c>
      <c r="F4562" s="199">
        <v>150</v>
      </c>
      <c r="G4562" s="199">
        <f t="shared" si="84"/>
        <v>3000</v>
      </c>
      <c r="H4562" s="199">
        <v>20</v>
      </c>
      <c r="I4562" s="23"/>
      <c r="P4562"/>
      <c r="Q4562"/>
      <c r="R4562"/>
      <c r="S4562"/>
      <c r="T4562"/>
      <c r="U4562"/>
      <c r="V4562"/>
      <c r="W4562"/>
      <c r="X4562"/>
    </row>
    <row r="4563" spans="1:24" x14ac:dyDescent="0.25">
      <c r="A4563" s="199" t="s">
        <v>2381</v>
      </c>
      <c r="B4563" s="199" t="s">
        <v>2342</v>
      </c>
      <c r="C4563" s="199" t="s">
        <v>2343</v>
      </c>
      <c r="D4563" s="199" t="s">
        <v>9</v>
      </c>
      <c r="E4563" s="199" t="s">
        <v>10</v>
      </c>
      <c r="F4563" s="199">
        <v>25000</v>
      </c>
      <c r="G4563" s="199">
        <f t="shared" si="84"/>
        <v>150000</v>
      </c>
      <c r="H4563" s="199">
        <v>6</v>
      </c>
      <c r="I4563" s="23"/>
      <c r="P4563"/>
      <c r="Q4563"/>
      <c r="R4563"/>
      <c r="S4563"/>
      <c r="T4563"/>
      <c r="U4563"/>
      <c r="V4563"/>
      <c r="W4563"/>
      <c r="X4563"/>
    </row>
    <row r="4564" spans="1:24" x14ac:dyDescent="0.25">
      <c r="A4564" s="199" t="s">
        <v>2381</v>
      </c>
      <c r="B4564" s="199" t="s">
        <v>2344</v>
      </c>
      <c r="C4564" s="199" t="s">
        <v>422</v>
      </c>
      <c r="D4564" s="199" t="s">
        <v>9</v>
      </c>
      <c r="E4564" s="199" t="s">
        <v>10</v>
      </c>
      <c r="F4564" s="199">
        <v>400000</v>
      </c>
      <c r="G4564" s="199">
        <f t="shared" si="84"/>
        <v>1200000</v>
      </c>
      <c r="H4564" s="199">
        <v>3</v>
      </c>
      <c r="I4564" s="23"/>
      <c r="P4564"/>
      <c r="Q4564"/>
      <c r="R4564"/>
      <c r="S4564"/>
      <c r="T4564"/>
      <c r="U4564"/>
      <c r="V4564"/>
      <c r="W4564"/>
      <c r="X4564"/>
    </row>
    <row r="4565" spans="1:24" x14ac:dyDescent="0.25">
      <c r="A4565" s="199" t="s">
        <v>2381</v>
      </c>
      <c r="B4565" s="199" t="s">
        <v>2345</v>
      </c>
      <c r="C4565" s="199" t="s">
        <v>1518</v>
      </c>
      <c r="D4565" s="199" t="s">
        <v>9</v>
      </c>
      <c r="E4565" s="199" t="s">
        <v>10</v>
      </c>
      <c r="F4565" s="199">
        <v>500</v>
      </c>
      <c r="G4565" s="199">
        <f t="shared" si="84"/>
        <v>75000</v>
      </c>
      <c r="H4565" s="199">
        <v>150</v>
      </c>
      <c r="I4565" s="23"/>
      <c r="P4565"/>
      <c r="Q4565"/>
      <c r="R4565"/>
      <c r="S4565"/>
      <c r="T4565"/>
      <c r="U4565"/>
      <c r="V4565"/>
      <c r="W4565"/>
      <c r="X4565"/>
    </row>
    <row r="4566" spans="1:24" x14ac:dyDescent="0.25">
      <c r="A4566" s="199" t="s">
        <v>2381</v>
      </c>
      <c r="B4566" s="199" t="s">
        <v>2346</v>
      </c>
      <c r="C4566" s="199" t="s">
        <v>1520</v>
      </c>
      <c r="D4566" s="199" t="s">
        <v>9</v>
      </c>
      <c r="E4566" s="199" t="s">
        <v>10</v>
      </c>
      <c r="F4566" s="199">
        <v>900</v>
      </c>
      <c r="G4566" s="199">
        <f t="shared" si="84"/>
        <v>135000</v>
      </c>
      <c r="H4566" s="199">
        <v>150</v>
      </c>
      <c r="I4566" s="23"/>
      <c r="P4566"/>
      <c r="Q4566"/>
      <c r="R4566"/>
      <c r="S4566"/>
      <c r="T4566"/>
      <c r="U4566"/>
      <c r="V4566"/>
      <c r="W4566"/>
      <c r="X4566"/>
    </row>
    <row r="4567" spans="1:24" x14ac:dyDescent="0.25">
      <c r="A4567" s="199" t="s">
        <v>2381</v>
      </c>
      <c r="B4567" s="199" t="s">
        <v>2347</v>
      </c>
      <c r="C4567" s="199" t="s">
        <v>1521</v>
      </c>
      <c r="D4567" s="199" t="s">
        <v>9</v>
      </c>
      <c r="E4567" s="199" t="s">
        <v>10</v>
      </c>
      <c r="F4567" s="199">
        <v>1500</v>
      </c>
      <c r="G4567" s="199">
        <f t="shared" si="84"/>
        <v>150000</v>
      </c>
      <c r="H4567" s="199">
        <v>100</v>
      </c>
      <c r="I4567" s="23"/>
      <c r="P4567"/>
      <c r="Q4567"/>
      <c r="R4567"/>
      <c r="S4567"/>
      <c r="T4567"/>
      <c r="U4567"/>
      <c r="V4567"/>
      <c r="W4567"/>
      <c r="X4567"/>
    </row>
    <row r="4568" spans="1:24" ht="24" x14ac:dyDescent="0.25">
      <c r="A4568" s="199" t="s">
        <v>2381</v>
      </c>
      <c r="B4568" s="199" t="s">
        <v>2348</v>
      </c>
      <c r="C4568" s="199" t="s">
        <v>1524</v>
      </c>
      <c r="D4568" s="199" t="s">
        <v>9</v>
      </c>
      <c r="E4568" s="199" t="s">
        <v>546</v>
      </c>
      <c r="F4568" s="199">
        <v>400</v>
      </c>
      <c r="G4568" s="199">
        <f t="shared" si="84"/>
        <v>32000</v>
      </c>
      <c r="H4568" s="199">
        <v>80</v>
      </c>
      <c r="I4568" s="23"/>
      <c r="P4568"/>
      <c r="Q4568"/>
      <c r="R4568"/>
      <c r="S4568"/>
      <c r="T4568"/>
      <c r="U4568"/>
      <c r="V4568"/>
      <c r="W4568"/>
      <c r="X4568"/>
    </row>
    <row r="4569" spans="1:24" x14ac:dyDescent="0.25">
      <c r="A4569" s="199" t="s">
        <v>2381</v>
      </c>
      <c r="B4569" s="199" t="s">
        <v>2349</v>
      </c>
      <c r="C4569" s="199" t="s">
        <v>1525</v>
      </c>
      <c r="D4569" s="199" t="s">
        <v>9</v>
      </c>
      <c r="E4569" s="199" t="s">
        <v>11</v>
      </c>
      <c r="F4569" s="199">
        <v>300</v>
      </c>
      <c r="G4569" s="199">
        <f t="shared" si="84"/>
        <v>120000</v>
      </c>
      <c r="H4569" s="199">
        <v>400</v>
      </c>
      <c r="I4569" s="23"/>
      <c r="P4569"/>
      <c r="Q4569"/>
      <c r="R4569"/>
      <c r="S4569"/>
      <c r="T4569"/>
      <c r="U4569"/>
      <c r="V4569"/>
      <c r="W4569"/>
      <c r="X4569"/>
    </row>
    <row r="4570" spans="1:24" ht="24" x14ac:dyDescent="0.25">
      <c r="A4570" s="199" t="s">
        <v>2381</v>
      </c>
      <c r="B4570" s="199" t="s">
        <v>2350</v>
      </c>
      <c r="C4570" s="199" t="s">
        <v>1526</v>
      </c>
      <c r="D4570" s="199" t="s">
        <v>9</v>
      </c>
      <c r="E4570" s="199" t="s">
        <v>11</v>
      </c>
      <c r="F4570" s="199">
        <v>600</v>
      </c>
      <c r="G4570" s="199">
        <f t="shared" si="84"/>
        <v>86400</v>
      </c>
      <c r="H4570" s="199">
        <v>144</v>
      </c>
      <c r="I4570" s="23"/>
      <c r="P4570"/>
      <c r="Q4570"/>
      <c r="R4570"/>
      <c r="S4570"/>
      <c r="T4570"/>
      <c r="U4570"/>
      <c r="V4570"/>
      <c r="W4570"/>
      <c r="X4570"/>
    </row>
    <row r="4571" spans="1:24" x14ac:dyDescent="0.25">
      <c r="A4571" s="199" t="s">
        <v>2381</v>
      </c>
      <c r="B4571" s="199" t="s">
        <v>2351</v>
      </c>
      <c r="C4571" s="199" t="s">
        <v>1528</v>
      </c>
      <c r="D4571" s="199" t="s">
        <v>9</v>
      </c>
      <c r="E4571" s="199" t="s">
        <v>10</v>
      </c>
      <c r="F4571" s="199">
        <v>500</v>
      </c>
      <c r="G4571" s="199">
        <f t="shared" si="84"/>
        <v>200000</v>
      </c>
      <c r="H4571" s="199">
        <v>400</v>
      </c>
      <c r="I4571" s="23"/>
      <c r="P4571"/>
      <c r="Q4571"/>
      <c r="R4571"/>
      <c r="S4571"/>
      <c r="T4571"/>
      <c r="U4571"/>
      <c r="V4571"/>
      <c r="W4571"/>
      <c r="X4571"/>
    </row>
    <row r="4572" spans="1:24" x14ac:dyDescent="0.25">
      <c r="A4572" s="199" t="s">
        <v>2381</v>
      </c>
      <c r="B4572" s="199" t="s">
        <v>2352</v>
      </c>
      <c r="C4572" s="199" t="s">
        <v>843</v>
      </c>
      <c r="D4572" s="199" t="s">
        <v>9</v>
      </c>
      <c r="E4572" s="199" t="s">
        <v>10</v>
      </c>
      <c r="F4572" s="199">
        <v>800</v>
      </c>
      <c r="G4572" s="199">
        <f t="shared" si="84"/>
        <v>160000</v>
      </c>
      <c r="H4572" s="199">
        <v>200</v>
      </c>
      <c r="I4572" s="23"/>
      <c r="P4572"/>
      <c r="Q4572"/>
      <c r="R4572"/>
      <c r="S4572"/>
      <c r="T4572"/>
      <c r="U4572"/>
      <c r="V4572"/>
      <c r="W4572"/>
      <c r="X4572"/>
    </row>
    <row r="4573" spans="1:24" ht="24" x14ac:dyDescent="0.25">
      <c r="A4573" s="199" t="s">
        <v>2381</v>
      </c>
      <c r="B4573" s="199" t="s">
        <v>2353</v>
      </c>
      <c r="C4573" s="199" t="s">
        <v>1529</v>
      </c>
      <c r="D4573" s="199" t="s">
        <v>9</v>
      </c>
      <c r="E4573" s="199" t="s">
        <v>10</v>
      </c>
      <c r="F4573" s="199">
        <v>1000</v>
      </c>
      <c r="G4573" s="199">
        <f t="shared" si="84"/>
        <v>6000</v>
      </c>
      <c r="H4573" s="199">
        <v>6</v>
      </c>
      <c r="I4573" s="23"/>
      <c r="P4573"/>
      <c r="Q4573"/>
      <c r="R4573"/>
      <c r="S4573"/>
      <c r="T4573"/>
      <c r="U4573"/>
      <c r="V4573"/>
      <c r="W4573"/>
      <c r="X4573"/>
    </row>
    <row r="4574" spans="1:24" ht="24" x14ac:dyDescent="0.25">
      <c r="A4574" s="199" t="s">
        <v>2381</v>
      </c>
      <c r="B4574" s="199" t="s">
        <v>2354</v>
      </c>
      <c r="C4574" s="199" t="s">
        <v>845</v>
      </c>
      <c r="D4574" s="199" t="s">
        <v>9</v>
      </c>
      <c r="E4574" s="199" t="s">
        <v>10</v>
      </c>
      <c r="F4574" s="199">
        <v>1500</v>
      </c>
      <c r="G4574" s="199">
        <f t="shared" si="84"/>
        <v>18000</v>
      </c>
      <c r="H4574" s="199">
        <v>12</v>
      </c>
      <c r="I4574" s="23"/>
      <c r="P4574"/>
      <c r="Q4574"/>
      <c r="R4574"/>
      <c r="S4574"/>
      <c r="T4574"/>
      <c r="U4574"/>
      <c r="V4574"/>
      <c r="W4574"/>
      <c r="X4574"/>
    </row>
    <row r="4575" spans="1:24" x14ac:dyDescent="0.25">
      <c r="A4575" s="199" t="s">
        <v>2381</v>
      </c>
      <c r="B4575" s="199" t="s">
        <v>2355</v>
      </c>
      <c r="C4575" s="199" t="s">
        <v>1530</v>
      </c>
      <c r="D4575" s="199" t="s">
        <v>9</v>
      </c>
      <c r="E4575" s="199" t="s">
        <v>10</v>
      </c>
      <c r="F4575" s="199">
        <v>8000</v>
      </c>
      <c r="G4575" s="199">
        <f t="shared" si="84"/>
        <v>16000</v>
      </c>
      <c r="H4575" s="199">
        <v>2</v>
      </c>
      <c r="I4575" s="23"/>
      <c r="P4575"/>
      <c r="Q4575"/>
      <c r="R4575"/>
      <c r="S4575"/>
      <c r="T4575"/>
      <c r="U4575"/>
      <c r="V4575"/>
      <c r="W4575"/>
      <c r="X4575"/>
    </row>
    <row r="4576" spans="1:24" x14ac:dyDescent="0.25">
      <c r="A4576" s="199" t="s">
        <v>2381</v>
      </c>
      <c r="B4576" s="199" t="s">
        <v>2356</v>
      </c>
      <c r="C4576" s="199" t="s">
        <v>2357</v>
      </c>
      <c r="D4576" s="199" t="s">
        <v>9</v>
      </c>
      <c r="E4576" s="199" t="s">
        <v>10</v>
      </c>
      <c r="F4576" s="199">
        <v>2000</v>
      </c>
      <c r="G4576" s="199">
        <f t="shared" si="84"/>
        <v>6000</v>
      </c>
      <c r="H4576" s="199">
        <v>3</v>
      </c>
      <c r="I4576" s="23"/>
      <c r="P4576"/>
      <c r="Q4576"/>
      <c r="R4576"/>
      <c r="S4576"/>
      <c r="T4576"/>
      <c r="U4576"/>
      <c r="V4576"/>
      <c r="W4576"/>
      <c r="X4576"/>
    </row>
    <row r="4577" spans="1:24" x14ac:dyDescent="0.25">
      <c r="A4577" s="199" t="s">
        <v>2381</v>
      </c>
      <c r="B4577" s="199" t="s">
        <v>2358</v>
      </c>
      <c r="C4577" s="199" t="s">
        <v>2359</v>
      </c>
      <c r="D4577" s="199" t="s">
        <v>9</v>
      </c>
      <c r="E4577" s="199" t="s">
        <v>858</v>
      </c>
      <c r="F4577" s="199">
        <v>1300</v>
      </c>
      <c r="G4577" s="199">
        <f t="shared" si="84"/>
        <v>6500</v>
      </c>
      <c r="H4577" s="199">
        <v>5</v>
      </c>
      <c r="I4577" s="23"/>
      <c r="P4577"/>
      <c r="Q4577"/>
      <c r="R4577"/>
      <c r="S4577"/>
      <c r="T4577"/>
      <c r="U4577"/>
      <c r="V4577"/>
      <c r="W4577"/>
      <c r="X4577"/>
    </row>
    <row r="4578" spans="1:24" x14ac:dyDescent="0.25">
      <c r="A4578" s="199" t="s">
        <v>2381</v>
      </c>
      <c r="B4578" s="199" t="s">
        <v>2360</v>
      </c>
      <c r="C4578" s="199" t="s">
        <v>850</v>
      </c>
      <c r="D4578" s="199" t="s">
        <v>9</v>
      </c>
      <c r="E4578" s="199" t="s">
        <v>10</v>
      </c>
      <c r="F4578" s="199">
        <v>3000</v>
      </c>
      <c r="G4578" s="199">
        <f t="shared" si="84"/>
        <v>60000</v>
      </c>
      <c r="H4578" s="199">
        <v>20</v>
      </c>
      <c r="I4578" s="23"/>
      <c r="P4578"/>
      <c r="Q4578"/>
      <c r="R4578"/>
      <c r="S4578"/>
      <c r="T4578"/>
      <c r="U4578"/>
      <c r="V4578"/>
      <c r="W4578"/>
      <c r="X4578"/>
    </row>
    <row r="4579" spans="1:24" x14ac:dyDescent="0.25">
      <c r="A4579" s="199" t="s">
        <v>2381</v>
      </c>
      <c r="B4579" s="199" t="s">
        <v>2361</v>
      </c>
      <c r="C4579" s="199" t="s">
        <v>850</v>
      </c>
      <c r="D4579" s="199" t="s">
        <v>9</v>
      </c>
      <c r="E4579" s="199" t="s">
        <v>10</v>
      </c>
      <c r="F4579" s="199">
        <v>2000</v>
      </c>
      <c r="G4579" s="199">
        <f t="shared" si="84"/>
        <v>30000</v>
      </c>
      <c r="H4579" s="199">
        <v>15</v>
      </c>
      <c r="I4579" s="23"/>
      <c r="P4579"/>
      <c r="Q4579"/>
      <c r="R4579"/>
      <c r="S4579"/>
      <c r="T4579"/>
      <c r="U4579"/>
      <c r="V4579"/>
      <c r="W4579"/>
      <c r="X4579"/>
    </row>
    <row r="4580" spans="1:24" ht="24" x14ac:dyDescent="0.25">
      <c r="A4580" s="199" t="s">
        <v>2381</v>
      </c>
      <c r="B4580" s="199" t="s">
        <v>2362</v>
      </c>
      <c r="C4580" s="199" t="s">
        <v>1684</v>
      </c>
      <c r="D4580" s="199" t="s">
        <v>9</v>
      </c>
      <c r="E4580" s="199" t="s">
        <v>858</v>
      </c>
      <c r="F4580" s="199">
        <v>300</v>
      </c>
      <c r="G4580" s="199">
        <f t="shared" ref="G4580:G4597" si="85">F4580*H4580</f>
        <v>30000</v>
      </c>
      <c r="H4580" s="199">
        <v>100</v>
      </c>
      <c r="I4580" s="23"/>
      <c r="P4580"/>
      <c r="Q4580"/>
      <c r="R4580"/>
      <c r="S4580"/>
      <c r="T4580"/>
      <c r="U4580"/>
      <c r="V4580"/>
      <c r="W4580"/>
      <c r="X4580"/>
    </row>
    <row r="4581" spans="1:24" x14ac:dyDescent="0.25">
      <c r="A4581" s="199" t="s">
        <v>2381</v>
      </c>
      <c r="B4581" s="199" t="s">
        <v>2363</v>
      </c>
      <c r="C4581" s="199" t="s">
        <v>852</v>
      </c>
      <c r="D4581" s="199" t="s">
        <v>9</v>
      </c>
      <c r="E4581" s="199" t="s">
        <v>10</v>
      </c>
      <c r="F4581" s="199">
        <v>5000</v>
      </c>
      <c r="G4581" s="199">
        <f t="shared" si="85"/>
        <v>25000</v>
      </c>
      <c r="H4581" s="199">
        <v>5</v>
      </c>
      <c r="I4581" s="23"/>
      <c r="P4581"/>
      <c r="Q4581"/>
      <c r="R4581"/>
      <c r="S4581"/>
      <c r="T4581"/>
      <c r="U4581"/>
      <c r="V4581"/>
      <c r="W4581"/>
      <c r="X4581"/>
    </row>
    <row r="4582" spans="1:24" x14ac:dyDescent="0.25">
      <c r="A4582" s="199" t="s">
        <v>2381</v>
      </c>
      <c r="B4582" s="199" t="s">
        <v>2364</v>
      </c>
      <c r="C4582" s="199" t="s">
        <v>1535</v>
      </c>
      <c r="D4582" s="199" t="s">
        <v>9</v>
      </c>
      <c r="E4582" s="199" t="s">
        <v>10</v>
      </c>
      <c r="F4582" s="199">
        <v>40000</v>
      </c>
      <c r="G4582" s="199">
        <f t="shared" si="85"/>
        <v>40000</v>
      </c>
      <c r="H4582" s="199">
        <v>1</v>
      </c>
      <c r="I4582" s="23"/>
      <c r="P4582"/>
      <c r="Q4582"/>
      <c r="R4582"/>
      <c r="S4582"/>
      <c r="T4582"/>
      <c r="U4582"/>
      <c r="V4582"/>
      <c r="W4582"/>
      <c r="X4582"/>
    </row>
    <row r="4583" spans="1:24" x14ac:dyDescent="0.25">
      <c r="A4583" s="199" t="s">
        <v>2381</v>
      </c>
      <c r="B4583" s="199" t="s">
        <v>2365</v>
      </c>
      <c r="C4583" s="199" t="s">
        <v>1537</v>
      </c>
      <c r="D4583" s="199" t="s">
        <v>9</v>
      </c>
      <c r="E4583" s="199" t="s">
        <v>10</v>
      </c>
      <c r="F4583" s="199">
        <v>20000</v>
      </c>
      <c r="G4583" s="199">
        <f t="shared" si="85"/>
        <v>20000</v>
      </c>
      <c r="H4583" s="199">
        <v>1</v>
      </c>
      <c r="I4583" s="23"/>
      <c r="P4583"/>
      <c r="Q4583"/>
      <c r="R4583"/>
      <c r="S4583"/>
      <c r="T4583"/>
      <c r="U4583"/>
      <c r="V4583"/>
      <c r="W4583"/>
      <c r="X4583"/>
    </row>
    <row r="4584" spans="1:24" x14ac:dyDescent="0.25">
      <c r="A4584" s="199" t="s">
        <v>2381</v>
      </c>
      <c r="B4584" s="199" t="s">
        <v>2366</v>
      </c>
      <c r="C4584" s="199" t="s">
        <v>1539</v>
      </c>
      <c r="D4584" s="199" t="s">
        <v>9</v>
      </c>
      <c r="E4584" s="199" t="s">
        <v>10</v>
      </c>
      <c r="F4584" s="199">
        <v>4010</v>
      </c>
      <c r="G4584" s="199">
        <f t="shared" si="85"/>
        <v>40100</v>
      </c>
      <c r="H4584" s="199">
        <v>10</v>
      </c>
      <c r="I4584" s="23"/>
      <c r="P4584"/>
      <c r="Q4584"/>
      <c r="R4584"/>
      <c r="S4584"/>
      <c r="T4584"/>
      <c r="U4584"/>
      <c r="V4584"/>
      <c r="W4584"/>
      <c r="X4584"/>
    </row>
    <row r="4585" spans="1:24" x14ac:dyDescent="0.25">
      <c r="A4585" s="199" t="s">
        <v>2381</v>
      </c>
      <c r="B4585" s="199" t="s">
        <v>2367</v>
      </c>
      <c r="C4585" s="199" t="s">
        <v>855</v>
      </c>
      <c r="D4585" s="199" t="s">
        <v>9</v>
      </c>
      <c r="E4585" s="199" t="s">
        <v>10</v>
      </c>
      <c r="F4585" s="199">
        <v>3000</v>
      </c>
      <c r="G4585" s="199">
        <f t="shared" si="85"/>
        <v>60000</v>
      </c>
      <c r="H4585" s="199">
        <v>20</v>
      </c>
      <c r="I4585" s="23"/>
      <c r="P4585"/>
      <c r="Q4585"/>
      <c r="R4585"/>
      <c r="S4585"/>
      <c r="T4585"/>
      <c r="U4585"/>
      <c r="V4585"/>
      <c r="W4585"/>
      <c r="X4585"/>
    </row>
    <row r="4586" spans="1:24" x14ac:dyDescent="0.25">
      <c r="A4586" s="199" t="s">
        <v>2381</v>
      </c>
      <c r="B4586" s="199" t="s">
        <v>2368</v>
      </c>
      <c r="C4586" s="199" t="s">
        <v>1697</v>
      </c>
      <c r="D4586" s="199" t="s">
        <v>9</v>
      </c>
      <c r="E4586" s="199" t="s">
        <v>856</v>
      </c>
      <c r="F4586" s="199">
        <v>500</v>
      </c>
      <c r="G4586" s="199">
        <f t="shared" si="85"/>
        <v>200000</v>
      </c>
      <c r="H4586" s="199">
        <v>400</v>
      </c>
      <c r="I4586" s="23"/>
      <c r="P4586"/>
      <c r="Q4586"/>
      <c r="R4586"/>
      <c r="S4586"/>
      <c r="T4586"/>
      <c r="U4586"/>
      <c r="V4586"/>
      <c r="W4586"/>
      <c r="X4586"/>
    </row>
    <row r="4587" spans="1:24" x14ac:dyDescent="0.25">
      <c r="A4587" s="199" t="s">
        <v>2381</v>
      </c>
      <c r="B4587" s="199" t="s">
        <v>2369</v>
      </c>
      <c r="C4587" s="199" t="s">
        <v>552</v>
      </c>
      <c r="D4587" s="199" t="s">
        <v>9</v>
      </c>
      <c r="E4587" s="199" t="s">
        <v>10</v>
      </c>
      <c r="F4587" s="199">
        <v>200</v>
      </c>
      <c r="G4587" s="199">
        <f t="shared" si="85"/>
        <v>6000</v>
      </c>
      <c r="H4587" s="199">
        <v>30</v>
      </c>
      <c r="I4587" s="23"/>
      <c r="P4587"/>
      <c r="Q4587"/>
      <c r="R4587"/>
      <c r="S4587"/>
      <c r="T4587"/>
      <c r="U4587"/>
      <c r="V4587"/>
      <c r="W4587"/>
      <c r="X4587"/>
    </row>
    <row r="4588" spans="1:24" x14ac:dyDescent="0.25">
      <c r="A4588" s="199" t="s">
        <v>2381</v>
      </c>
      <c r="B4588" s="199" t="s">
        <v>2370</v>
      </c>
      <c r="C4588" s="199" t="s">
        <v>2371</v>
      </c>
      <c r="D4588" s="199" t="s">
        <v>9</v>
      </c>
      <c r="E4588" s="199" t="s">
        <v>546</v>
      </c>
      <c r="F4588" s="199">
        <v>100</v>
      </c>
      <c r="G4588" s="199">
        <f t="shared" si="85"/>
        <v>30000</v>
      </c>
      <c r="H4588" s="199">
        <v>300</v>
      </c>
      <c r="I4588" s="23"/>
      <c r="P4588"/>
      <c r="Q4588"/>
      <c r="R4588"/>
      <c r="S4588"/>
      <c r="T4588"/>
      <c r="U4588"/>
      <c r="V4588"/>
      <c r="W4588"/>
      <c r="X4588"/>
    </row>
    <row r="4589" spans="1:24" x14ac:dyDescent="0.25">
      <c r="A4589" s="199" t="s">
        <v>2381</v>
      </c>
      <c r="B4589" s="199" t="s">
        <v>2372</v>
      </c>
      <c r="C4589" s="199" t="s">
        <v>558</v>
      </c>
      <c r="D4589" s="199" t="s">
        <v>9</v>
      </c>
      <c r="E4589" s="199" t="s">
        <v>10</v>
      </c>
      <c r="F4589" s="199">
        <v>120</v>
      </c>
      <c r="G4589" s="199">
        <f t="shared" si="85"/>
        <v>12000</v>
      </c>
      <c r="H4589" s="199">
        <v>100</v>
      </c>
      <c r="I4589" s="23"/>
      <c r="P4589"/>
      <c r="Q4589"/>
      <c r="R4589"/>
      <c r="S4589"/>
      <c r="T4589"/>
      <c r="U4589"/>
      <c r="V4589"/>
      <c r="W4589"/>
      <c r="X4589"/>
    </row>
    <row r="4590" spans="1:24" x14ac:dyDescent="0.25">
      <c r="A4590" s="199" t="s">
        <v>2381</v>
      </c>
      <c r="B4590" s="199" t="s">
        <v>2373</v>
      </c>
      <c r="C4590" s="199" t="s">
        <v>595</v>
      </c>
      <c r="D4590" s="199" t="s">
        <v>9</v>
      </c>
      <c r="E4590" s="199" t="s">
        <v>10</v>
      </c>
      <c r="F4590" s="199">
        <v>10000</v>
      </c>
      <c r="G4590" s="199">
        <f t="shared" si="85"/>
        <v>200000</v>
      </c>
      <c r="H4590" s="199">
        <v>20</v>
      </c>
      <c r="I4590" s="23"/>
      <c r="P4590"/>
      <c r="Q4590"/>
      <c r="R4590"/>
      <c r="S4590"/>
      <c r="T4590"/>
      <c r="U4590"/>
      <c r="V4590"/>
      <c r="W4590"/>
      <c r="X4590"/>
    </row>
    <row r="4591" spans="1:24" x14ac:dyDescent="0.25">
      <c r="A4591" s="199" t="s">
        <v>2381</v>
      </c>
      <c r="B4591" s="199" t="s">
        <v>2374</v>
      </c>
      <c r="C4591" s="199" t="s">
        <v>610</v>
      </c>
      <c r="D4591" s="199" t="s">
        <v>9</v>
      </c>
      <c r="E4591" s="199" t="s">
        <v>10</v>
      </c>
      <c r="F4591" s="199">
        <v>80</v>
      </c>
      <c r="G4591" s="199">
        <f t="shared" si="85"/>
        <v>8000</v>
      </c>
      <c r="H4591" s="199">
        <v>100</v>
      </c>
      <c r="I4591" s="23"/>
      <c r="P4591"/>
      <c r="Q4591"/>
      <c r="R4591"/>
      <c r="S4591"/>
      <c r="T4591"/>
      <c r="U4591"/>
      <c r="V4591"/>
      <c r="W4591"/>
      <c r="X4591"/>
    </row>
    <row r="4592" spans="1:24" x14ac:dyDescent="0.25">
      <c r="A4592" s="199" t="s">
        <v>2381</v>
      </c>
      <c r="B4592" s="199" t="s">
        <v>2375</v>
      </c>
      <c r="C4592" s="199" t="s">
        <v>636</v>
      </c>
      <c r="D4592" s="199" t="s">
        <v>9</v>
      </c>
      <c r="E4592" s="199" t="s">
        <v>10</v>
      </c>
      <c r="F4592" s="199">
        <v>80</v>
      </c>
      <c r="G4592" s="199">
        <f t="shared" si="85"/>
        <v>64000</v>
      </c>
      <c r="H4592" s="199">
        <v>800</v>
      </c>
      <c r="I4592" s="23"/>
      <c r="P4592"/>
      <c r="Q4592"/>
      <c r="R4592"/>
      <c r="S4592"/>
      <c r="T4592"/>
      <c r="U4592"/>
      <c r="V4592"/>
      <c r="W4592"/>
      <c r="X4592"/>
    </row>
    <row r="4593" spans="1:24" x14ac:dyDescent="0.25">
      <c r="A4593" s="199" t="s">
        <v>2381</v>
      </c>
      <c r="B4593" s="199" t="s">
        <v>2376</v>
      </c>
      <c r="C4593" s="199" t="s">
        <v>639</v>
      </c>
      <c r="D4593" s="199" t="s">
        <v>9</v>
      </c>
      <c r="E4593" s="199" t="s">
        <v>10</v>
      </c>
      <c r="F4593" s="199">
        <v>40</v>
      </c>
      <c r="G4593" s="199">
        <f t="shared" si="85"/>
        <v>6000</v>
      </c>
      <c r="H4593" s="199">
        <v>150</v>
      </c>
      <c r="I4593" s="23"/>
      <c r="P4593"/>
      <c r="Q4593"/>
      <c r="R4593"/>
      <c r="S4593"/>
      <c r="T4593"/>
      <c r="U4593"/>
      <c r="V4593"/>
      <c r="W4593"/>
      <c r="X4593"/>
    </row>
    <row r="4594" spans="1:24" x14ac:dyDescent="0.25">
      <c r="A4594" s="199" t="s">
        <v>2381</v>
      </c>
      <c r="B4594" s="199" t="s">
        <v>2377</v>
      </c>
      <c r="C4594" s="199" t="s">
        <v>648</v>
      </c>
      <c r="D4594" s="199" t="s">
        <v>9</v>
      </c>
      <c r="E4594" s="199" t="s">
        <v>10</v>
      </c>
      <c r="F4594" s="199">
        <v>120</v>
      </c>
      <c r="G4594" s="199">
        <f t="shared" si="85"/>
        <v>12000</v>
      </c>
      <c r="H4594" s="199">
        <v>100</v>
      </c>
      <c r="I4594" s="23"/>
      <c r="P4594"/>
      <c r="Q4594"/>
      <c r="R4594"/>
      <c r="S4594"/>
      <c r="T4594"/>
      <c r="U4594"/>
      <c r="V4594"/>
      <c r="W4594"/>
      <c r="X4594"/>
    </row>
    <row r="4595" spans="1:24" x14ac:dyDescent="0.25">
      <c r="A4595" s="199" t="s">
        <v>2381</v>
      </c>
      <c r="B4595" s="199" t="s">
        <v>2378</v>
      </c>
      <c r="C4595" s="199" t="s">
        <v>646</v>
      </c>
      <c r="D4595" s="199" t="s">
        <v>9</v>
      </c>
      <c r="E4595" s="199" t="s">
        <v>10</v>
      </c>
      <c r="F4595" s="199">
        <v>200</v>
      </c>
      <c r="G4595" s="199">
        <f t="shared" si="85"/>
        <v>30000</v>
      </c>
      <c r="H4595" s="199">
        <v>150</v>
      </c>
      <c r="I4595" s="23"/>
      <c r="P4595"/>
      <c r="Q4595"/>
      <c r="R4595"/>
      <c r="S4595"/>
      <c r="T4595"/>
      <c r="U4595"/>
      <c r="V4595"/>
      <c r="W4595"/>
      <c r="X4595"/>
    </row>
    <row r="4596" spans="1:24" ht="24" x14ac:dyDescent="0.25">
      <c r="A4596" s="199" t="s">
        <v>2381</v>
      </c>
      <c r="B4596" s="199" t="s">
        <v>2379</v>
      </c>
      <c r="C4596" s="199" t="s">
        <v>550</v>
      </c>
      <c r="D4596" s="199" t="s">
        <v>9</v>
      </c>
      <c r="E4596" s="199" t="s">
        <v>545</v>
      </c>
      <c r="F4596" s="199">
        <v>200</v>
      </c>
      <c r="G4596" s="199">
        <f t="shared" si="85"/>
        <v>10000</v>
      </c>
      <c r="H4596" s="199">
        <v>50</v>
      </c>
      <c r="I4596" s="23"/>
      <c r="P4596"/>
      <c r="Q4596"/>
      <c r="R4596"/>
      <c r="S4596"/>
      <c r="T4596"/>
      <c r="U4596"/>
      <c r="V4596"/>
      <c r="W4596"/>
      <c r="X4596"/>
    </row>
    <row r="4597" spans="1:24" ht="24" x14ac:dyDescent="0.25">
      <c r="A4597" s="199" t="s">
        <v>2381</v>
      </c>
      <c r="B4597" s="199" t="s">
        <v>2380</v>
      </c>
      <c r="C4597" s="199" t="s">
        <v>592</v>
      </c>
      <c r="D4597" s="199" t="s">
        <v>9</v>
      </c>
      <c r="E4597" s="199" t="s">
        <v>10</v>
      </c>
      <c r="F4597" s="199">
        <v>9</v>
      </c>
      <c r="G4597" s="199">
        <f t="shared" si="85"/>
        <v>72000</v>
      </c>
      <c r="H4597" s="199">
        <v>8000</v>
      </c>
      <c r="I4597" s="23"/>
      <c r="P4597"/>
      <c r="Q4597"/>
      <c r="R4597"/>
      <c r="S4597"/>
      <c r="T4597"/>
      <c r="U4597"/>
      <c r="V4597"/>
      <c r="W4597"/>
      <c r="X4597"/>
    </row>
    <row r="4598" spans="1:24" s="440" customFormat="1" x14ac:dyDescent="0.25">
      <c r="A4598" s="199">
        <v>5129</v>
      </c>
      <c r="B4598" s="199" t="s">
        <v>5340</v>
      </c>
      <c r="C4598" s="199" t="s">
        <v>3243</v>
      </c>
      <c r="D4598" s="199" t="s">
        <v>9</v>
      </c>
      <c r="E4598" s="199" t="s">
        <v>10</v>
      </c>
      <c r="F4598" s="199">
        <v>250</v>
      </c>
      <c r="G4598" s="199">
        <f>F4598*H4598</f>
        <v>3600000</v>
      </c>
      <c r="H4598" s="199">
        <v>14400</v>
      </c>
      <c r="I4598" s="443"/>
    </row>
    <row r="4599" spans="1:24" s="440" customFormat="1" x14ac:dyDescent="0.25">
      <c r="A4599" s="199">
        <v>5122</v>
      </c>
      <c r="B4599" s="199" t="s">
        <v>5341</v>
      </c>
      <c r="C4599" s="199" t="s">
        <v>5342</v>
      </c>
      <c r="D4599" s="199" t="s">
        <v>9</v>
      </c>
      <c r="E4599" s="199" t="s">
        <v>858</v>
      </c>
      <c r="F4599" s="199">
        <v>1008</v>
      </c>
      <c r="G4599" s="199">
        <f>F4599*H4599</f>
        <v>8749440</v>
      </c>
      <c r="H4599" s="199">
        <v>8680</v>
      </c>
      <c r="I4599" s="443"/>
    </row>
    <row r="4600" spans="1:24" ht="15" customHeight="1" x14ac:dyDescent="0.25">
      <c r="A4600" s="554" t="s">
        <v>12</v>
      </c>
      <c r="B4600" s="555"/>
      <c r="C4600" s="555"/>
      <c r="D4600" s="555"/>
      <c r="E4600" s="555"/>
      <c r="F4600" s="555"/>
      <c r="G4600" s="555"/>
      <c r="H4600" s="556"/>
      <c r="I4600" s="23"/>
      <c r="P4600"/>
      <c r="Q4600"/>
      <c r="R4600"/>
      <c r="S4600"/>
      <c r="T4600"/>
      <c r="U4600"/>
      <c r="V4600"/>
      <c r="W4600"/>
      <c r="X4600"/>
    </row>
    <row r="4601" spans="1:24" s="440" customFormat="1" x14ac:dyDescent="0.25">
      <c r="A4601" s="442">
        <v>4241</v>
      </c>
      <c r="B4601" s="442" t="s">
        <v>4683</v>
      </c>
      <c r="C4601" s="442" t="s">
        <v>1674</v>
      </c>
      <c r="D4601" s="442" t="s">
        <v>9</v>
      </c>
      <c r="E4601" s="442" t="s">
        <v>14</v>
      </c>
      <c r="F4601" s="442">
        <v>2000000</v>
      </c>
      <c r="G4601" s="442">
        <v>2000000</v>
      </c>
      <c r="H4601" s="442">
        <v>1</v>
      </c>
      <c r="I4601" s="443"/>
    </row>
    <row r="4602" spans="1:24" x14ac:dyDescent="0.25">
      <c r="A4602" s="442">
        <v>4264</v>
      </c>
      <c r="B4602" s="442" t="s">
        <v>3755</v>
      </c>
      <c r="C4602" s="442" t="s">
        <v>3756</v>
      </c>
      <c r="D4602" s="442" t="s">
        <v>9</v>
      </c>
      <c r="E4602" s="442" t="s">
        <v>14</v>
      </c>
      <c r="F4602" s="442">
        <v>0</v>
      </c>
      <c r="G4602" s="442">
        <v>0</v>
      </c>
      <c r="H4602" s="442">
        <v>1</v>
      </c>
      <c r="I4602" s="23"/>
      <c r="P4602"/>
      <c r="Q4602"/>
      <c r="R4602"/>
      <c r="S4602"/>
      <c r="T4602"/>
      <c r="U4602"/>
      <c r="V4602"/>
      <c r="W4602"/>
      <c r="X4602"/>
    </row>
    <row r="4603" spans="1:24" x14ac:dyDescent="0.25">
      <c r="A4603" s="12">
        <v>4264</v>
      </c>
      <c r="B4603" s="442" t="s">
        <v>3757</v>
      </c>
      <c r="C4603" s="442" t="s">
        <v>3756</v>
      </c>
      <c r="D4603" s="442" t="s">
        <v>9</v>
      </c>
      <c r="E4603" s="442" t="s">
        <v>14</v>
      </c>
      <c r="F4603" s="442">
        <v>0</v>
      </c>
      <c r="G4603" s="442">
        <v>0</v>
      </c>
      <c r="H4603" s="442">
        <v>1</v>
      </c>
      <c r="I4603" s="23"/>
      <c r="P4603"/>
      <c r="Q4603"/>
      <c r="R4603"/>
      <c r="S4603"/>
      <c r="T4603"/>
      <c r="U4603"/>
      <c r="V4603"/>
      <c r="W4603"/>
      <c r="X4603"/>
    </row>
    <row r="4604" spans="1:24" ht="27" x14ac:dyDescent="0.25">
      <c r="A4604" s="12">
        <v>4264</v>
      </c>
      <c r="B4604" s="12" t="s">
        <v>3758</v>
      </c>
      <c r="C4604" s="12" t="s">
        <v>535</v>
      </c>
      <c r="D4604" s="12" t="s">
        <v>9</v>
      </c>
      <c r="E4604" s="12" t="s">
        <v>14</v>
      </c>
      <c r="F4604" s="12">
        <v>0</v>
      </c>
      <c r="G4604" s="12">
        <v>0</v>
      </c>
      <c r="H4604" s="12">
        <v>1</v>
      </c>
      <c r="I4604" s="23"/>
      <c r="P4604"/>
      <c r="Q4604"/>
      <c r="R4604"/>
      <c r="S4604"/>
      <c r="T4604"/>
      <c r="U4604"/>
      <c r="V4604"/>
      <c r="W4604"/>
      <c r="X4604"/>
    </row>
    <row r="4605" spans="1:24" ht="27" x14ac:dyDescent="0.25">
      <c r="A4605" s="12">
        <v>4241</v>
      </c>
      <c r="B4605" s="12" t="s">
        <v>3754</v>
      </c>
      <c r="C4605" s="12" t="s">
        <v>395</v>
      </c>
      <c r="D4605" s="12" t="s">
        <v>384</v>
      </c>
      <c r="E4605" s="12" t="s">
        <v>14</v>
      </c>
      <c r="F4605" s="12">
        <v>84900</v>
      </c>
      <c r="G4605" s="12">
        <v>84900</v>
      </c>
      <c r="H4605" s="12">
        <v>1</v>
      </c>
      <c r="I4605" s="23"/>
      <c r="P4605"/>
      <c r="Q4605"/>
      <c r="R4605"/>
      <c r="S4605"/>
      <c r="T4605"/>
      <c r="U4605"/>
      <c r="V4605"/>
      <c r="W4605"/>
      <c r="X4605"/>
    </row>
    <row r="4606" spans="1:24" ht="27" x14ac:dyDescent="0.25">
      <c r="A4606" s="12">
        <v>4239</v>
      </c>
      <c r="B4606" s="12" t="s">
        <v>2448</v>
      </c>
      <c r="C4606" s="12" t="s">
        <v>699</v>
      </c>
      <c r="D4606" s="12" t="s">
        <v>9</v>
      </c>
      <c r="E4606" s="12" t="s">
        <v>14</v>
      </c>
      <c r="F4606" s="12">
        <v>2000000</v>
      </c>
      <c r="G4606" s="12">
        <v>2000000</v>
      </c>
      <c r="H4606" s="12">
        <v>1</v>
      </c>
      <c r="I4606" s="23"/>
      <c r="P4606"/>
      <c r="Q4606"/>
      <c r="R4606"/>
      <c r="S4606"/>
      <c r="T4606"/>
      <c r="U4606"/>
      <c r="V4606"/>
      <c r="W4606"/>
      <c r="X4606"/>
    </row>
    <row r="4607" spans="1:24" ht="27" x14ac:dyDescent="0.25">
      <c r="A4607" s="12">
        <v>4239</v>
      </c>
      <c r="B4607" s="12" t="s">
        <v>2449</v>
      </c>
      <c r="C4607" s="12" t="s">
        <v>535</v>
      </c>
      <c r="D4607" s="12" t="s">
        <v>9</v>
      </c>
      <c r="E4607" s="12" t="s">
        <v>14</v>
      </c>
      <c r="F4607" s="12">
        <v>140000</v>
      </c>
      <c r="G4607" s="12">
        <v>140000</v>
      </c>
      <c r="H4607" s="12">
        <v>1</v>
      </c>
      <c r="I4607" s="23"/>
      <c r="P4607"/>
      <c r="Q4607"/>
      <c r="R4607"/>
      <c r="S4607"/>
      <c r="T4607"/>
      <c r="U4607"/>
      <c r="V4607"/>
      <c r="W4607"/>
      <c r="X4607"/>
    </row>
    <row r="4608" spans="1:24" ht="27" x14ac:dyDescent="0.25">
      <c r="A4608" s="12">
        <v>4241</v>
      </c>
      <c r="B4608" s="12" t="s">
        <v>1976</v>
      </c>
      <c r="C4608" s="12" t="s">
        <v>395</v>
      </c>
      <c r="D4608" s="12" t="s">
        <v>384</v>
      </c>
      <c r="E4608" s="12" t="s">
        <v>14</v>
      </c>
      <c r="F4608" s="12">
        <v>96000</v>
      </c>
      <c r="G4608" s="12">
        <v>96000</v>
      </c>
      <c r="H4608" s="12">
        <v>1</v>
      </c>
      <c r="I4608" s="23"/>
      <c r="P4608"/>
      <c r="Q4608"/>
      <c r="R4608"/>
      <c r="S4608"/>
      <c r="T4608"/>
      <c r="U4608"/>
      <c r="V4608"/>
      <c r="W4608"/>
      <c r="X4608"/>
    </row>
    <row r="4609" spans="1:24" ht="27" x14ac:dyDescent="0.25">
      <c r="A4609" s="12" t="s">
        <v>891</v>
      </c>
      <c r="B4609" s="12" t="s">
        <v>1312</v>
      </c>
      <c r="C4609" s="12" t="s">
        <v>886</v>
      </c>
      <c r="D4609" s="12" t="s">
        <v>384</v>
      </c>
      <c r="E4609" s="12" t="s">
        <v>14</v>
      </c>
      <c r="F4609" s="12">
        <v>624000</v>
      </c>
      <c r="G4609" s="12">
        <v>624000</v>
      </c>
      <c r="H4609" s="12">
        <v>1</v>
      </c>
      <c r="I4609" s="23"/>
      <c r="P4609"/>
      <c r="Q4609"/>
      <c r="R4609"/>
      <c r="S4609"/>
      <c r="T4609"/>
      <c r="U4609"/>
      <c r="V4609"/>
      <c r="W4609"/>
      <c r="X4609"/>
    </row>
    <row r="4610" spans="1:24" ht="40.5" x14ac:dyDescent="0.25">
      <c r="A4610" s="12" t="s">
        <v>704</v>
      </c>
      <c r="B4610" s="12" t="s">
        <v>1313</v>
      </c>
      <c r="C4610" s="12" t="s">
        <v>402</v>
      </c>
      <c r="D4610" s="12" t="s">
        <v>384</v>
      </c>
      <c r="E4610" s="12" t="s">
        <v>14</v>
      </c>
      <c r="F4610" s="12">
        <v>0</v>
      </c>
      <c r="G4610" s="12">
        <v>0</v>
      </c>
      <c r="H4610" s="12">
        <v>1</v>
      </c>
      <c r="I4610" s="23"/>
      <c r="P4610"/>
      <c r="Q4610"/>
      <c r="R4610"/>
      <c r="S4610"/>
      <c r="T4610"/>
      <c r="U4610"/>
      <c r="V4610"/>
      <c r="W4610"/>
      <c r="X4610"/>
    </row>
    <row r="4611" spans="1:24" ht="27" x14ac:dyDescent="0.25">
      <c r="A4611" s="12" t="s">
        <v>703</v>
      </c>
      <c r="B4611" s="12" t="s">
        <v>2277</v>
      </c>
      <c r="C4611" s="12" t="s">
        <v>399</v>
      </c>
      <c r="D4611" s="12" t="s">
        <v>384</v>
      </c>
      <c r="E4611" s="12" t="s">
        <v>14</v>
      </c>
      <c r="F4611" s="12">
        <v>650000</v>
      </c>
      <c r="G4611" s="12">
        <v>650000</v>
      </c>
      <c r="H4611" s="12" t="s">
        <v>701</v>
      </c>
      <c r="I4611" s="23"/>
      <c r="P4611"/>
      <c r="Q4611"/>
      <c r="R4611"/>
      <c r="S4611"/>
      <c r="T4611"/>
      <c r="U4611"/>
      <c r="V4611"/>
      <c r="W4611"/>
      <c r="X4611"/>
    </row>
    <row r="4612" spans="1:24" ht="27" x14ac:dyDescent="0.25">
      <c r="A4612" s="48" t="s">
        <v>703</v>
      </c>
      <c r="B4612" s="48" t="s">
        <v>687</v>
      </c>
      <c r="C4612" s="48" t="s">
        <v>399</v>
      </c>
      <c r="D4612" s="48" t="s">
        <v>384</v>
      </c>
      <c r="E4612" s="48" t="s">
        <v>14</v>
      </c>
      <c r="F4612" s="48">
        <v>650000</v>
      </c>
      <c r="G4612" s="48">
        <v>650000</v>
      </c>
      <c r="H4612" s="48" t="s">
        <v>701</v>
      </c>
      <c r="I4612" s="23"/>
      <c r="P4612"/>
      <c r="Q4612"/>
      <c r="R4612"/>
      <c r="S4612"/>
      <c r="T4612"/>
      <c r="U4612"/>
      <c r="V4612"/>
      <c r="W4612"/>
      <c r="X4612"/>
    </row>
    <row r="4613" spans="1:24" ht="27" x14ac:dyDescent="0.25">
      <c r="A4613" s="48" t="s">
        <v>703</v>
      </c>
      <c r="B4613" s="48" t="s">
        <v>688</v>
      </c>
      <c r="C4613" s="48" t="s">
        <v>399</v>
      </c>
      <c r="D4613" s="48" t="s">
        <v>384</v>
      </c>
      <c r="E4613" s="48" t="s">
        <v>14</v>
      </c>
      <c r="F4613" s="48">
        <v>1000000</v>
      </c>
      <c r="G4613" s="48">
        <v>1000000</v>
      </c>
      <c r="H4613" s="48" t="s">
        <v>701</v>
      </c>
      <c r="I4613" s="23"/>
      <c r="P4613"/>
      <c r="Q4613"/>
      <c r="R4613"/>
      <c r="S4613"/>
      <c r="T4613"/>
      <c r="U4613"/>
      <c r="V4613"/>
      <c r="W4613"/>
      <c r="X4613"/>
    </row>
    <row r="4614" spans="1:24" ht="40.5" x14ac:dyDescent="0.25">
      <c r="A4614" s="48" t="s">
        <v>703</v>
      </c>
      <c r="B4614" s="48" t="s">
        <v>689</v>
      </c>
      <c r="C4614" s="48" t="s">
        <v>525</v>
      </c>
      <c r="D4614" s="48" t="s">
        <v>384</v>
      </c>
      <c r="E4614" s="48" t="s">
        <v>14</v>
      </c>
      <c r="F4614" s="48">
        <v>600000</v>
      </c>
      <c r="G4614" s="48">
        <v>600000</v>
      </c>
      <c r="H4614" s="48" t="s">
        <v>701</v>
      </c>
      <c r="I4614" s="23"/>
      <c r="P4614"/>
      <c r="Q4614"/>
      <c r="R4614"/>
      <c r="S4614"/>
      <c r="T4614"/>
      <c r="U4614"/>
      <c r="V4614"/>
      <c r="W4614"/>
      <c r="X4614"/>
    </row>
    <row r="4615" spans="1:24" ht="40.5" x14ac:dyDescent="0.25">
      <c r="A4615" s="48" t="s">
        <v>703</v>
      </c>
      <c r="B4615" s="48" t="s">
        <v>690</v>
      </c>
      <c r="C4615" s="48" t="s">
        <v>528</v>
      </c>
      <c r="D4615" s="48" t="s">
        <v>384</v>
      </c>
      <c r="E4615" s="48" t="s">
        <v>14</v>
      </c>
      <c r="F4615" s="48">
        <v>1900000</v>
      </c>
      <c r="G4615" s="48">
        <v>1900000</v>
      </c>
      <c r="H4615" s="48" t="s">
        <v>701</v>
      </c>
      <c r="I4615" s="23"/>
      <c r="P4615"/>
      <c r="Q4615"/>
      <c r="R4615"/>
      <c r="S4615"/>
      <c r="T4615"/>
      <c r="U4615"/>
      <c r="V4615"/>
      <c r="W4615"/>
      <c r="X4615"/>
    </row>
    <row r="4616" spans="1:24" ht="54" x14ac:dyDescent="0.25">
      <c r="A4616" s="48" t="s">
        <v>703</v>
      </c>
      <c r="B4616" s="48" t="s">
        <v>691</v>
      </c>
      <c r="C4616" s="48" t="s">
        <v>692</v>
      </c>
      <c r="D4616" s="48" t="s">
        <v>384</v>
      </c>
      <c r="E4616" s="48" t="s">
        <v>14</v>
      </c>
      <c r="F4616" s="48">
        <v>500000</v>
      </c>
      <c r="G4616" s="48">
        <v>500000</v>
      </c>
      <c r="H4616" s="48" t="s">
        <v>701</v>
      </c>
      <c r="I4616" s="23"/>
      <c r="P4616"/>
      <c r="Q4616"/>
      <c r="R4616"/>
      <c r="S4616"/>
      <c r="T4616"/>
      <c r="U4616"/>
      <c r="V4616"/>
      <c r="W4616"/>
      <c r="X4616"/>
    </row>
    <row r="4617" spans="1:24" ht="27" x14ac:dyDescent="0.25">
      <c r="A4617" s="48" t="s">
        <v>704</v>
      </c>
      <c r="B4617" s="48" t="s">
        <v>693</v>
      </c>
      <c r="C4617" s="48" t="s">
        <v>694</v>
      </c>
      <c r="D4617" s="48" t="s">
        <v>384</v>
      </c>
      <c r="E4617" s="48" t="s">
        <v>14</v>
      </c>
      <c r="F4617" s="48">
        <v>1740000</v>
      </c>
      <c r="G4617" s="48">
        <v>1740000</v>
      </c>
      <c r="H4617" s="48" t="s">
        <v>701</v>
      </c>
      <c r="I4617" s="23"/>
      <c r="P4617"/>
      <c r="Q4617"/>
      <c r="R4617"/>
      <c r="S4617"/>
      <c r="T4617"/>
      <c r="U4617"/>
      <c r="V4617"/>
      <c r="W4617"/>
      <c r="X4617"/>
    </row>
    <row r="4618" spans="1:24" ht="27" x14ac:dyDescent="0.25">
      <c r="A4618" s="48" t="s">
        <v>705</v>
      </c>
      <c r="B4618" s="48" t="s">
        <v>695</v>
      </c>
      <c r="C4618" s="48" t="s">
        <v>513</v>
      </c>
      <c r="D4618" s="48" t="s">
        <v>13</v>
      </c>
      <c r="E4618" s="48" t="s">
        <v>14</v>
      </c>
      <c r="F4618" s="48">
        <v>2500000</v>
      </c>
      <c r="G4618" s="48">
        <v>2500000</v>
      </c>
      <c r="H4618" s="48" t="s">
        <v>701</v>
      </c>
      <c r="I4618" s="23"/>
      <c r="P4618"/>
      <c r="Q4618"/>
      <c r="R4618"/>
      <c r="S4618"/>
      <c r="T4618"/>
      <c r="U4618"/>
      <c r="V4618"/>
      <c r="W4618"/>
      <c r="X4618"/>
    </row>
    <row r="4619" spans="1:24" ht="27" x14ac:dyDescent="0.25">
      <c r="A4619" s="48" t="s">
        <v>705</v>
      </c>
      <c r="B4619" s="48" t="s">
        <v>696</v>
      </c>
      <c r="C4619" s="48" t="s">
        <v>494</v>
      </c>
      <c r="D4619" s="48" t="s">
        <v>9</v>
      </c>
      <c r="E4619" s="48" t="s">
        <v>14</v>
      </c>
      <c r="F4619" s="48">
        <v>3774360</v>
      </c>
      <c r="G4619" s="48">
        <v>3774360</v>
      </c>
      <c r="H4619" s="48" t="s">
        <v>701</v>
      </c>
      <c r="I4619" s="23"/>
      <c r="P4619"/>
      <c r="Q4619"/>
      <c r="R4619"/>
      <c r="S4619"/>
      <c r="T4619"/>
      <c r="U4619"/>
      <c r="V4619"/>
      <c r="W4619"/>
      <c r="X4619"/>
    </row>
    <row r="4620" spans="1:24" ht="40.5" x14ac:dyDescent="0.25">
      <c r="A4620" s="48" t="s">
        <v>705</v>
      </c>
      <c r="B4620" s="48" t="s">
        <v>697</v>
      </c>
      <c r="C4620" s="48" t="s">
        <v>406</v>
      </c>
      <c r="D4620" s="48" t="s">
        <v>9</v>
      </c>
      <c r="E4620" s="48" t="s">
        <v>14</v>
      </c>
      <c r="F4620" s="48">
        <v>130680</v>
      </c>
      <c r="G4620" s="48">
        <v>130680</v>
      </c>
      <c r="H4620" s="48" t="s">
        <v>701</v>
      </c>
      <c r="I4620" s="23"/>
      <c r="P4620"/>
      <c r="Q4620"/>
      <c r="R4620"/>
      <c r="S4620"/>
      <c r="T4620"/>
      <c r="U4620"/>
      <c r="V4620"/>
      <c r="W4620"/>
      <c r="X4620"/>
    </row>
    <row r="4621" spans="1:24" ht="40.5" x14ac:dyDescent="0.25">
      <c r="A4621" s="48" t="s">
        <v>704</v>
      </c>
      <c r="B4621" s="48" t="s">
        <v>698</v>
      </c>
      <c r="C4621" s="48" t="s">
        <v>402</v>
      </c>
      <c r="D4621" s="48" t="s">
        <v>13</v>
      </c>
      <c r="E4621" s="48" t="s">
        <v>14</v>
      </c>
      <c r="F4621" s="48">
        <v>0</v>
      </c>
      <c r="G4621" s="48">
        <v>0</v>
      </c>
      <c r="H4621" s="48" t="s">
        <v>701</v>
      </c>
      <c r="I4621" s="23"/>
      <c r="P4621"/>
      <c r="Q4621"/>
      <c r="R4621"/>
      <c r="S4621"/>
      <c r="T4621"/>
      <c r="U4621"/>
      <c r="V4621"/>
      <c r="W4621"/>
      <c r="X4621"/>
    </row>
    <row r="4622" spans="1:24" ht="27" x14ac:dyDescent="0.25">
      <c r="A4622" s="48" t="s">
        <v>463</v>
      </c>
      <c r="B4622" s="48" t="s">
        <v>700</v>
      </c>
      <c r="C4622" s="48" t="s">
        <v>519</v>
      </c>
      <c r="D4622" s="48" t="s">
        <v>384</v>
      </c>
      <c r="E4622" s="48" t="s">
        <v>14</v>
      </c>
      <c r="F4622" s="48">
        <v>96000</v>
      </c>
      <c r="G4622" s="48">
        <v>96000</v>
      </c>
      <c r="H4622" s="48" t="s">
        <v>701</v>
      </c>
      <c r="I4622" s="23"/>
      <c r="P4622"/>
      <c r="Q4622"/>
      <c r="R4622"/>
      <c r="S4622"/>
      <c r="T4622"/>
      <c r="U4622"/>
      <c r="V4622"/>
      <c r="W4622"/>
      <c r="X4622"/>
    </row>
    <row r="4623" spans="1:24" ht="40.5" x14ac:dyDescent="0.25">
      <c r="A4623" s="48">
        <v>4241</v>
      </c>
      <c r="B4623" s="48" t="s">
        <v>3095</v>
      </c>
      <c r="C4623" s="48" t="s">
        <v>402</v>
      </c>
      <c r="D4623" s="48" t="s">
        <v>13</v>
      </c>
      <c r="E4623" s="48" t="s">
        <v>14</v>
      </c>
      <c r="F4623" s="48">
        <v>89000</v>
      </c>
      <c r="G4623" s="48">
        <v>89000</v>
      </c>
      <c r="H4623" s="48">
        <v>1</v>
      </c>
      <c r="I4623" s="23"/>
      <c r="P4623"/>
      <c r="Q4623"/>
      <c r="R4623"/>
      <c r="S4623"/>
      <c r="T4623"/>
      <c r="U4623"/>
      <c r="V4623"/>
      <c r="W4623"/>
      <c r="X4623"/>
    </row>
    <row r="4624" spans="1:24" s="440" customFormat="1" ht="40.5" x14ac:dyDescent="0.25">
      <c r="A4624" s="48">
        <v>4222</v>
      </c>
      <c r="B4624" s="48" t="s">
        <v>5425</v>
      </c>
      <c r="C4624" s="48" t="s">
        <v>1953</v>
      </c>
      <c r="D4624" s="48" t="s">
        <v>13</v>
      </c>
      <c r="E4624" s="48" t="s">
        <v>14</v>
      </c>
      <c r="F4624" s="48">
        <v>200000</v>
      </c>
      <c r="G4624" s="48">
        <v>200000</v>
      </c>
      <c r="H4624" s="48">
        <v>1</v>
      </c>
      <c r="I4624" s="443"/>
    </row>
    <row r="4625" spans="1:24" s="440" customFormat="1" ht="27" x14ac:dyDescent="0.25">
      <c r="A4625" s="48">
        <v>4234</v>
      </c>
      <c r="B4625" s="48" t="s">
        <v>3758</v>
      </c>
      <c r="C4625" s="48" t="s">
        <v>535</v>
      </c>
      <c r="D4625" s="48" t="s">
        <v>9</v>
      </c>
      <c r="E4625" s="48" t="s">
        <v>14</v>
      </c>
      <c r="F4625" s="48">
        <v>264000</v>
      </c>
      <c r="G4625" s="48">
        <v>264000</v>
      </c>
      <c r="H4625" s="48">
        <v>1</v>
      </c>
      <c r="I4625" s="443"/>
    </row>
    <row r="4626" spans="1:24" ht="15" customHeight="1" x14ac:dyDescent="0.25">
      <c r="A4626" s="587" t="s">
        <v>291</v>
      </c>
      <c r="B4626" s="588"/>
      <c r="C4626" s="588"/>
      <c r="D4626" s="588"/>
      <c r="E4626" s="588"/>
      <c r="F4626" s="588"/>
      <c r="G4626" s="588"/>
      <c r="H4626" s="589"/>
      <c r="I4626" s="23"/>
      <c r="P4626"/>
      <c r="Q4626"/>
      <c r="R4626"/>
      <c r="S4626"/>
      <c r="T4626"/>
      <c r="U4626"/>
      <c r="V4626"/>
      <c r="W4626"/>
      <c r="X4626"/>
    </row>
    <row r="4627" spans="1:24" ht="15" customHeight="1" x14ac:dyDescent="0.25">
      <c r="A4627" s="539" t="s">
        <v>16</v>
      </c>
      <c r="B4627" s="540"/>
      <c r="C4627" s="540"/>
      <c r="D4627" s="540"/>
      <c r="E4627" s="540"/>
      <c r="F4627" s="540"/>
      <c r="G4627" s="540"/>
      <c r="H4627" s="541"/>
      <c r="I4627" s="23"/>
      <c r="P4627"/>
      <c r="Q4627"/>
      <c r="R4627"/>
      <c r="S4627"/>
      <c r="T4627"/>
      <c r="U4627"/>
      <c r="V4627"/>
      <c r="W4627"/>
      <c r="X4627"/>
    </row>
    <row r="4628" spans="1:24" ht="24" x14ac:dyDescent="0.25">
      <c r="A4628" s="27">
        <v>4251</v>
      </c>
      <c r="B4628" s="27" t="s">
        <v>1977</v>
      </c>
      <c r="C4628" s="27" t="s">
        <v>467</v>
      </c>
      <c r="D4628" s="27" t="s">
        <v>15</v>
      </c>
      <c r="E4628" s="27" t="s">
        <v>14</v>
      </c>
      <c r="F4628" s="27">
        <v>9801406</v>
      </c>
      <c r="G4628" s="27">
        <v>9801406</v>
      </c>
      <c r="H4628" s="27">
        <v>1</v>
      </c>
      <c r="I4628" s="23"/>
      <c r="P4628"/>
      <c r="Q4628"/>
      <c r="R4628"/>
      <c r="S4628"/>
      <c r="T4628"/>
      <c r="U4628"/>
      <c r="V4628"/>
      <c r="W4628"/>
      <c r="X4628"/>
    </row>
    <row r="4629" spans="1:24" ht="15" customHeight="1" x14ac:dyDescent="0.25">
      <c r="A4629" s="581" t="s">
        <v>12</v>
      </c>
      <c r="B4629" s="582"/>
      <c r="C4629" s="582"/>
      <c r="D4629" s="582"/>
      <c r="E4629" s="582"/>
      <c r="F4629" s="582"/>
      <c r="G4629" s="582"/>
      <c r="H4629" s="583"/>
      <c r="I4629" s="23"/>
      <c r="P4629"/>
      <c r="Q4629"/>
      <c r="R4629"/>
      <c r="S4629"/>
      <c r="T4629"/>
      <c r="U4629"/>
      <c r="V4629"/>
      <c r="W4629"/>
      <c r="X4629"/>
    </row>
    <row r="4630" spans="1:24" ht="24" x14ac:dyDescent="0.25">
      <c r="A4630" s="27">
        <v>4251</v>
      </c>
      <c r="B4630" s="27" t="s">
        <v>1978</v>
      </c>
      <c r="C4630" s="27" t="s">
        <v>457</v>
      </c>
      <c r="D4630" s="27" t="s">
        <v>15</v>
      </c>
      <c r="E4630" s="27" t="s">
        <v>14</v>
      </c>
      <c r="F4630" s="27">
        <v>196.02799999999999</v>
      </c>
      <c r="G4630" s="27">
        <v>196.02799999999999</v>
      </c>
      <c r="H4630" s="27">
        <v>1</v>
      </c>
      <c r="I4630" s="23"/>
      <c r="P4630"/>
      <c r="Q4630"/>
      <c r="R4630"/>
      <c r="S4630"/>
      <c r="T4630"/>
      <c r="U4630"/>
      <c r="V4630"/>
      <c r="W4630"/>
      <c r="X4630"/>
    </row>
    <row r="4631" spans="1:24" ht="15" customHeight="1" x14ac:dyDescent="0.25">
      <c r="A4631" s="575" t="s">
        <v>78</v>
      </c>
      <c r="B4631" s="576"/>
      <c r="C4631" s="576"/>
      <c r="D4631" s="576"/>
      <c r="E4631" s="576"/>
      <c r="F4631" s="576"/>
      <c r="G4631" s="576"/>
      <c r="H4631" s="577"/>
      <c r="I4631" s="23"/>
      <c r="P4631"/>
      <c r="Q4631"/>
      <c r="R4631"/>
      <c r="S4631"/>
      <c r="T4631"/>
      <c r="U4631"/>
      <c r="V4631"/>
      <c r="W4631"/>
      <c r="X4631"/>
    </row>
    <row r="4632" spans="1:24" ht="15" customHeight="1" x14ac:dyDescent="0.25">
      <c r="A4632" s="539" t="s">
        <v>16</v>
      </c>
      <c r="B4632" s="540"/>
      <c r="C4632" s="540"/>
      <c r="D4632" s="540"/>
      <c r="E4632" s="540"/>
      <c r="F4632" s="540"/>
      <c r="G4632" s="540"/>
      <c r="H4632" s="541"/>
      <c r="I4632" s="23"/>
      <c r="P4632"/>
      <c r="Q4632"/>
      <c r="R4632"/>
      <c r="S4632"/>
      <c r="T4632"/>
      <c r="U4632"/>
      <c r="V4632"/>
      <c r="W4632"/>
      <c r="X4632"/>
    </row>
    <row r="4633" spans="1:24" ht="31.5" customHeight="1" x14ac:dyDescent="0.25">
      <c r="A4633" s="27">
        <v>4251</v>
      </c>
      <c r="B4633" s="27" t="s">
        <v>1983</v>
      </c>
      <c r="C4633" s="27" t="s">
        <v>24</v>
      </c>
      <c r="D4633" s="27" t="s">
        <v>15</v>
      </c>
      <c r="E4633" s="27" t="s">
        <v>14</v>
      </c>
      <c r="F4633" s="27">
        <v>117873058</v>
      </c>
      <c r="G4633" s="27">
        <v>117873058</v>
      </c>
      <c r="H4633" s="27">
        <v>1</v>
      </c>
      <c r="I4633" s="23"/>
      <c r="P4633"/>
      <c r="Q4633"/>
      <c r="R4633"/>
      <c r="S4633"/>
      <c r="T4633"/>
      <c r="U4633"/>
      <c r="V4633"/>
      <c r="W4633"/>
      <c r="X4633"/>
    </row>
    <row r="4634" spans="1:24" ht="15" customHeight="1" x14ac:dyDescent="0.25">
      <c r="A4634" s="581" t="s">
        <v>12</v>
      </c>
      <c r="B4634" s="582"/>
      <c r="C4634" s="582"/>
      <c r="D4634" s="582"/>
      <c r="E4634" s="582"/>
      <c r="F4634" s="582"/>
      <c r="G4634" s="582"/>
      <c r="H4634" s="583"/>
      <c r="I4634" s="23"/>
      <c r="P4634"/>
      <c r="Q4634"/>
      <c r="R4634"/>
      <c r="S4634"/>
      <c r="T4634"/>
      <c r="U4634"/>
      <c r="V4634"/>
      <c r="W4634"/>
      <c r="X4634"/>
    </row>
    <row r="4635" spans="1:24" ht="24" x14ac:dyDescent="0.25">
      <c r="A4635" s="27">
        <v>4251</v>
      </c>
      <c r="B4635" s="27" t="s">
        <v>1984</v>
      </c>
      <c r="C4635" s="27" t="s">
        <v>457</v>
      </c>
      <c r="D4635" s="27" t="s">
        <v>15</v>
      </c>
      <c r="E4635" s="27" t="s">
        <v>14</v>
      </c>
      <c r="F4635" s="27">
        <v>2121715</v>
      </c>
      <c r="G4635" s="27">
        <v>2121715</v>
      </c>
      <c r="H4635" s="27">
        <v>1</v>
      </c>
      <c r="I4635" s="23"/>
      <c r="P4635"/>
      <c r="Q4635"/>
      <c r="R4635"/>
      <c r="S4635"/>
      <c r="T4635"/>
      <c r="U4635"/>
      <c r="V4635"/>
      <c r="W4635"/>
      <c r="X4635"/>
    </row>
    <row r="4636" spans="1:24" ht="15" customHeight="1" x14ac:dyDescent="0.25">
      <c r="A4636" s="575" t="s">
        <v>158</v>
      </c>
      <c r="B4636" s="576"/>
      <c r="C4636" s="576"/>
      <c r="D4636" s="576"/>
      <c r="E4636" s="576"/>
      <c r="F4636" s="576"/>
      <c r="G4636" s="576"/>
      <c r="H4636" s="577"/>
      <c r="I4636" s="23"/>
      <c r="P4636"/>
      <c r="Q4636"/>
      <c r="R4636"/>
      <c r="S4636"/>
      <c r="T4636"/>
      <c r="U4636"/>
      <c r="V4636"/>
      <c r="W4636"/>
      <c r="X4636"/>
    </row>
    <row r="4637" spans="1:24" ht="15" customHeight="1" x14ac:dyDescent="0.25">
      <c r="A4637" s="539" t="s">
        <v>12</v>
      </c>
      <c r="B4637" s="540"/>
      <c r="C4637" s="540"/>
      <c r="D4637" s="540"/>
      <c r="E4637" s="540"/>
      <c r="F4637" s="540"/>
      <c r="G4637" s="540"/>
      <c r="H4637" s="541"/>
      <c r="I4637" s="23"/>
      <c r="P4637"/>
      <c r="Q4637"/>
      <c r="R4637"/>
      <c r="S4637"/>
      <c r="T4637"/>
      <c r="U4637"/>
      <c r="V4637"/>
      <c r="W4637"/>
      <c r="X4637"/>
    </row>
    <row r="4638" spans="1:24" x14ac:dyDescent="0.25">
      <c r="A4638" s="27"/>
      <c r="B4638" s="27"/>
      <c r="C4638" s="27"/>
      <c r="D4638" s="27"/>
      <c r="E4638" s="27"/>
      <c r="F4638" s="27"/>
      <c r="G4638" s="27"/>
      <c r="H4638" s="27"/>
      <c r="I4638" s="23"/>
      <c r="P4638"/>
      <c r="Q4638"/>
      <c r="R4638"/>
      <c r="S4638"/>
      <c r="T4638"/>
      <c r="U4638"/>
      <c r="V4638"/>
      <c r="W4638"/>
      <c r="X4638"/>
    </row>
    <row r="4639" spans="1:24" ht="15" customHeight="1" x14ac:dyDescent="0.25">
      <c r="A4639" s="584" t="s">
        <v>156</v>
      </c>
      <c r="B4639" s="585"/>
      <c r="C4639" s="585"/>
      <c r="D4639" s="585"/>
      <c r="E4639" s="585"/>
      <c r="F4639" s="585"/>
      <c r="G4639" s="585"/>
      <c r="H4639" s="586"/>
      <c r="I4639" s="23"/>
      <c r="P4639"/>
      <c r="Q4639"/>
      <c r="R4639"/>
      <c r="S4639"/>
      <c r="T4639"/>
      <c r="U4639"/>
      <c r="V4639"/>
      <c r="W4639"/>
      <c r="X4639"/>
    </row>
    <row r="4640" spans="1:24" ht="15" customHeight="1" x14ac:dyDescent="0.25">
      <c r="A4640" s="539" t="s">
        <v>12</v>
      </c>
      <c r="B4640" s="540"/>
      <c r="C4640" s="540"/>
      <c r="D4640" s="540"/>
      <c r="E4640" s="540"/>
      <c r="F4640" s="540"/>
      <c r="G4640" s="540"/>
      <c r="H4640" s="541"/>
      <c r="I4640" s="23"/>
      <c r="P4640"/>
      <c r="Q4640"/>
      <c r="R4640"/>
      <c r="S4640"/>
      <c r="T4640"/>
      <c r="U4640"/>
      <c r="V4640"/>
      <c r="W4640"/>
      <c r="X4640"/>
    </row>
    <row r="4641" spans="1:24" ht="15" customHeight="1" x14ac:dyDescent="0.25">
      <c r="A4641" s="575" t="s">
        <v>4279</v>
      </c>
      <c r="B4641" s="576"/>
      <c r="C4641" s="576"/>
      <c r="D4641" s="576"/>
      <c r="E4641" s="576"/>
      <c r="F4641" s="576"/>
      <c r="G4641" s="576"/>
      <c r="H4641" s="577"/>
      <c r="I4641" s="23"/>
      <c r="P4641"/>
      <c r="Q4641"/>
      <c r="R4641"/>
      <c r="S4641"/>
      <c r="T4641"/>
      <c r="U4641"/>
      <c r="V4641"/>
      <c r="W4641"/>
      <c r="X4641"/>
    </row>
    <row r="4642" spans="1:24" ht="15" customHeight="1" x14ac:dyDescent="0.25">
      <c r="A4642" s="539" t="s">
        <v>12</v>
      </c>
      <c r="B4642" s="540"/>
      <c r="C4642" s="540"/>
      <c r="D4642" s="540"/>
      <c r="E4642" s="540"/>
      <c r="F4642" s="540"/>
      <c r="G4642" s="540"/>
      <c r="H4642" s="541"/>
      <c r="I4642" s="23"/>
      <c r="P4642"/>
      <c r="Q4642"/>
      <c r="R4642"/>
      <c r="S4642"/>
      <c r="T4642"/>
      <c r="U4642"/>
      <c r="V4642"/>
      <c r="W4642"/>
      <c r="X4642"/>
    </row>
    <row r="4643" spans="1:24" ht="36" x14ac:dyDescent="0.25">
      <c r="A4643" s="344">
        <v>4251</v>
      </c>
      <c r="B4643" s="344" t="s">
        <v>4280</v>
      </c>
      <c r="C4643" s="344" t="s">
        <v>425</v>
      </c>
      <c r="D4643" s="344" t="s">
        <v>384</v>
      </c>
      <c r="E4643" s="344" t="s">
        <v>14</v>
      </c>
      <c r="F4643" s="344">
        <v>2447959.56</v>
      </c>
      <c r="G4643" s="344">
        <v>2447959.56</v>
      </c>
      <c r="H4643" s="344">
        <v>1</v>
      </c>
      <c r="I4643" s="23"/>
      <c r="P4643"/>
      <c r="Q4643"/>
      <c r="R4643"/>
      <c r="S4643"/>
      <c r="T4643"/>
      <c r="U4643"/>
      <c r="V4643"/>
      <c r="W4643"/>
      <c r="X4643"/>
    </row>
    <row r="4644" spans="1:24" ht="36" x14ac:dyDescent="0.25">
      <c r="A4644" s="344">
        <v>4251</v>
      </c>
      <c r="B4644" s="344" t="s">
        <v>4281</v>
      </c>
      <c r="C4644" s="344" t="s">
        <v>425</v>
      </c>
      <c r="D4644" s="344" t="s">
        <v>384</v>
      </c>
      <c r="E4644" s="344" t="s">
        <v>14</v>
      </c>
      <c r="F4644" s="344">
        <v>4395300</v>
      </c>
      <c r="G4644" s="344">
        <v>4395300</v>
      </c>
      <c r="H4644" s="344">
        <v>1</v>
      </c>
      <c r="I4644" s="23"/>
      <c r="P4644"/>
      <c r="Q4644"/>
      <c r="R4644"/>
      <c r="S4644"/>
      <c r="T4644"/>
      <c r="U4644"/>
      <c r="V4644"/>
      <c r="W4644"/>
      <c r="X4644"/>
    </row>
    <row r="4645" spans="1:24" ht="24" x14ac:dyDescent="0.25">
      <c r="A4645" s="344">
        <v>4251</v>
      </c>
      <c r="B4645" s="344" t="s">
        <v>4282</v>
      </c>
      <c r="C4645" s="344" t="s">
        <v>457</v>
      </c>
      <c r="D4645" s="344" t="s">
        <v>1215</v>
      </c>
      <c r="E4645" s="344" t="s">
        <v>14</v>
      </c>
      <c r="F4645" s="344">
        <v>48960</v>
      </c>
      <c r="G4645" s="344">
        <v>48960</v>
      </c>
      <c r="H4645" s="344">
        <v>1</v>
      </c>
      <c r="I4645" s="23"/>
      <c r="P4645"/>
      <c r="Q4645"/>
      <c r="R4645"/>
      <c r="S4645"/>
      <c r="T4645"/>
      <c r="U4645"/>
      <c r="V4645"/>
      <c r="W4645"/>
      <c r="X4645"/>
    </row>
    <row r="4646" spans="1:24" ht="24" x14ac:dyDescent="0.25">
      <c r="A4646" s="344">
        <v>4251</v>
      </c>
      <c r="B4646" s="344" t="s">
        <v>4283</v>
      </c>
      <c r="C4646" s="344" t="s">
        <v>457</v>
      </c>
      <c r="D4646" s="344" t="s">
        <v>1215</v>
      </c>
      <c r="E4646" s="344" t="s">
        <v>14</v>
      </c>
      <c r="F4646" s="344">
        <v>87906</v>
      </c>
      <c r="G4646" s="344">
        <v>87906</v>
      </c>
      <c r="H4646" s="344">
        <v>1</v>
      </c>
      <c r="I4646" s="23"/>
      <c r="P4646"/>
      <c r="Q4646"/>
      <c r="R4646"/>
      <c r="S4646"/>
      <c r="T4646"/>
      <c r="U4646"/>
      <c r="V4646"/>
      <c r="W4646"/>
      <c r="X4646"/>
    </row>
    <row r="4647" spans="1:24" ht="15" customHeight="1" x14ac:dyDescent="0.25">
      <c r="A4647" s="575" t="s">
        <v>1979</v>
      </c>
      <c r="B4647" s="576"/>
      <c r="C4647" s="576"/>
      <c r="D4647" s="576"/>
      <c r="E4647" s="576"/>
      <c r="F4647" s="576"/>
      <c r="G4647" s="576"/>
      <c r="H4647" s="577"/>
      <c r="I4647" s="23"/>
      <c r="P4647"/>
      <c r="Q4647"/>
      <c r="R4647"/>
      <c r="S4647"/>
      <c r="T4647"/>
      <c r="U4647"/>
      <c r="V4647"/>
      <c r="W4647"/>
      <c r="X4647"/>
    </row>
    <row r="4648" spans="1:24" ht="15" customHeight="1" x14ac:dyDescent="0.25">
      <c r="A4648" s="539" t="s">
        <v>16</v>
      </c>
      <c r="B4648" s="540"/>
      <c r="C4648" s="540"/>
      <c r="D4648" s="540"/>
      <c r="E4648" s="540"/>
      <c r="F4648" s="540"/>
      <c r="G4648" s="540"/>
      <c r="H4648" s="541"/>
      <c r="I4648" s="23"/>
      <c r="P4648"/>
      <c r="Q4648"/>
      <c r="R4648"/>
      <c r="S4648"/>
      <c r="T4648"/>
      <c r="U4648"/>
      <c r="V4648"/>
      <c r="W4648"/>
      <c r="X4648"/>
    </row>
    <row r="4649" spans="1:24" ht="24" x14ac:dyDescent="0.25">
      <c r="A4649" s="27" t="s">
        <v>1981</v>
      </c>
      <c r="B4649" s="27" t="s">
        <v>1980</v>
      </c>
      <c r="C4649" s="27" t="s">
        <v>471</v>
      </c>
      <c r="D4649" s="27" t="s">
        <v>15</v>
      </c>
      <c r="E4649" s="27" t="s">
        <v>14</v>
      </c>
      <c r="F4649" s="27">
        <v>58812313</v>
      </c>
      <c r="G4649" s="27">
        <v>58812313</v>
      </c>
      <c r="H4649" s="27">
        <v>1</v>
      </c>
      <c r="I4649" s="23"/>
      <c r="P4649"/>
      <c r="Q4649"/>
      <c r="R4649"/>
      <c r="S4649"/>
      <c r="T4649"/>
      <c r="U4649"/>
      <c r="V4649"/>
      <c r="W4649"/>
      <c r="X4649"/>
    </row>
    <row r="4650" spans="1:24" ht="15" customHeight="1" x14ac:dyDescent="0.25">
      <c r="A4650" s="539" t="s">
        <v>12</v>
      </c>
      <c r="B4650" s="540"/>
      <c r="C4650" s="540"/>
      <c r="D4650" s="540"/>
      <c r="E4650" s="540"/>
      <c r="F4650" s="540"/>
      <c r="G4650" s="540"/>
      <c r="H4650" s="541"/>
      <c r="I4650" s="23"/>
      <c r="P4650"/>
      <c r="Q4650"/>
      <c r="R4650"/>
      <c r="S4650"/>
      <c r="T4650"/>
      <c r="U4650"/>
      <c r="V4650"/>
      <c r="W4650"/>
      <c r="X4650"/>
    </row>
    <row r="4651" spans="1:24" ht="24" x14ac:dyDescent="0.25">
      <c r="A4651" s="27" t="s">
        <v>1981</v>
      </c>
      <c r="B4651" s="27" t="s">
        <v>1982</v>
      </c>
      <c r="C4651" s="27" t="s">
        <v>457</v>
      </c>
      <c r="D4651" s="27" t="s">
        <v>15</v>
      </c>
      <c r="E4651" s="27" t="s">
        <v>14</v>
      </c>
      <c r="F4651" s="27">
        <v>1176246</v>
      </c>
      <c r="G4651" s="27">
        <v>1176246</v>
      </c>
      <c r="H4651" s="27">
        <v>1</v>
      </c>
      <c r="I4651" s="23"/>
      <c r="P4651"/>
      <c r="Q4651"/>
      <c r="R4651"/>
      <c r="S4651"/>
      <c r="T4651"/>
      <c r="U4651"/>
      <c r="V4651"/>
      <c r="W4651"/>
      <c r="X4651"/>
    </row>
    <row r="4652" spans="1:24" ht="15" customHeight="1" x14ac:dyDescent="0.25">
      <c r="A4652" s="575" t="s">
        <v>186</v>
      </c>
      <c r="B4652" s="576"/>
      <c r="C4652" s="576"/>
      <c r="D4652" s="576"/>
      <c r="E4652" s="576"/>
      <c r="F4652" s="576"/>
      <c r="G4652" s="576"/>
      <c r="H4652" s="577"/>
      <c r="I4652" s="23"/>
      <c r="P4652"/>
      <c r="Q4652"/>
      <c r="R4652"/>
      <c r="S4652"/>
      <c r="T4652"/>
      <c r="U4652"/>
      <c r="V4652"/>
      <c r="W4652"/>
      <c r="X4652"/>
    </row>
    <row r="4653" spans="1:24" x14ac:dyDescent="0.25">
      <c r="A4653" s="539" t="s">
        <v>8</v>
      </c>
      <c r="B4653" s="540"/>
      <c r="C4653" s="540"/>
      <c r="D4653" s="540"/>
      <c r="E4653" s="540"/>
      <c r="F4653" s="540"/>
      <c r="G4653" s="540"/>
      <c r="H4653" s="541"/>
      <c r="I4653" s="23"/>
      <c r="P4653"/>
      <c r="Q4653"/>
      <c r="R4653"/>
      <c r="S4653"/>
      <c r="T4653"/>
      <c r="U4653"/>
      <c r="V4653"/>
      <c r="W4653"/>
      <c r="X4653"/>
    </row>
    <row r="4654" spans="1:24" x14ac:dyDescent="0.25">
      <c r="A4654" s="344"/>
      <c r="B4654" s="344"/>
      <c r="C4654" s="344"/>
      <c r="D4654" s="344"/>
      <c r="E4654" s="344"/>
      <c r="F4654" s="344"/>
      <c r="G4654" s="344"/>
      <c r="H4654" s="344"/>
      <c r="I4654" s="23"/>
      <c r="P4654"/>
      <c r="Q4654"/>
      <c r="R4654"/>
      <c r="S4654"/>
      <c r="T4654"/>
      <c r="U4654"/>
      <c r="V4654"/>
      <c r="W4654"/>
      <c r="X4654"/>
    </row>
    <row r="4655" spans="1:24" x14ac:dyDescent="0.25">
      <c r="A4655" s="344">
        <v>4267</v>
      </c>
      <c r="B4655" s="344" t="s">
        <v>3171</v>
      </c>
      <c r="C4655" s="344" t="s">
        <v>960</v>
      </c>
      <c r="D4655" s="344" t="s">
        <v>384</v>
      </c>
      <c r="E4655" s="344" t="s">
        <v>10</v>
      </c>
      <c r="F4655" s="344">
        <v>16000</v>
      </c>
      <c r="G4655" s="344">
        <f>+F4655*H4655</f>
        <v>4000000</v>
      </c>
      <c r="H4655" s="344">
        <v>250</v>
      </c>
      <c r="I4655" s="23"/>
      <c r="P4655"/>
      <c r="Q4655"/>
      <c r="R4655"/>
      <c r="S4655"/>
      <c r="T4655"/>
      <c r="U4655"/>
      <c r="V4655"/>
      <c r="W4655"/>
      <c r="X4655"/>
    </row>
    <row r="4656" spans="1:24" ht="24" x14ac:dyDescent="0.25">
      <c r="A4656" s="344">
        <v>4269</v>
      </c>
      <c r="B4656" s="344" t="s">
        <v>3106</v>
      </c>
      <c r="C4656" s="344" t="s">
        <v>1331</v>
      </c>
      <c r="D4656" s="344" t="s">
        <v>251</v>
      </c>
      <c r="E4656" s="344" t="s">
        <v>10</v>
      </c>
      <c r="F4656" s="344">
        <v>333</v>
      </c>
      <c r="G4656" s="344">
        <f>+F4656*H4656</f>
        <v>449550</v>
      </c>
      <c r="H4656" s="344">
        <v>1350</v>
      </c>
      <c r="I4656" s="23"/>
      <c r="P4656"/>
      <c r="Q4656"/>
      <c r="R4656"/>
      <c r="S4656"/>
      <c r="T4656"/>
      <c r="U4656"/>
      <c r="V4656"/>
      <c r="W4656"/>
      <c r="X4656"/>
    </row>
    <row r="4657" spans="1:24" x14ac:dyDescent="0.25">
      <c r="A4657" s="44">
        <v>4269</v>
      </c>
      <c r="B4657" s="344" t="s">
        <v>3107</v>
      </c>
      <c r="C4657" s="344" t="s">
        <v>962</v>
      </c>
      <c r="D4657" s="344" t="s">
        <v>384</v>
      </c>
      <c r="E4657" s="344" t="s">
        <v>14</v>
      </c>
      <c r="F4657" s="344">
        <v>1250000</v>
      </c>
      <c r="G4657" s="344">
        <v>1250000</v>
      </c>
      <c r="H4657" s="344" t="s">
        <v>701</v>
      </c>
      <c r="I4657" s="23"/>
      <c r="P4657"/>
      <c r="Q4657"/>
      <c r="R4657"/>
      <c r="S4657"/>
      <c r="T4657"/>
      <c r="U4657"/>
      <c r="V4657"/>
      <c r="W4657"/>
      <c r="X4657"/>
    </row>
    <row r="4658" spans="1:24" ht="15" customHeight="1" x14ac:dyDescent="0.25">
      <c r="A4658" s="575" t="s">
        <v>181</v>
      </c>
      <c r="B4658" s="576"/>
      <c r="C4658" s="576"/>
      <c r="D4658" s="576"/>
      <c r="E4658" s="576"/>
      <c r="F4658" s="576"/>
      <c r="G4658" s="576"/>
      <c r="H4658" s="577"/>
      <c r="I4658" s="23"/>
      <c r="P4658"/>
      <c r="Q4658"/>
      <c r="R4658"/>
      <c r="S4658"/>
      <c r="T4658"/>
      <c r="U4658"/>
      <c r="V4658"/>
      <c r="W4658"/>
      <c r="X4658"/>
    </row>
    <row r="4659" spans="1:24" x14ac:dyDescent="0.25">
      <c r="A4659" s="539" t="s">
        <v>8</v>
      </c>
      <c r="B4659" s="540"/>
      <c r="C4659" s="540"/>
      <c r="D4659" s="540"/>
      <c r="E4659" s="540"/>
      <c r="F4659" s="540"/>
      <c r="G4659" s="540"/>
      <c r="H4659" s="541"/>
      <c r="I4659" s="23"/>
      <c r="P4659"/>
      <c r="Q4659"/>
      <c r="R4659"/>
      <c r="S4659"/>
      <c r="T4659"/>
      <c r="U4659"/>
      <c r="V4659"/>
      <c r="W4659"/>
      <c r="X4659"/>
    </row>
    <row r="4660" spans="1:24" x14ac:dyDescent="0.25">
      <c r="A4660" s="350">
        <v>4269</v>
      </c>
      <c r="B4660" s="350" t="s">
        <v>3172</v>
      </c>
      <c r="C4660" s="350" t="s">
        <v>3173</v>
      </c>
      <c r="D4660" s="350" t="s">
        <v>251</v>
      </c>
      <c r="E4660" s="350" t="s">
        <v>10</v>
      </c>
      <c r="F4660" s="350">
        <v>9000</v>
      </c>
      <c r="G4660" s="350">
        <f>+F4660*H4660</f>
        <v>1980000</v>
      </c>
      <c r="H4660" s="350">
        <v>220</v>
      </c>
      <c r="I4660" s="23"/>
      <c r="P4660"/>
      <c r="Q4660"/>
      <c r="R4660"/>
      <c r="S4660"/>
      <c r="T4660"/>
      <c r="U4660"/>
      <c r="V4660"/>
      <c r="W4660"/>
      <c r="X4660"/>
    </row>
    <row r="4661" spans="1:24" x14ac:dyDescent="0.25">
      <c r="A4661" s="350">
        <v>4239</v>
      </c>
      <c r="B4661" s="350" t="s">
        <v>3104</v>
      </c>
      <c r="C4661" s="350" t="s">
        <v>3105</v>
      </c>
      <c r="D4661" s="350" t="s">
        <v>251</v>
      </c>
      <c r="E4661" s="350" t="s">
        <v>10</v>
      </c>
      <c r="F4661" s="350">
        <v>30000</v>
      </c>
      <c r="G4661" s="350">
        <f>+F4661*H4661</f>
        <v>990000</v>
      </c>
      <c r="H4661" s="350">
        <v>33</v>
      </c>
      <c r="I4661" s="23"/>
      <c r="P4661"/>
      <c r="Q4661"/>
      <c r="R4661"/>
      <c r="S4661"/>
      <c r="T4661"/>
      <c r="U4661"/>
      <c r="V4661"/>
      <c r="W4661"/>
      <c r="X4661"/>
    </row>
    <row r="4662" spans="1:24" ht="15" customHeight="1" x14ac:dyDescent="0.25">
      <c r="A4662" s="539" t="s">
        <v>12</v>
      </c>
      <c r="B4662" s="540"/>
      <c r="C4662" s="540"/>
      <c r="D4662" s="540"/>
      <c r="E4662" s="540"/>
      <c r="F4662" s="540"/>
      <c r="G4662" s="540"/>
      <c r="H4662" s="541"/>
      <c r="I4662" s="23"/>
      <c r="P4662"/>
      <c r="Q4662"/>
      <c r="R4662"/>
      <c r="S4662"/>
      <c r="T4662"/>
      <c r="U4662"/>
      <c r="V4662"/>
      <c r="W4662"/>
      <c r="X4662"/>
    </row>
    <row r="4663" spans="1:24" ht="40.5" x14ac:dyDescent="0.25">
      <c r="A4663" s="16">
        <v>4239</v>
      </c>
      <c r="B4663" s="16" t="s">
        <v>3098</v>
      </c>
      <c r="C4663" s="16" t="s">
        <v>500</v>
      </c>
      <c r="D4663" s="16" t="s">
        <v>251</v>
      </c>
      <c r="E4663" s="16" t="s">
        <v>14</v>
      </c>
      <c r="F4663" s="16">
        <v>290000</v>
      </c>
      <c r="G4663" s="16">
        <v>290000</v>
      </c>
      <c r="H4663" s="16">
        <v>1</v>
      </c>
      <c r="I4663" s="23"/>
      <c r="P4663"/>
      <c r="Q4663"/>
      <c r="R4663"/>
      <c r="S4663"/>
      <c r="T4663"/>
      <c r="U4663"/>
      <c r="V4663"/>
      <c r="W4663"/>
      <c r="X4663"/>
    </row>
    <row r="4664" spans="1:24" ht="40.5" x14ac:dyDescent="0.25">
      <c r="A4664" s="16">
        <v>4239</v>
      </c>
      <c r="B4664" s="16" t="s">
        <v>3099</v>
      </c>
      <c r="C4664" s="16" t="s">
        <v>500</v>
      </c>
      <c r="D4664" s="16" t="s">
        <v>251</v>
      </c>
      <c r="E4664" s="16" t="s">
        <v>14</v>
      </c>
      <c r="F4664" s="16">
        <v>500000</v>
      </c>
      <c r="G4664" s="16">
        <v>500000</v>
      </c>
      <c r="H4664" s="16">
        <v>1</v>
      </c>
      <c r="I4664" s="23"/>
      <c r="P4664"/>
      <c r="Q4664"/>
      <c r="R4664"/>
      <c r="S4664"/>
      <c r="T4664"/>
      <c r="U4664"/>
      <c r="V4664"/>
      <c r="W4664"/>
      <c r="X4664"/>
    </row>
    <row r="4665" spans="1:24" ht="40.5" x14ac:dyDescent="0.25">
      <c r="A4665" s="16">
        <v>4239</v>
      </c>
      <c r="B4665" s="16" t="s">
        <v>3100</v>
      </c>
      <c r="C4665" s="16" t="s">
        <v>500</v>
      </c>
      <c r="D4665" s="16" t="s">
        <v>251</v>
      </c>
      <c r="E4665" s="16" t="s">
        <v>14</v>
      </c>
      <c r="F4665" s="16">
        <v>420000</v>
      </c>
      <c r="G4665" s="16">
        <v>420000</v>
      </c>
      <c r="H4665" s="16">
        <v>1</v>
      </c>
      <c r="I4665" s="23"/>
      <c r="P4665"/>
      <c r="Q4665"/>
      <c r="R4665"/>
      <c r="S4665"/>
      <c r="T4665"/>
      <c r="U4665"/>
      <c r="V4665"/>
      <c r="W4665"/>
      <c r="X4665"/>
    </row>
    <row r="4666" spans="1:24" ht="40.5" x14ac:dyDescent="0.25">
      <c r="A4666" s="16">
        <v>4239</v>
      </c>
      <c r="B4666" s="16" t="s">
        <v>3101</v>
      </c>
      <c r="C4666" s="16" t="s">
        <v>500</v>
      </c>
      <c r="D4666" s="16" t="s">
        <v>251</v>
      </c>
      <c r="E4666" s="16" t="s">
        <v>14</v>
      </c>
      <c r="F4666" s="16">
        <v>290000</v>
      </c>
      <c r="G4666" s="16">
        <v>290000</v>
      </c>
      <c r="H4666" s="16">
        <v>1</v>
      </c>
      <c r="I4666" s="23"/>
      <c r="P4666"/>
      <c r="Q4666"/>
      <c r="R4666"/>
      <c r="S4666"/>
      <c r="T4666"/>
      <c r="U4666"/>
      <c r="V4666"/>
      <c r="W4666"/>
      <c r="X4666"/>
    </row>
    <row r="4667" spans="1:24" ht="40.5" x14ac:dyDescent="0.25">
      <c r="A4667" s="16">
        <v>4239</v>
      </c>
      <c r="B4667" s="16" t="s">
        <v>3102</v>
      </c>
      <c r="C4667" s="16" t="s">
        <v>500</v>
      </c>
      <c r="D4667" s="16" t="s">
        <v>251</v>
      </c>
      <c r="E4667" s="16" t="s">
        <v>14</v>
      </c>
      <c r="F4667" s="16">
        <v>500000</v>
      </c>
      <c r="G4667" s="16">
        <v>500000</v>
      </c>
      <c r="H4667" s="16">
        <v>1</v>
      </c>
      <c r="I4667" s="23"/>
      <c r="P4667"/>
      <c r="Q4667"/>
      <c r="R4667"/>
      <c r="S4667"/>
      <c r="T4667"/>
      <c r="U4667"/>
      <c r="V4667"/>
      <c r="W4667"/>
      <c r="X4667"/>
    </row>
    <row r="4668" spans="1:24" ht="40.5" x14ac:dyDescent="0.25">
      <c r="A4668" s="16">
        <v>4239</v>
      </c>
      <c r="B4668" s="16" t="s">
        <v>3103</v>
      </c>
      <c r="C4668" s="16" t="s">
        <v>500</v>
      </c>
      <c r="D4668" s="16" t="s">
        <v>251</v>
      </c>
      <c r="E4668" s="16" t="s">
        <v>14</v>
      </c>
      <c r="F4668" s="16">
        <v>1800000</v>
      </c>
      <c r="G4668" s="16">
        <v>1800000</v>
      </c>
      <c r="H4668" s="16">
        <v>1</v>
      </c>
      <c r="I4668" s="23"/>
      <c r="P4668"/>
      <c r="Q4668"/>
      <c r="R4668"/>
      <c r="S4668"/>
      <c r="T4668"/>
      <c r="U4668"/>
      <c r="V4668"/>
      <c r="W4668"/>
      <c r="X4668"/>
    </row>
    <row r="4669" spans="1:24" ht="15" customHeight="1" x14ac:dyDescent="0.25">
      <c r="A4669" s="542" t="s">
        <v>2799</v>
      </c>
      <c r="B4669" s="543"/>
      <c r="C4669" s="543"/>
      <c r="D4669" s="543"/>
      <c r="E4669" s="543"/>
      <c r="F4669" s="543"/>
      <c r="G4669" s="543"/>
      <c r="H4669" s="544"/>
      <c r="I4669" s="23"/>
      <c r="P4669"/>
      <c r="Q4669"/>
      <c r="R4669"/>
      <c r="S4669"/>
      <c r="T4669"/>
      <c r="U4669"/>
      <c r="V4669"/>
      <c r="W4669"/>
      <c r="X4669"/>
    </row>
    <row r="4670" spans="1:24" ht="15" customHeight="1" x14ac:dyDescent="0.25">
      <c r="A4670" s="539" t="s">
        <v>16</v>
      </c>
      <c r="B4670" s="540"/>
      <c r="C4670" s="540"/>
      <c r="D4670" s="540"/>
      <c r="E4670" s="540"/>
      <c r="F4670" s="540"/>
      <c r="G4670" s="540"/>
      <c r="H4670" s="541"/>
      <c r="I4670" s="23"/>
      <c r="P4670"/>
      <c r="Q4670"/>
      <c r="R4670"/>
      <c r="S4670"/>
      <c r="T4670"/>
      <c r="U4670"/>
      <c r="V4670"/>
      <c r="W4670"/>
      <c r="X4670"/>
    </row>
    <row r="4671" spans="1:24" ht="27" x14ac:dyDescent="0.25">
      <c r="A4671" s="419">
        <v>5112</v>
      </c>
      <c r="B4671" s="419" t="s">
        <v>4442</v>
      </c>
      <c r="C4671" s="419" t="s">
        <v>977</v>
      </c>
      <c r="D4671" s="419" t="s">
        <v>15</v>
      </c>
      <c r="E4671" s="419" t="s">
        <v>14</v>
      </c>
      <c r="F4671" s="419">
        <v>125682424</v>
      </c>
      <c r="G4671" s="419">
        <v>125682424</v>
      </c>
      <c r="H4671" s="419">
        <v>1</v>
      </c>
      <c r="I4671" s="23"/>
      <c r="P4671"/>
      <c r="Q4671"/>
      <c r="R4671"/>
      <c r="S4671"/>
      <c r="T4671"/>
      <c r="U4671"/>
      <c r="V4671"/>
      <c r="W4671"/>
      <c r="X4671"/>
    </row>
    <row r="4672" spans="1:24" ht="27" x14ac:dyDescent="0.25">
      <c r="A4672" s="346">
        <v>5112</v>
      </c>
      <c r="B4672" s="419" t="s">
        <v>2800</v>
      </c>
      <c r="C4672" s="419" t="s">
        <v>2801</v>
      </c>
      <c r="D4672" s="419" t="s">
        <v>15</v>
      </c>
      <c r="E4672" s="419" t="s">
        <v>14</v>
      </c>
      <c r="F4672" s="419">
        <v>49870245</v>
      </c>
      <c r="G4672" s="419">
        <v>49870245</v>
      </c>
      <c r="H4672" s="419">
        <v>1</v>
      </c>
      <c r="I4672" s="23"/>
      <c r="P4672"/>
      <c r="Q4672"/>
      <c r="R4672"/>
      <c r="S4672"/>
      <c r="T4672"/>
      <c r="U4672"/>
      <c r="V4672"/>
      <c r="W4672"/>
      <c r="X4672"/>
    </row>
    <row r="4673" spans="1:24" ht="27" x14ac:dyDescent="0.25">
      <c r="A4673" s="143">
        <v>5112</v>
      </c>
      <c r="B4673" s="346" t="s">
        <v>2800</v>
      </c>
      <c r="C4673" s="346" t="s">
        <v>2801</v>
      </c>
      <c r="D4673" s="346" t="s">
        <v>15</v>
      </c>
      <c r="E4673" s="346" t="s">
        <v>14</v>
      </c>
      <c r="F4673" s="346">
        <v>49870245</v>
      </c>
      <c r="G4673" s="346">
        <v>49870245</v>
      </c>
      <c r="H4673" s="346">
        <v>1</v>
      </c>
      <c r="I4673" s="23"/>
      <c r="P4673"/>
      <c r="Q4673"/>
      <c r="R4673"/>
      <c r="S4673"/>
      <c r="T4673"/>
      <c r="U4673"/>
      <c r="V4673"/>
      <c r="W4673"/>
      <c r="X4673"/>
    </row>
    <row r="4674" spans="1:24" ht="15" customHeight="1" x14ac:dyDescent="0.25">
      <c r="A4674" s="539" t="s">
        <v>12</v>
      </c>
      <c r="B4674" s="540"/>
      <c r="C4674" s="540"/>
      <c r="D4674" s="540"/>
      <c r="E4674" s="540"/>
      <c r="F4674" s="540"/>
      <c r="G4674" s="540"/>
      <c r="H4674" s="541"/>
      <c r="I4674" s="23"/>
      <c r="P4674"/>
      <c r="Q4674"/>
      <c r="R4674"/>
      <c r="S4674"/>
      <c r="T4674"/>
      <c r="U4674"/>
      <c r="V4674"/>
      <c r="W4674"/>
      <c r="X4674"/>
    </row>
    <row r="4675" spans="1:24" ht="27" x14ac:dyDescent="0.25">
      <c r="A4675" s="12">
        <v>5112</v>
      </c>
      <c r="B4675" s="12" t="s">
        <v>4443</v>
      </c>
      <c r="C4675" s="12" t="s">
        <v>457</v>
      </c>
      <c r="D4675" s="12" t="s">
        <v>15</v>
      </c>
      <c r="E4675" s="12" t="s">
        <v>14</v>
      </c>
      <c r="F4675" s="12">
        <v>342740</v>
      </c>
      <c r="G4675" s="12">
        <v>342740</v>
      </c>
      <c r="H4675" s="12">
        <v>1</v>
      </c>
      <c r="I4675" s="23"/>
      <c r="P4675"/>
      <c r="Q4675"/>
      <c r="R4675"/>
      <c r="S4675"/>
      <c r="T4675"/>
      <c r="U4675"/>
      <c r="V4675"/>
      <c r="W4675"/>
      <c r="X4675"/>
    </row>
    <row r="4676" spans="1:24" ht="27" x14ac:dyDescent="0.25">
      <c r="A4676" s="12">
        <v>5112</v>
      </c>
      <c r="B4676" s="12" t="s">
        <v>2802</v>
      </c>
      <c r="C4676" s="12" t="s">
        <v>457</v>
      </c>
      <c r="D4676" s="12" t="s">
        <v>15</v>
      </c>
      <c r="E4676" s="12" t="s">
        <v>14</v>
      </c>
      <c r="F4676" s="12">
        <v>981263</v>
      </c>
      <c r="G4676" s="12">
        <v>981263</v>
      </c>
      <c r="H4676" s="12">
        <v>1</v>
      </c>
      <c r="I4676" s="23"/>
      <c r="P4676"/>
      <c r="Q4676"/>
      <c r="R4676"/>
      <c r="S4676"/>
      <c r="T4676"/>
      <c r="U4676"/>
      <c r="V4676"/>
      <c r="W4676"/>
      <c r="X4676"/>
    </row>
    <row r="4677" spans="1:24" ht="27" x14ac:dyDescent="0.25">
      <c r="A4677" s="12">
        <v>5112</v>
      </c>
      <c r="B4677" s="12" t="s">
        <v>2803</v>
      </c>
      <c r="C4677" s="12" t="s">
        <v>1096</v>
      </c>
      <c r="D4677" s="12" t="s">
        <v>13</v>
      </c>
      <c r="E4677" s="12" t="s">
        <v>14</v>
      </c>
      <c r="F4677" s="12">
        <v>294379</v>
      </c>
      <c r="G4677" s="12">
        <v>294379</v>
      </c>
      <c r="H4677" s="12">
        <v>1</v>
      </c>
      <c r="I4677" s="23"/>
      <c r="P4677"/>
      <c r="Q4677"/>
      <c r="R4677"/>
      <c r="S4677"/>
      <c r="T4677"/>
      <c r="U4677"/>
      <c r="V4677"/>
      <c r="W4677"/>
      <c r="X4677"/>
    </row>
    <row r="4678" spans="1:24" ht="27" x14ac:dyDescent="0.25">
      <c r="A4678" s="12">
        <v>5112</v>
      </c>
      <c r="B4678" s="12" t="s">
        <v>2802</v>
      </c>
      <c r="C4678" s="12" t="s">
        <v>457</v>
      </c>
      <c r="D4678" s="12" t="s">
        <v>15</v>
      </c>
      <c r="E4678" s="12" t="s">
        <v>14</v>
      </c>
      <c r="F4678" s="12">
        <v>981263</v>
      </c>
      <c r="G4678" s="12">
        <v>981263</v>
      </c>
      <c r="H4678" s="12">
        <v>1</v>
      </c>
      <c r="I4678" s="23"/>
      <c r="P4678"/>
      <c r="Q4678"/>
      <c r="R4678"/>
      <c r="S4678"/>
      <c r="T4678"/>
      <c r="U4678"/>
      <c r="V4678"/>
      <c r="W4678"/>
      <c r="X4678"/>
    </row>
    <row r="4679" spans="1:24" ht="27" x14ac:dyDescent="0.25">
      <c r="A4679" s="12">
        <v>5112</v>
      </c>
      <c r="B4679" s="12" t="s">
        <v>2803</v>
      </c>
      <c r="C4679" s="12" t="s">
        <v>1096</v>
      </c>
      <c r="D4679" s="12" t="s">
        <v>13</v>
      </c>
      <c r="E4679" s="12" t="s">
        <v>14</v>
      </c>
      <c r="F4679" s="12">
        <v>294379</v>
      </c>
      <c r="G4679" s="12">
        <v>294379</v>
      </c>
      <c r="H4679" s="12">
        <v>1</v>
      </c>
      <c r="I4679" s="23"/>
      <c r="P4679"/>
      <c r="Q4679"/>
      <c r="R4679"/>
      <c r="S4679"/>
      <c r="T4679"/>
      <c r="U4679"/>
      <c r="V4679"/>
      <c r="W4679"/>
      <c r="X4679"/>
    </row>
    <row r="4680" spans="1:24" ht="15" customHeight="1" x14ac:dyDescent="0.25">
      <c r="A4680" s="542" t="s">
        <v>116</v>
      </c>
      <c r="B4680" s="543"/>
      <c r="C4680" s="543"/>
      <c r="D4680" s="543"/>
      <c r="E4680" s="543"/>
      <c r="F4680" s="543"/>
      <c r="G4680" s="543"/>
      <c r="H4680" s="544"/>
      <c r="I4680" s="23"/>
      <c r="P4680"/>
      <c r="Q4680"/>
      <c r="R4680"/>
      <c r="S4680"/>
      <c r="T4680"/>
      <c r="U4680"/>
      <c r="V4680"/>
      <c r="W4680"/>
      <c r="X4680"/>
    </row>
    <row r="4681" spans="1:24" ht="15" customHeight="1" x14ac:dyDescent="0.25">
      <c r="A4681" s="557" t="s">
        <v>12</v>
      </c>
      <c r="B4681" s="558"/>
      <c r="C4681" s="558"/>
      <c r="D4681" s="558"/>
      <c r="E4681" s="558"/>
      <c r="F4681" s="558"/>
      <c r="G4681" s="558"/>
      <c r="H4681" s="559"/>
      <c r="I4681" s="23"/>
      <c r="P4681"/>
      <c r="Q4681"/>
      <c r="R4681"/>
      <c r="S4681"/>
      <c r="T4681"/>
      <c r="U4681"/>
      <c r="V4681"/>
      <c r="W4681"/>
      <c r="X4681"/>
    </row>
    <row r="4682" spans="1:24" ht="40.5" x14ac:dyDescent="0.25">
      <c r="A4682" s="195">
        <v>4239</v>
      </c>
      <c r="B4682" s="353" t="s">
        <v>719</v>
      </c>
      <c r="C4682" s="353" t="s">
        <v>437</v>
      </c>
      <c r="D4682" s="353" t="s">
        <v>9</v>
      </c>
      <c r="E4682" s="353" t="s">
        <v>14</v>
      </c>
      <c r="F4682" s="353">
        <v>1274000</v>
      </c>
      <c r="G4682" s="353">
        <v>1274000</v>
      </c>
      <c r="H4682" s="353">
        <v>1</v>
      </c>
      <c r="I4682" s="23"/>
      <c r="P4682"/>
      <c r="Q4682"/>
      <c r="R4682"/>
      <c r="S4682"/>
      <c r="T4682"/>
      <c r="U4682"/>
      <c r="V4682"/>
      <c r="W4682"/>
      <c r="X4682"/>
    </row>
    <row r="4683" spans="1:24" ht="40.5" x14ac:dyDescent="0.25">
      <c r="A4683" s="353">
        <v>4239</v>
      </c>
      <c r="B4683" s="353" t="s">
        <v>710</v>
      </c>
      <c r="C4683" s="353" t="s">
        <v>437</v>
      </c>
      <c r="D4683" s="353" t="s">
        <v>9</v>
      </c>
      <c r="E4683" s="353" t="s">
        <v>14</v>
      </c>
      <c r="F4683" s="353">
        <v>158000</v>
      </c>
      <c r="G4683" s="353">
        <v>158000</v>
      </c>
      <c r="H4683" s="353">
        <v>1</v>
      </c>
      <c r="I4683" s="23"/>
      <c r="P4683"/>
      <c r="Q4683"/>
      <c r="R4683"/>
      <c r="S4683"/>
      <c r="T4683"/>
      <c r="U4683"/>
      <c r="V4683"/>
      <c r="W4683"/>
      <c r="X4683"/>
    </row>
    <row r="4684" spans="1:24" ht="40.5" x14ac:dyDescent="0.25">
      <c r="A4684" s="353">
        <v>4239</v>
      </c>
      <c r="B4684" s="353" t="s">
        <v>720</v>
      </c>
      <c r="C4684" s="353" t="s">
        <v>437</v>
      </c>
      <c r="D4684" s="353" t="s">
        <v>9</v>
      </c>
      <c r="E4684" s="353" t="s">
        <v>14</v>
      </c>
      <c r="F4684" s="353">
        <v>443000</v>
      </c>
      <c r="G4684" s="353">
        <v>443000</v>
      </c>
      <c r="H4684" s="353">
        <v>1</v>
      </c>
      <c r="I4684" s="23"/>
      <c r="P4684"/>
      <c r="Q4684"/>
      <c r="R4684"/>
      <c r="S4684"/>
      <c r="T4684"/>
      <c r="U4684"/>
      <c r="V4684"/>
      <c r="W4684"/>
      <c r="X4684"/>
    </row>
    <row r="4685" spans="1:24" ht="40.5" x14ac:dyDescent="0.25">
      <c r="A4685" s="353">
        <v>4239</v>
      </c>
      <c r="B4685" s="353" t="s">
        <v>712</v>
      </c>
      <c r="C4685" s="353" t="s">
        <v>437</v>
      </c>
      <c r="D4685" s="353" t="s">
        <v>9</v>
      </c>
      <c r="E4685" s="353" t="s">
        <v>14</v>
      </c>
      <c r="F4685" s="353">
        <v>588000</v>
      </c>
      <c r="G4685" s="353">
        <v>588000</v>
      </c>
      <c r="H4685" s="353">
        <v>1</v>
      </c>
      <c r="I4685" s="23"/>
      <c r="P4685"/>
      <c r="Q4685"/>
      <c r="R4685"/>
      <c r="S4685"/>
      <c r="T4685"/>
      <c r="U4685"/>
      <c r="V4685"/>
      <c r="W4685"/>
      <c r="X4685"/>
    </row>
    <row r="4686" spans="1:24" ht="40.5" x14ac:dyDescent="0.25">
      <c r="A4686" s="353">
        <v>4239</v>
      </c>
      <c r="B4686" s="353" t="s">
        <v>714</v>
      </c>
      <c r="C4686" s="353" t="s">
        <v>437</v>
      </c>
      <c r="D4686" s="353" t="s">
        <v>9</v>
      </c>
      <c r="E4686" s="353" t="s">
        <v>14</v>
      </c>
      <c r="F4686" s="353">
        <v>152000</v>
      </c>
      <c r="G4686" s="353">
        <v>152000</v>
      </c>
      <c r="H4686" s="353">
        <v>1</v>
      </c>
      <c r="I4686" s="23"/>
      <c r="P4686"/>
      <c r="Q4686"/>
      <c r="R4686"/>
      <c r="S4686"/>
      <c r="T4686"/>
      <c r="U4686"/>
      <c r="V4686"/>
      <c r="W4686"/>
      <c r="X4686"/>
    </row>
    <row r="4687" spans="1:24" ht="40.5" x14ac:dyDescent="0.25">
      <c r="A4687" s="353">
        <v>4239</v>
      </c>
      <c r="B4687" s="353" t="s">
        <v>711</v>
      </c>
      <c r="C4687" s="353" t="s">
        <v>437</v>
      </c>
      <c r="D4687" s="353" t="s">
        <v>9</v>
      </c>
      <c r="E4687" s="353" t="s">
        <v>14</v>
      </c>
      <c r="F4687" s="353">
        <v>550000</v>
      </c>
      <c r="G4687" s="353">
        <v>550000</v>
      </c>
      <c r="H4687" s="353">
        <v>1</v>
      </c>
      <c r="I4687" s="23"/>
      <c r="P4687"/>
      <c r="Q4687"/>
      <c r="R4687"/>
      <c r="S4687"/>
      <c r="T4687"/>
      <c r="U4687"/>
      <c r="V4687"/>
      <c r="W4687"/>
      <c r="X4687"/>
    </row>
    <row r="4688" spans="1:24" ht="40.5" x14ac:dyDescent="0.25">
      <c r="A4688" s="353">
        <v>4239</v>
      </c>
      <c r="B4688" s="353" t="s">
        <v>709</v>
      </c>
      <c r="C4688" s="353" t="s">
        <v>437</v>
      </c>
      <c r="D4688" s="353" t="s">
        <v>9</v>
      </c>
      <c r="E4688" s="353" t="s">
        <v>14</v>
      </c>
      <c r="F4688" s="353">
        <v>1360000</v>
      </c>
      <c r="G4688" s="353">
        <v>1360000</v>
      </c>
      <c r="H4688" s="353">
        <v>1</v>
      </c>
      <c r="I4688" s="23"/>
      <c r="P4688"/>
      <c r="Q4688"/>
      <c r="R4688"/>
      <c r="S4688"/>
      <c r="T4688"/>
      <c r="U4688"/>
      <c r="V4688"/>
      <c r="W4688"/>
      <c r="X4688"/>
    </row>
    <row r="4689" spans="1:24" ht="40.5" x14ac:dyDescent="0.25">
      <c r="A4689" s="353">
        <v>4239</v>
      </c>
      <c r="B4689" s="353" t="s">
        <v>715</v>
      </c>
      <c r="C4689" s="353" t="s">
        <v>437</v>
      </c>
      <c r="D4689" s="353" t="s">
        <v>9</v>
      </c>
      <c r="E4689" s="353" t="s">
        <v>14</v>
      </c>
      <c r="F4689" s="353">
        <v>171540</v>
      </c>
      <c r="G4689" s="353">
        <v>171540</v>
      </c>
      <c r="H4689" s="353">
        <v>1</v>
      </c>
      <c r="I4689" s="23"/>
      <c r="P4689"/>
      <c r="Q4689"/>
      <c r="R4689"/>
      <c r="S4689"/>
      <c r="T4689"/>
      <c r="U4689"/>
      <c r="V4689"/>
      <c r="W4689"/>
      <c r="X4689"/>
    </row>
    <row r="4690" spans="1:24" ht="40.5" x14ac:dyDescent="0.25">
      <c r="A4690" s="353">
        <v>4239</v>
      </c>
      <c r="B4690" s="353" t="s">
        <v>717</v>
      </c>
      <c r="C4690" s="353" t="s">
        <v>437</v>
      </c>
      <c r="D4690" s="353" t="s">
        <v>9</v>
      </c>
      <c r="E4690" s="353" t="s">
        <v>14</v>
      </c>
      <c r="F4690" s="353">
        <v>669000</v>
      </c>
      <c r="G4690" s="353">
        <v>669000</v>
      </c>
      <c r="H4690" s="353">
        <v>1</v>
      </c>
      <c r="I4690" s="23"/>
      <c r="P4690"/>
      <c r="Q4690"/>
      <c r="R4690"/>
      <c r="S4690"/>
      <c r="T4690"/>
      <c r="U4690"/>
      <c r="V4690"/>
      <c r="W4690"/>
      <c r="X4690"/>
    </row>
    <row r="4691" spans="1:24" ht="40.5" x14ac:dyDescent="0.25">
      <c r="A4691" s="353">
        <v>4239</v>
      </c>
      <c r="B4691" s="353" t="s">
        <v>721</v>
      </c>
      <c r="C4691" s="353" t="s">
        <v>437</v>
      </c>
      <c r="D4691" s="353" t="s">
        <v>9</v>
      </c>
      <c r="E4691" s="353" t="s">
        <v>14</v>
      </c>
      <c r="F4691" s="353">
        <v>780000</v>
      </c>
      <c r="G4691" s="353">
        <v>780000</v>
      </c>
      <c r="H4691" s="353">
        <v>1</v>
      </c>
      <c r="I4691" s="23"/>
      <c r="P4691"/>
      <c r="Q4691"/>
      <c r="R4691"/>
      <c r="S4691"/>
      <c r="T4691"/>
      <c r="U4691"/>
      <c r="V4691"/>
      <c r="W4691"/>
      <c r="X4691"/>
    </row>
    <row r="4692" spans="1:24" ht="40.5" x14ac:dyDescent="0.25">
      <c r="A4692" s="353">
        <v>4239</v>
      </c>
      <c r="B4692" s="353" t="s">
        <v>716</v>
      </c>
      <c r="C4692" s="353" t="s">
        <v>437</v>
      </c>
      <c r="D4692" s="353" t="s">
        <v>9</v>
      </c>
      <c r="E4692" s="353" t="s">
        <v>14</v>
      </c>
      <c r="F4692" s="353">
        <v>542000</v>
      </c>
      <c r="G4692" s="353">
        <v>542000</v>
      </c>
      <c r="H4692" s="353">
        <v>1</v>
      </c>
      <c r="I4692" s="23"/>
      <c r="P4692"/>
      <c r="Q4692"/>
      <c r="R4692"/>
      <c r="S4692"/>
      <c r="T4692"/>
      <c r="U4692"/>
      <c r="V4692"/>
      <c r="W4692"/>
      <c r="X4692"/>
    </row>
    <row r="4693" spans="1:24" ht="40.5" x14ac:dyDescent="0.25">
      <c r="A4693" s="353">
        <v>4239</v>
      </c>
      <c r="B4693" s="353" t="s">
        <v>713</v>
      </c>
      <c r="C4693" s="353" t="s">
        <v>437</v>
      </c>
      <c r="D4693" s="353" t="s">
        <v>9</v>
      </c>
      <c r="E4693" s="353" t="s">
        <v>14</v>
      </c>
      <c r="F4693" s="353">
        <v>307000</v>
      </c>
      <c r="G4693" s="353">
        <v>307000</v>
      </c>
      <c r="H4693" s="353">
        <v>1</v>
      </c>
      <c r="I4693" s="23"/>
      <c r="P4693"/>
      <c r="Q4693"/>
      <c r="R4693"/>
      <c r="S4693"/>
      <c r="T4693"/>
      <c r="U4693"/>
      <c r="V4693"/>
      <c r="W4693"/>
      <c r="X4693"/>
    </row>
    <row r="4694" spans="1:24" ht="40.5" x14ac:dyDescent="0.25">
      <c r="A4694" s="353">
        <v>4239</v>
      </c>
      <c r="B4694" s="353" t="s">
        <v>718</v>
      </c>
      <c r="C4694" s="353" t="s">
        <v>437</v>
      </c>
      <c r="D4694" s="353" t="s">
        <v>9</v>
      </c>
      <c r="E4694" s="353" t="s">
        <v>14</v>
      </c>
      <c r="F4694" s="353">
        <v>165000</v>
      </c>
      <c r="G4694" s="353">
        <v>165000</v>
      </c>
      <c r="H4694" s="353">
        <v>1</v>
      </c>
      <c r="I4694" s="23"/>
      <c r="P4694"/>
      <c r="Q4694"/>
      <c r="R4694"/>
      <c r="S4694"/>
      <c r="T4694"/>
      <c r="U4694"/>
      <c r="V4694"/>
      <c r="W4694"/>
      <c r="X4694"/>
    </row>
    <row r="4695" spans="1:24" ht="15" customHeight="1" x14ac:dyDescent="0.25">
      <c r="A4695" s="542" t="s">
        <v>3096</v>
      </c>
      <c r="B4695" s="543"/>
      <c r="C4695" s="543"/>
      <c r="D4695" s="543"/>
      <c r="E4695" s="543"/>
      <c r="F4695" s="543"/>
      <c r="G4695" s="543"/>
      <c r="H4695" s="544"/>
      <c r="I4695" s="23"/>
      <c r="P4695"/>
      <c r="Q4695"/>
      <c r="R4695"/>
      <c r="S4695"/>
      <c r="T4695"/>
      <c r="U4695"/>
      <c r="V4695"/>
      <c r="W4695"/>
      <c r="X4695"/>
    </row>
    <row r="4696" spans="1:24" x14ac:dyDescent="0.25">
      <c r="A4696" s="557" t="s">
        <v>8</v>
      </c>
      <c r="B4696" s="558"/>
      <c r="C4696" s="558"/>
      <c r="D4696" s="558"/>
      <c r="E4696" s="558"/>
      <c r="F4696" s="558"/>
      <c r="G4696" s="558"/>
      <c r="H4696" s="559"/>
      <c r="I4696" s="23"/>
      <c r="P4696"/>
      <c r="Q4696"/>
      <c r="R4696"/>
      <c r="S4696"/>
      <c r="T4696"/>
      <c r="U4696"/>
      <c r="V4696"/>
      <c r="W4696"/>
      <c r="X4696"/>
    </row>
    <row r="4697" spans="1:24" ht="27" x14ac:dyDescent="0.25">
      <c r="A4697" s="345">
        <v>4261</v>
      </c>
      <c r="B4697" s="345" t="s">
        <v>3097</v>
      </c>
      <c r="C4697" s="345" t="s">
        <v>1331</v>
      </c>
      <c r="D4697" s="345" t="s">
        <v>9</v>
      </c>
      <c r="E4697" s="345" t="s">
        <v>10</v>
      </c>
      <c r="F4697" s="345">
        <v>170</v>
      </c>
      <c r="G4697" s="345">
        <f>+F4697*H4697</f>
        <v>843200</v>
      </c>
      <c r="H4697" s="345">
        <v>4960</v>
      </c>
      <c r="I4697" s="23"/>
      <c r="P4697"/>
      <c r="Q4697"/>
      <c r="R4697"/>
      <c r="S4697"/>
      <c r="T4697"/>
      <c r="U4697"/>
      <c r="V4697"/>
      <c r="W4697"/>
      <c r="X4697"/>
    </row>
    <row r="4698" spans="1:24" x14ac:dyDescent="0.25">
      <c r="A4698" s="345"/>
      <c r="B4698" s="345"/>
      <c r="C4698" s="345"/>
      <c r="D4698" s="345"/>
      <c r="E4698" s="345"/>
      <c r="F4698" s="345"/>
      <c r="G4698" s="345"/>
      <c r="H4698" s="345"/>
      <c r="I4698" s="23"/>
      <c r="P4698"/>
      <c r="Q4698"/>
      <c r="R4698"/>
      <c r="S4698"/>
      <c r="T4698"/>
      <c r="U4698"/>
      <c r="V4698"/>
      <c r="W4698"/>
      <c r="X4698"/>
    </row>
    <row r="4699" spans="1:24" x14ac:dyDescent="0.25">
      <c r="A4699" s="345"/>
      <c r="B4699" s="345"/>
      <c r="C4699" s="345"/>
      <c r="D4699" s="345"/>
      <c r="E4699" s="345"/>
      <c r="F4699" s="345"/>
      <c r="G4699" s="345"/>
      <c r="H4699" s="345"/>
      <c r="I4699" s="23"/>
      <c r="P4699"/>
      <c r="Q4699"/>
      <c r="R4699"/>
      <c r="S4699"/>
      <c r="T4699"/>
      <c r="U4699"/>
      <c r="V4699"/>
      <c r="W4699"/>
      <c r="X4699"/>
    </row>
    <row r="4700" spans="1:24" x14ac:dyDescent="0.25">
      <c r="A4700" s="345"/>
      <c r="B4700" s="345"/>
      <c r="C4700" s="345"/>
      <c r="D4700" s="345"/>
      <c r="E4700" s="345"/>
      <c r="F4700" s="345"/>
      <c r="G4700" s="345"/>
      <c r="H4700" s="345"/>
      <c r="I4700" s="23"/>
      <c r="P4700"/>
      <c r="Q4700"/>
      <c r="R4700"/>
      <c r="S4700"/>
      <c r="T4700"/>
      <c r="U4700"/>
      <c r="V4700"/>
      <c r="W4700"/>
      <c r="X4700"/>
    </row>
    <row r="4701" spans="1:24" ht="15" customHeight="1" x14ac:dyDescent="0.25">
      <c r="A4701" s="542" t="s">
        <v>94</v>
      </c>
      <c r="B4701" s="543"/>
      <c r="C4701" s="543"/>
      <c r="D4701" s="543"/>
      <c r="E4701" s="543"/>
      <c r="F4701" s="543"/>
      <c r="G4701" s="543"/>
      <c r="H4701" s="544"/>
      <c r="I4701" s="23"/>
      <c r="P4701"/>
      <c r="Q4701"/>
      <c r="R4701"/>
      <c r="S4701"/>
      <c r="T4701"/>
      <c r="U4701"/>
      <c r="V4701"/>
      <c r="W4701"/>
      <c r="X4701"/>
    </row>
    <row r="4702" spans="1:24" ht="15" customHeight="1" x14ac:dyDescent="0.25">
      <c r="A4702" s="557" t="s">
        <v>12</v>
      </c>
      <c r="B4702" s="558"/>
      <c r="C4702" s="558"/>
      <c r="D4702" s="558"/>
      <c r="E4702" s="558"/>
      <c r="F4702" s="558"/>
      <c r="G4702" s="558"/>
      <c r="H4702" s="559"/>
      <c r="I4702" s="23"/>
      <c r="P4702"/>
      <c r="Q4702"/>
      <c r="R4702"/>
      <c r="S4702"/>
      <c r="T4702"/>
      <c r="U4702"/>
      <c r="V4702"/>
      <c r="W4702"/>
      <c r="X4702"/>
    </row>
    <row r="4703" spans="1:24" ht="54" x14ac:dyDescent="0.25">
      <c r="A4703" s="253">
        <v>4216</v>
      </c>
      <c r="B4703" s="269" t="s">
        <v>1987</v>
      </c>
      <c r="C4703" s="269" t="s">
        <v>1315</v>
      </c>
      <c r="D4703" s="253" t="s">
        <v>251</v>
      </c>
      <c r="E4703" s="253" t="s">
        <v>14</v>
      </c>
      <c r="F4703" s="269">
        <v>300000</v>
      </c>
      <c r="G4703" s="269">
        <v>300000</v>
      </c>
      <c r="H4703" s="253">
        <v>1</v>
      </c>
      <c r="I4703" s="23"/>
      <c r="P4703"/>
      <c r="Q4703"/>
      <c r="R4703"/>
      <c r="S4703"/>
      <c r="T4703"/>
      <c r="U4703"/>
      <c r="V4703"/>
      <c r="W4703"/>
      <c r="X4703"/>
    </row>
    <row r="4704" spans="1:24" ht="54" x14ac:dyDescent="0.25">
      <c r="A4704" s="253">
        <v>4216</v>
      </c>
      <c r="B4704" s="269" t="s">
        <v>1988</v>
      </c>
      <c r="C4704" s="269" t="s">
        <v>1315</v>
      </c>
      <c r="D4704" s="253" t="s">
        <v>251</v>
      </c>
      <c r="E4704" s="253" t="s">
        <v>14</v>
      </c>
      <c r="F4704" s="269">
        <v>100000</v>
      </c>
      <c r="G4704" s="269">
        <v>100000</v>
      </c>
      <c r="H4704" s="253">
        <v>1</v>
      </c>
      <c r="I4704" s="23"/>
      <c r="P4704"/>
      <c r="Q4704"/>
      <c r="R4704"/>
      <c r="S4704"/>
      <c r="T4704"/>
      <c r="U4704"/>
      <c r="V4704"/>
      <c r="W4704"/>
      <c r="X4704"/>
    </row>
    <row r="4705" spans="1:24" ht="27" x14ac:dyDescent="0.25">
      <c r="A4705" s="308">
        <v>4216</v>
      </c>
      <c r="B4705" s="308" t="s">
        <v>2067</v>
      </c>
      <c r="C4705" s="269" t="s">
        <v>1491</v>
      </c>
      <c r="D4705" s="308" t="s">
        <v>384</v>
      </c>
      <c r="E4705" s="308" t="s">
        <v>14</v>
      </c>
      <c r="F4705" s="308">
        <v>600000</v>
      </c>
      <c r="G4705" s="308">
        <v>600000</v>
      </c>
      <c r="H4705" s="308">
        <v>1</v>
      </c>
      <c r="I4705" s="23"/>
      <c r="P4705"/>
      <c r="Q4705"/>
      <c r="R4705"/>
      <c r="S4705"/>
      <c r="T4705"/>
      <c r="U4705"/>
      <c r="V4705"/>
      <c r="W4705"/>
      <c r="X4705"/>
    </row>
    <row r="4706" spans="1:24" ht="54" x14ac:dyDescent="0.25">
      <c r="A4706" s="308" t="s">
        <v>2276</v>
      </c>
      <c r="B4706" s="308" t="s">
        <v>1987</v>
      </c>
      <c r="C4706" s="308" t="s">
        <v>1315</v>
      </c>
      <c r="D4706" s="308" t="s">
        <v>251</v>
      </c>
      <c r="E4706" s="308" t="s">
        <v>14</v>
      </c>
      <c r="F4706" s="308">
        <v>300000</v>
      </c>
      <c r="G4706" s="308">
        <v>300000</v>
      </c>
      <c r="H4706" s="308"/>
      <c r="I4706" s="23"/>
      <c r="P4706"/>
      <c r="Q4706"/>
      <c r="R4706"/>
      <c r="S4706"/>
      <c r="T4706"/>
      <c r="U4706"/>
      <c r="V4706"/>
      <c r="W4706"/>
      <c r="X4706"/>
    </row>
    <row r="4707" spans="1:24" ht="54" x14ac:dyDescent="0.25">
      <c r="A4707" s="308" t="s">
        <v>2276</v>
      </c>
      <c r="B4707" s="308" t="s">
        <v>1988</v>
      </c>
      <c r="C4707" s="308" t="s">
        <v>1315</v>
      </c>
      <c r="D4707" s="308" t="s">
        <v>251</v>
      </c>
      <c r="E4707" s="308" t="s">
        <v>14</v>
      </c>
      <c r="F4707" s="308">
        <v>100000</v>
      </c>
      <c r="G4707" s="308">
        <v>100000</v>
      </c>
      <c r="H4707" s="308"/>
      <c r="I4707" s="23"/>
      <c r="P4707"/>
      <c r="Q4707"/>
      <c r="R4707"/>
      <c r="S4707"/>
      <c r="T4707"/>
      <c r="U4707"/>
      <c r="V4707"/>
      <c r="W4707"/>
      <c r="X4707"/>
    </row>
    <row r="4708" spans="1:24" ht="27" x14ac:dyDescent="0.25">
      <c r="A4708" s="308">
        <v>4216</v>
      </c>
      <c r="B4708" s="308" t="s">
        <v>1490</v>
      </c>
      <c r="C4708" s="308" t="s">
        <v>1491</v>
      </c>
      <c r="D4708" s="308" t="s">
        <v>384</v>
      </c>
      <c r="E4708" s="308" t="s">
        <v>14</v>
      </c>
      <c r="F4708" s="308">
        <v>0</v>
      </c>
      <c r="G4708" s="308">
        <v>0</v>
      </c>
      <c r="H4708" s="308">
        <v>1</v>
      </c>
      <c r="I4708" s="23"/>
      <c r="P4708"/>
      <c r="Q4708"/>
      <c r="R4708"/>
      <c r="S4708"/>
      <c r="T4708"/>
      <c r="U4708"/>
      <c r="V4708"/>
      <c r="W4708"/>
      <c r="X4708"/>
    </row>
    <row r="4709" spans="1:24" ht="40.5" x14ac:dyDescent="0.25">
      <c r="A4709" s="308">
        <v>4239</v>
      </c>
      <c r="B4709" s="308" t="s">
        <v>706</v>
      </c>
      <c r="C4709" s="308" t="s">
        <v>500</v>
      </c>
      <c r="D4709" s="308" t="s">
        <v>251</v>
      </c>
      <c r="E4709" s="308" t="s">
        <v>14</v>
      </c>
      <c r="F4709" s="308">
        <v>2372000</v>
      </c>
      <c r="G4709" s="308">
        <v>2372000</v>
      </c>
      <c r="H4709" s="308">
        <v>1</v>
      </c>
      <c r="I4709" s="23"/>
      <c r="P4709"/>
      <c r="Q4709"/>
      <c r="R4709"/>
      <c r="S4709"/>
      <c r="T4709"/>
      <c r="U4709"/>
      <c r="V4709"/>
      <c r="W4709"/>
      <c r="X4709"/>
    </row>
    <row r="4710" spans="1:24" ht="40.5" x14ac:dyDescent="0.25">
      <c r="A4710" s="308">
        <v>4239</v>
      </c>
      <c r="B4710" s="308" t="s">
        <v>707</v>
      </c>
      <c r="C4710" s="308" t="s">
        <v>500</v>
      </c>
      <c r="D4710" s="308" t="s">
        <v>251</v>
      </c>
      <c r="E4710" s="308" t="s">
        <v>14</v>
      </c>
      <c r="F4710" s="308">
        <v>3461040</v>
      </c>
      <c r="G4710" s="308">
        <v>3461040</v>
      </c>
      <c r="H4710" s="308">
        <v>1</v>
      </c>
      <c r="I4710" s="23"/>
      <c r="P4710"/>
      <c r="Q4710"/>
      <c r="R4710"/>
      <c r="S4710"/>
      <c r="T4710"/>
      <c r="U4710"/>
      <c r="V4710"/>
      <c r="W4710"/>
      <c r="X4710"/>
    </row>
    <row r="4711" spans="1:24" ht="40.5" x14ac:dyDescent="0.25">
      <c r="A4711" s="195">
        <v>4239</v>
      </c>
      <c r="B4711" s="195" t="s">
        <v>708</v>
      </c>
      <c r="C4711" s="195" t="s">
        <v>500</v>
      </c>
      <c r="D4711" s="195" t="s">
        <v>251</v>
      </c>
      <c r="E4711" s="195" t="s">
        <v>14</v>
      </c>
      <c r="F4711" s="308">
        <v>1481000</v>
      </c>
      <c r="G4711" s="308">
        <v>1481000</v>
      </c>
      <c r="H4711" s="195">
        <v>1</v>
      </c>
      <c r="I4711" s="23"/>
      <c r="P4711"/>
      <c r="Q4711"/>
      <c r="R4711"/>
      <c r="S4711"/>
      <c r="T4711"/>
      <c r="U4711"/>
      <c r="V4711"/>
      <c r="W4711"/>
      <c r="X4711"/>
    </row>
    <row r="4712" spans="1:24" ht="40.5" x14ac:dyDescent="0.25">
      <c r="A4712" s="308">
        <v>4239</v>
      </c>
      <c r="B4712" s="308" t="s">
        <v>2273</v>
      </c>
      <c r="C4712" s="308" t="s">
        <v>500</v>
      </c>
      <c r="D4712" s="308" t="s">
        <v>251</v>
      </c>
      <c r="E4712" s="308" t="s">
        <v>14</v>
      </c>
      <c r="F4712" s="308">
        <v>2000000</v>
      </c>
      <c r="G4712" s="308">
        <v>2000000</v>
      </c>
      <c r="H4712" s="308">
        <v>1</v>
      </c>
      <c r="I4712" s="23"/>
      <c r="P4712"/>
      <c r="Q4712"/>
      <c r="R4712"/>
      <c r="S4712"/>
      <c r="T4712"/>
      <c r="U4712"/>
      <c r="V4712"/>
      <c r="W4712"/>
      <c r="X4712"/>
    </row>
    <row r="4713" spans="1:24" ht="40.5" x14ac:dyDescent="0.25">
      <c r="A4713" s="308">
        <v>4239</v>
      </c>
      <c r="B4713" s="308" t="s">
        <v>2274</v>
      </c>
      <c r="C4713" s="308" t="s">
        <v>500</v>
      </c>
      <c r="D4713" s="308" t="s">
        <v>251</v>
      </c>
      <c r="E4713" s="308" t="s">
        <v>14</v>
      </c>
      <c r="F4713" s="308">
        <v>500000</v>
      </c>
      <c r="G4713" s="308">
        <v>500000</v>
      </c>
      <c r="H4713" s="308">
        <v>1</v>
      </c>
      <c r="I4713" s="23"/>
      <c r="P4713"/>
      <c r="Q4713"/>
      <c r="R4713"/>
      <c r="S4713"/>
      <c r="T4713"/>
      <c r="U4713"/>
      <c r="V4713"/>
      <c r="W4713"/>
      <c r="X4713"/>
    </row>
    <row r="4714" spans="1:24" ht="40.5" x14ac:dyDescent="0.25">
      <c r="A4714" s="308">
        <v>4239</v>
      </c>
      <c r="B4714" s="308" t="s">
        <v>2275</v>
      </c>
      <c r="C4714" s="308" t="s">
        <v>500</v>
      </c>
      <c r="D4714" s="308" t="s">
        <v>251</v>
      </c>
      <c r="E4714" s="308" t="s">
        <v>14</v>
      </c>
      <c r="F4714" s="308">
        <v>2000000</v>
      </c>
      <c r="G4714" s="308">
        <v>2000000</v>
      </c>
      <c r="H4714" s="308">
        <v>1</v>
      </c>
      <c r="I4714" s="23"/>
      <c r="P4714"/>
      <c r="Q4714"/>
      <c r="R4714"/>
      <c r="S4714"/>
      <c r="T4714"/>
      <c r="U4714"/>
      <c r="V4714"/>
      <c r="W4714"/>
      <c r="X4714"/>
    </row>
    <row r="4715" spans="1:24" s="440" customFormat="1" ht="40.5" x14ac:dyDescent="0.25">
      <c r="A4715" s="537">
        <v>4239</v>
      </c>
      <c r="B4715" s="537" t="s">
        <v>6053</v>
      </c>
      <c r="C4715" s="537" t="s">
        <v>500</v>
      </c>
      <c r="D4715" s="537" t="s">
        <v>251</v>
      </c>
      <c r="E4715" s="537" t="s">
        <v>14</v>
      </c>
      <c r="F4715" s="537">
        <v>700000</v>
      </c>
      <c r="G4715" s="537">
        <v>700000</v>
      </c>
      <c r="H4715" s="537">
        <v>1</v>
      </c>
      <c r="I4715" s="443"/>
    </row>
    <row r="4716" spans="1:24" s="440" customFormat="1" ht="40.5" x14ac:dyDescent="0.25">
      <c r="A4716" s="537">
        <v>4239</v>
      </c>
      <c r="B4716" s="537" t="s">
        <v>6054</v>
      </c>
      <c r="C4716" s="537" t="s">
        <v>500</v>
      </c>
      <c r="D4716" s="537" t="s">
        <v>251</v>
      </c>
      <c r="E4716" s="537" t="s">
        <v>14</v>
      </c>
      <c r="F4716" s="537">
        <v>2000000</v>
      </c>
      <c r="G4716" s="537">
        <v>2000000</v>
      </c>
      <c r="H4716" s="537">
        <v>1</v>
      </c>
      <c r="I4716" s="443"/>
    </row>
    <row r="4717" spans="1:24" s="440" customFormat="1" ht="40.5" x14ac:dyDescent="0.25">
      <c r="A4717" s="537">
        <v>4239</v>
      </c>
      <c r="B4717" s="537" t="s">
        <v>6055</v>
      </c>
      <c r="C4717" s="537" t="s">
        <v>500</v>
      </c>
      <c r="D4717" s="537" t="s">
        <v>251</v>
      </c>
      <c r="E4717" s="537" t="s">
        <v>14</v>
      </c>
      <c r="F4717" s="537">
        <v>5000000</v>
      </c>
      <c r="G4717" s="537">
        <v>5000000</v>
      </c>
      <c r="H4717" s="537">
        <v>1</v>
      </c>
      <c r="I4717" s="443"/>
    </row>
    <row r="4718" spans="1:24" s="440" customFormat="1" ht="40.5" x14ac:dyDescent="0.25">
      <c r="A4718" s="537">
        <v>4239</v>
      </c>
      <c r="B4718" s="537" t="s">
        <v>6056</v>
      </c>
      <c r="C4718" s="537" t="s">
        <v>500</v>
      </c>
      <c r="D4718" s="537" t="s">
        <v>251</v>
      </c>
      <c r="E4718" s="537" t="s">
        <v>14</v>
      </c>
      <c r="F4718" s="537">
        <v>3000000</v>
      </c>
      <c r="G4718" s="537">
        <v>3000000</v>
      </c>
      <c r="H4718" s="537">
        <v>1</v>
      </c>
      <c r="I4718" s="443"/>
    </row>
    <row r="4719" spans="1:24" ht="15" customHeight="1" x14ac:dyDescent="0.25">
      <c r="A4719" s="542" t="s">
        <v>3096</v>
      </c>
      <c r="B4719" s="543"/>
      <c r="C4719" s="543"/>
      <c r="D4719" s="543"/>
      <c r="E4719" s="543"/>
      <c r="F4719" s="543"/>
      <c r="G4719" s="543"/>
      <c r="H4719" s="544"/>
      <c r="I4719" s="23"/>
      <c r="P4719"/>
      <c r="Q4719"/>
      <c r="R4719"/>
      <c r="S4719"/>
      <c r="T4719"/>
      <c r="U4719"/>
      <c r="V4719"/>
      <c r="W4719"/>
      <c r="X4719"/>
    </row>
    <row r="4720" spans="1:24" x14ac:dyDescent="0.25">
      <c r="A4720" s="557" t="s">
        <v>8</v>
      </c>
      <c r="B4720" s="558"/>
      <c r="C4720" s="558"/>
      <c r="D4720" s="558"/>
      <c r="E4720" s="558"/>
      <c r="F4720" s="558"/>
      <c r="G4720" s="558"/>
      <c r="H4720" s="559"/>
      <c r="I4720" s="23"/>
      <c r="P4720"/>
      <c r="Q4720"/>
      <c r="R4720"/>
      <c r="S4720"/>
      <c r="T4720"/>
      <c r="U4720"/>
      <c r="V4720"/>
      <c r="W4720"/>
      <c r="X4720"/>
    </row>
    <row r="4721" spans="1:24" x14ac:dyDescent="0.25">
      <c r="A4721" s="308">
        <v>4261</v>
      </c>
      <c r="B4721" s="349" t="s">
        <v>3166</v>
      </c>
      <c r="C4721" s="349" t="s">
        <v>1329</v>
      </c>
      <c r="D4721" s="349" t="s">
        <v>251</v>
      </c>
      <c r="E4721" s="349" t="s">
        <v>10</v>
      </c>
      <c r="F4721" s="349">
        <v>15000</v>
      </c>
      <c r="G4721" s="349">
        <f>+F4721*H4721</f>
        <v>1500000</v>
      </c>
      <c r="H4721" s="349">
        <v>100</v>
      </c>
      <c r="I4721" s="23"/>
      <c r="P4721"/>
      <c r="Q4721"/>
      <c r="R4721"/>
      <c r="S4721"/>
      <c r="T4721"/>
      <c r="U4721"/>
      <c r="V4721"/>
      <c r="W4721"/>
      <c r="X4721"/>
    </row>
    <row r="4722" spans="1:24" x14ac:dyDescent="0.25">
      <c r="A4722" s="349">
        <v>4261</v>
      </c>
      <c r="B4722" s="349" t="s">
        <v>3167</v>
      </c>
      <c r="C4722" s="349" t="s">
        <v>3073</v>
      </c>
      <c r="D4722" s="349" t="s">
        <v>251</v>
      </c>
      <c r="E4722" s="349" t="s">
        <v>10</v>
      </c>
      <c r="F4722" s="349">
        <v>12057</v>
      </c>
      <c r="G4722" s="349">
        <f>+F4722*H4722</f>
        <v>6329925</v>
      </c>
      <c r="H4722" s="349">
        <v>525</v>
      </c>
      <c r="I4722" s="23"/>
      <c r="P4722"/>
      <c r="Q4722"/>
      <c r="R4722"/>
      <c r="S4722"/>
      <c r="T4722"/>
      <c r="U4722"/>
      <c r="V4722"/>
      <c r="W4722"/>
      <c r="X4722"/>
    </row>
    <row r="4723" spans="1:24" ht="15" customHeight="1" x14ac:dyDescent="0.25">
      <c r="A4723" s="542" t="s">
        <v>85</v>
      </c>
      <c r="B4723" s="543"/>
      <c r="C4723" s="543"/>
      <c r="D4723" s="543"/>
      <c r="E4723" s="543"/>
      <c r="F4723" s="543"/>
      <c r="G4723" s="543"/>
      <c r="H4723" s="544"/>
      <c r="I4723" s="23"/>
      <c r="P4723"/>
      <c r="Q4723"/>
      <c r="R4723"/>
      <c r="S4723"/>
      <c r="T4723"/>
      <c r="U4723"/>
      <c r="V4723"/>
      <c r="W4723"/>
      <c r="X4723"/>
    </row>
    <row r="4724" spans="1:24" ht="15" customHeight="1" x14ac:dyDescent="0.25">
      <c r="A4724" s="557" t="s">
        <v>16</v>
      </c>
      <c r="B4724" s="558"/>
      <c r="C4724" s="558"/>
      <c r="D4724" s="558"/>
      <c r="E4724" s="558"/>
      <c r="F4724" s="558"/>
      <c r="G4724" s="558"/>
      <c r="H4724" s="559"/>
      <c r="I4724" s="23"/>
      <c r="P4724"/>
      <c r="Q4724"/>
      <c r="R4724"/>
      <c r="S4724"/>
      <c r="T4724"/>
      <c r="U4724"/>
      <c r="V4724"/>
      <c r="W4724"/>
      <c r="X4724"/>
    </row>
    <row r="4725" spans="1:24" ht="27" x14ac:dyDescent="0.25">
      <c r="A4725" s="379">
        <v>5134</v>
      </c>
      <c r="B4725" s="379" t="s">
        <v>3878</v>
      </c>
      <c r="C4725" s="379" t="s">
        <v>17</v>
      </c>
      <c r="D4725" s="379" t="s">
        <v>15</v>
      </c>
      <c r="E4725" s="379" t="s">
        <v>14</v>
      </c>
      <c r="F4725" s="379">
        <v>250000</v>
      </c>
      <c r="G4725" s="379">
        <v>250000</v>
      </c>
      <c r="H4725" s="379">
        <v>1</v>
      </c>
      <c r="I4725" s="23"/>
      <c r="P4725"/>
      <c r="Q4725"/>
      <c r="R4725"/>
      <c r="S4725"/>
      <c r="T4725"/>
      <c r="U4725"/>
      <c r="V4725"/>
      <c r="W4725"/>
      <c r="X4725"/>
    </row>
    <row r="4726" spans="1:24" ht="27" x14ac:dyDescent="0.25">
      <c r="A4726" s="379">
        <v>5134</v>
      </c>
      <c r="B4726" s="379" t="s">
        <v>3879</v>
      </c>
      <c r="C4726" s="379" t="s">
        <v>17</v>
      </c>
      <c r="D4726" s="379" t="s">
        <v>15</v>
      </c>
      <c r="E4726" s="379" t="s">
        <v>14</v>
      </c>
      <c r="F4726" s="379">
        <v>250000</v>
      </c>
      <c r="G4726" s="379">
        <v>250000</v>
      </c>
      <c r="H4726" s="379">
        <v>1</v>
      </c>
      <c r="I4726" s="23"/>
      <c r="P4726"/>
      <c r="Q4726"/>
      <c r="R4726"/>
      <c r="S4726"/>
      <c r="T4726"/>
      <c r="U4726"/>
      <c r="V4726"/>
      <c r="W4726"/>
      <c r="X4726"/>
    </row>
    <row r="4727" spans="1:24" ht="27" x14ac:dyDescent="0.25">
      <c r="A4727" s="379">
        <v>5134</v>
      </c>
      <c r="B4727" s="379" t="s">
        <v>3880</v>
      </c>
      <c r="C4727" s="379" t="s">
        <v>17</v>
      </c>
      <c r="D4727" s="379" t="s">
        <v>15</v>
      </c>
      <c r="E4727" s="379" t="s">
        <v>14</v>
      </c>
      <c r="F4727" s="379">
        <v>250000</v>
      </c>
      <c r="G4727" s="379">
        <v>250000</v>
      </c>
      <c r="H4727" s="379">
        <v>1</v>
      </c>
      <c r="I4727" s="23"/>
      <c r="P4727"/>
      <c r="Q4727"/>
      <c r="R4727"/>
      <c r="S4727"/>
      <c r="T4727"/>
      <c r="U4727"/>
      <c r="V4727"/>
      <c r="W4727"/>
      <c r="X4727"/>
    </row>
    <row r="4728" spans="1:24" ht="27" x14ac:dyDescent="0.25">
      <c r="A4728" s="379">
        <v>5134</v>
      </c>
      <c r="B4728" s="379" t="s">
        <v>3881</v>
      </c>
      <c r="C4728" s="379" t="s">
        <v>17</v>
      </c>
      <c r="D4728" s="379" t="s">
        <v>15</v>
      </c>
      <c r="E4728" s="379" t="s">
        <v>14</v>
      </c>
      <c r="F4728" s="379">
        <v>250000</v>
      </c>
      <c r="G4728" s="379">
        <v>250000</v>
      </c>
      <c r="H4728" s="379">
        <v>1</v>
      </c>
      <c r="I4728" s="23"/>
      <c r="P4728"/>
      <c r="Q4728"/>
      <c r="R4728"/>
      <c r="S4728"/>
      <c r="T4728"/>
      <c r="U4728"/>
      <c r="V4728"/>
      <c r="W4728"/>
      <c r="X4728"/>
    </row>
    <row r="4729" spans="1:24" ht="27" x14ac:dyDescent="0.25">
      <c r="A4729" s="379">
        <v>5134</v>
      </c>
      <c r="B4729" s="379" t="s">
        <v>3882</v>
      </c>
      <c r="C4729" s="379" t="s">
        <v>17</v>
      </c>
      <c r="D4729" s="379" t="s">
        <v>15</v>
      </c>
      <c r="E4729" s="379" t="s">
        <v>14</v>
      </c>
      <c r="F4729" s="379">
        <v>250000</v>
      </c>
      <c r="G4729" s="379">
        <v>250000</v>
      </c>
      <c r="H4729" s="379">
        <v>1</v>
      </c>
      <c r="I4729" s="23"/>
      <c r="P4729"/>
      <c r="Q4729"/>
      <c r="R4729"/>
      <c r="S4729"/>
      <c r="T4729"/>
      <c r="U4729"/>
      <c r="V4729"/>
      <c r="W4729"/>
      <c r="X4729"/>
    </row>
    <row r="4730" spans="1:24" ht="27" x14ac:dyDescent="0.25">
      <c r="A4730" s="379">
        <v>5134</v>
      </c>
      <c r="B4730" s="379" t="s">
        <v>3883</v>
      </c>
      <c r="C4730" s="379" t="s">
        <v>17</v>
      </c>
      <c r="D4730" s="379" t="s">
        <v>15</v>
      </c>
      <c r="E4730" s="379" t="s">
        <v>14</v>
      </c>
      <c r="F4730" s="379">
        <v>200000</v>
      </c>
      <c r="G4730" s="379">
        <v>200000</v>
      </c>
      <c r="H4730" s="379">
        <v>1</v>
      </c>
      <c r="I4730" s="23"/>
      <c r="P4730"/>
      <c r="Q4730"/>
      <c r="R4730"/>
      <c r="S4730"/>
      <c r="T4730"/>
      <c r="U4730"/>
      <c r="V4730"/>
      <c r="W4730"/>
      <c r="X4730"/>
    </row>
    <row r="4731" spans="1:24" ht="27" x14ac:dyDescent="0.25">
      <c r="A4731" s="379">
        <v>5134</v>
      </c>
      <c r="B4731" s="379" t="s">
        <v>3884</v>
      </c>
      <c r="C4731" s="379" t="s">
        <v>17</v>
      </c>
      <c r="D4731" s="379" t="s">
        <v>15</v>
      </c>
      <c r="E4731" s="379" t="s">
        <v>14</v>
      </c>
      <c r="F4731" s="379">
        <v>250000</v>
      </c>
      <c r="G4731" s="379">
        <v>250000</v>
      </c>
      <c r="H4731" s="379">
        <v>1</v>
      </c>
      <c r="I4731" s="23"/>
      <c r="P4731"/>
      <c r="Q4731"/>
      <c r="R4731"/>
      <c r="S4731"/>
      <c r="T4731"/>
      <c r="U4731"/>
      <c r="V4731"/>
      <c r="W4731"/>
      <c r="X4731"/>
    </row>
    <row r="4732" spans="1:24" ht="27" x14ac:dyDescent="0.25">
      <c r="A4732" s="379">
        <v>5134</v>
      </c>
      <c r="B4732" s="379" t="s">
        <v>3885</v>
      </c>
      <c r="C4732" s="379" t="s">
        <v>17</v>
      </c>
      <c r="D4732" s="379" t="s">
        <v>15</v>
      </c>
      <c r="E4732" s="379" t="s">
        <v>14</v>
      </c>
      <c r="F4732" s="379">
        <v>250000</v>
      </c>
      <c r="G4732" s="379">
        <v>250000</v>
      </c>
      <c r="H4732" s="379">
        <v>1</v>
      </c>
      <c r="I4732" s="23"/>
      <c r="P4732"/>
      <c r="Q4732"/>
      <c r="R4732"/>
      <c r="S4732"/>
      <c r="T4732"/>
      <c r="U4732"/>
      <c r="V4732"/>
      <c r="W4732"/>
      <c r="X4732"/>
    </row>
    <row r="4733" spans="1:24" ht="27" x14ac:dyDescent="0.25">
      <c r="A4733" s="379">
        <v>5134</v>
      </c>
      <c r="B4733" s="379" t="s">
        <v>3886</v>
      </c>
      <c r="C4733" s="379" t="s">
        <v>17</v>
      </c>
      <c r="D4733" s="379" t="s">
        <v>15</v>
      </c>
      <c r="E4733" s="379" t="s">
        <v>14</v>
      </c>
      <c r="F4733" s="379">
        <v>200000</v>
      </c>
      <c r="G4733" s="379">
        <v>200000</v>
      </c>
      <c r="H4733" s="379">
        <v>1</v>
      </c>
      <c r="I4733" s="23"/>
      <c r="P4733"/>
      <c r="Q4733"/>
      <c r="R4733"/>
      <c r="S4733"/>
      <c r="T4733"/>
      <c r="U4733"/>
      <c r="V4733"/>
      <c r="W4733"/>
      <c r="X4733"/>
    </row>
    <row r="4734" spans="1:24" ht="27" x14ac:dyDescent="0.25">
      <c r="A4734" s="379">
        <v>5134</v>
      </c>
      <c r="B4734" s="379" t="s">
        <v>3887</v>
      </c>
      <c r="C4734" s="379" t="s">
        <v>17</v>
      </c>
      <c r="D4734" s="379" t="s">
        <v>15</v>
      </c>
      <c r="E4734" s="379" t="s">
        <v>14</v>
      </c>
      <c r="F4734" s="379">
        <v>150000</v>
      </c>
      <c r="G4734" s="379">
        <v>150000</v>
      </c>
      <c r="H4734" s="379">
        <v>1</v>
      </c>
      <c r="I4734" s="23"/>
      <c r="P4734"/>
      <c r="Q4734"/>
      <c r="R4734"/>
      <c r="S4734"/>
      <c r="T4734"/>
      <c r="U4734"/>
      <c r="V4734"/>
      <c r="W4734"/>
      <c r="X4734"/>
    </row>
    <row r="4735" spans="1:24" ht="27" x14ac:dyDescent="0.25">
      <c r="A4735" s="379">
        <v>5134</v>
      </c>
      <c r="B4735" s="379" t="s">
        <v>3888</v>
      </c>
      <c r="C4735" s="379" t="s">
        <v>17</v>
      </c>
      <c r="D4735" s="379" t="s">
        <v>15</v>
      </c>
      <c r="E4735" s="379" t="s">
        <v>14</v>
      </c>
      <c r="F4735" s="379">
        <v>150000</v>
      </c>
      <c r="G4735" s="379">
        <v>150000</v>
      </c>
      <c r="H4735" s="379">
        <v>1</v>
      </c>
      <c r="I4735" s="23"/>
      <c r="P4735"/>
      <c r="Q4735"/>
      <c r="R4735"/>
      <c r="S4735"/>
      <c r="T4735"/>
      <c r="U4735"/>
      <c r="V4735"/>
      <c r="W4735"/>
      <c r="X4735"/>
    </row>
    <row r="4736" spans="1:24" ht="27" x14ac:dyDescent="0.25">
      <c r="A4736" s="379">
        <v>5134</v>
      </c>
      <c r="B4736" s="379" t="s">
        <v>3889</v>
      </c>
      <c r="C4736" s="379" t="s">
        <v>17</v>
      </c>
      <c r="D4736" s="379" t="s">
        <v>15</v>
      </c>
      <c r="E4736" s="379" t="s">
        <v>14</v>
      </c>
      <c r="F4736" s="379">
        <v>150000</v>
      </c>
      <c r="G4736" s="379">
        <v>150000</v>
      </c>
      <c r="H4736" s="379">
        <v>1</v>
      </c>
      <c r="I4736" s="23"/>
      <c r="P4736"/>
      <c r="Q4736"/>
      <c r="R4736"/>
      <c r="S4736"/>
      <c r="T4736"/>
      <c r="U4736"/>
      <c r="V4736"/>
      <c r="W4736"/>
      <c r="X4736"/>
    </row>
    <row r="4737" spans="1:24" ht="27" x14ac:dyDescent="0.25">
      <c r="A4737" s="379">
        <v>5134</v>
      </c>
      <c r="B4737" s="379" t="s">
        <v>3890</v>
      </c>
      <c r="C4737" s="379" t="s">
        <v>17</v>
      </c>
      <c r="D4737" s="379" t="s">
        <v>15</v>
      </c>
      <c r="E4737" s="379" t="s">
        <v>14</v>
      </c>
      <c r="F4737" s="379">
        <v>250000</v>
      </c>
      <c r="G4737" s="379">
        <v>250000</v>
      </c>
      <c r="H4737" s="379">
        <v>1</v>
      </c>
      <c r="I4737" s="23"/>
      <c r="P4737"/>
      <c r="Q4737"/>
      <c r="R4737"/>
      <c r="S4737"/>
      <c r="T4737"/>
      <c r="U4737"/>
      <c r="V4737"/>
      <c r="W4737"/>
      <c r="X4737"/>
    </row>
    <row r="4738" spans="1:24" ht="27" x14ac:dyDescent="0.25">
      <c r="A4738" s="379">
        <v>5134</v>
      </c>
      <c r="B4738" s="379" t="s">
        <v>2804</v>
      </c>
      <c r="C4738" s="379" t="s">
        <v>395</v>
      </c>
      <c r="D4738" s="379" t="s">
        <v>15</v>
      </c>
      <c r="E4738" s="379" t="s">
        <v>14</v>
      </c>
      <c r="F4738" s="379">
        <v>1200000</v>
      </c>
      <c r="G4738" s="379">
        <v>1200000</v>
      </c>
      <c r="H4738" s="379">
        <v>1</v>
      </c>
      <c r="I4738" s="23"/>
      <c r="P4738"/>
      <c r="Q4738"/>
      <c r="R4738"/>
      <c r="S4738"/>
      <c r="T4738"/>
      <c r="U4738"/>
      <c r="V4738"/>
      <c r="W4738"/>
      <c r="X4738"/>
    </row>
    <row r="4739" spans="1:24" ht="27" x14ac:dyDescent="0.25">
      <c r="A4739" s="379">
        <v>5134</v>
      </c>
      <c r="B4739" s="379" t="s">
        <v>2804</v>
      </c>
      <c r="C4739" s="379" t="s">
        <v>395</v>
      </c>
      <c r="D4739" s="379" t="s">
        <v>15</v>
      </c>
      <c r="E4739" s="379" t="s">
        <v>14</v>
      </c>
      <c r="F4739" s="379">
        <v>1200000</v>
      </c>
      <c r="G4739" s="379">
        <v>1200000</v>
      </c>
      <c r="H4739" s="379">
        <v>1</v>
      </c>
      <c r="I4739" s="23"/>
      <c r="P4739"/>
      <c r="Q4739"/>
      <c r="R4739"/>
      <c r="S4739"/>
      <c r="T4739"/>
      <c r="U4739"/>
      <c r="V4739"/>
      <c r="W4739"/>
      <c r="X4739"/>
    </row>
    <row r="4740" spans="1:24" s="440" customFormat="1" ht="27" x14ac:dyDescent="0.25">
      <c r="A4740" s="451">
        <v>5134</v>
      </c>
      <c r="B4740" s="451" t="s">
        <v>4793</v>
      </c>
      <c r="C4740" s="451" t="s">
        <v>17</v>
      </c>
      <c r="D4740" s="451" t="s">
        <v>15</v>
      </c>
      <c r="E4740" s="451" t="s">
        <v>14</v>
      </c>
      <c r="F4740" s="451">
        <v>350000</v>
      </c>
      <c r="G4740" s="451">
        <v>350000</v>
      </c>
      <c r="H4740" s="451">
        <v>1</v>
      </c>
      <c r="I4740" s="443"/>
    </row>
    <row r="4741" spans="1:24" s="440" customFormat="1" ht="27" x14ac:dyDescent="0.25">
      <c r="A4741" s="451">
        <v>5134</v>
      </c>
      <c r="B4741" s="451" t="s">
        <v>4794</v>
      </c>
      <c r="C4741" s="451" t="s">
        <v>17</v>
      </c>
      <c r="D4741" s="451" t="s">
        <v>15</v>
      </c>
      <c r="E4741" s="451" t="s">
        <v>14</v>
      </c>
      <c r="F4741" s="451">
        <v>350000</v>
      </c>
      <c r="G4741" s="451">
        <v>350000</v>
      </c>
      <c r="H4741" s="451">
        <v>1</v>
      </c>
      <c r="I4741" s="443"/>
    </row>
    <row r="4742" spans="1:24" s="440" customFormat="1" ht="27" x14ac:dyDescent="0.25">
      <c r="A4742" s="451">
        <v>5134</v>
      </c>
      <c r="B4742" s="451" t="s">
        <v>4795</v>
      </c>
      <c r="C4742" s="451" t="s">
        <v>17</v>
      </c>
      <c r="D4742" s="451" t="s">
        <v>15</v>
      </c>
      <c r="E4742" s="451" t="s">
        <v>14</v>
      </c>
      <c r="F4742" s="451">
        <v>250000</v>
      </c>
      <c r="G4742" s="451">
        <v>250000</v>
      </c>
      <c r="H4742" s="451">
        <v>1</v>
      </c>
      <c r="I4742" s="443"/>
    </row>
    <row r="4743" spans="1:24" s="440" customFormat="1" ht="27" x14ac:dyDescent="0.25">
      <c r="A4743" s="451">
        <v>5134</v>
      </c>
      <c r="B4743" s="451" t="s">
        <v>4796</v>
      </c>
      <c r="C4743" s="451" t="s">
        <v>17</v>
      </c>
      <c r="D4743" s="451" t="s">
        <v>15</v>
      </c>
      <c r="E4743" s="451" t="s">
        <v>14</v>
      </c>
      <c r="F4743" s="451">
        <v>350000</v>
      </c>
      <c r="G4743" s="451">
        <v>350000</v>
      </c>
      <c r="H4743" s="451">
        <v>1</v>
      </c>
      <c r="I4743" s="443"/>
    </row>
    <row r="4744" spans="1:24" s="440" customFormat="1" ht="27" x14ac:dyDescent="0.25">
      <c r="A4744" s="451">
        <v>5134</v>
      </c>
      <c r="B4744" s="451" t="s">
        <v>4797</v>
      </c>
      <c r="C4744" s="451" t="s">
        <v>17</v>
      </c>
      <c r="D4744" s="451" t="s">
        <v>15</v>
      </c>
      <c r="E4744" s="451" t="s">
        <v>14</v>
      </c>
      <c r="F4744" s="451">
        <v>250000</v>
      </c>
      <c r="G4744" s="451">
        <v>250000</v>
      </c>
      <c r="H4744" s="451">
        <v>1</v>
      </c>
      <c r="I4744" s="443"/>
    </row>
    <row r="4745" spans="1:24" s="440" customFormat="1" ht="27" x14ac:dyDescent="0.25">
      <c r="A4745" s="451">
        <v>5134</v>
      </c>
      <c r="B4745" s="451" t="s">
        <v>4798</v>
      </c>
      <c r="C4745" s="451" t="s">
        <v>17</v>
      </c>
      <c r="D4745" s="451" t="s">
        <v>15</v>
      </c>
      <c r="E4745" s="451" t="s">
        <v>14</v>
      </c>
      <c r="F4745" s="451">
        <v>200000</v>
      </c>
      <c r="G4745" s="451">
        <v>200000</v>
      </c>
      <c r="H4745" s="451">
        <v>1</v>
      </c>
      <c r="I4745" s="443"/>
    </row>
    <row r="4746" spans="1:24" s="440" customFormat="1" ht="27" x14ac:dyDescent="0.25">
      <c r="A4746" s="451">
        <v>5134</v>
      </c>
      <c r="B4746" s="451" t="s">
        <v>4799</v>
      </c>
      <c r="C4746" s="451" t="s">
        <v>17</v>
      </c>
      <c r="D4746" s="451" t="s">
        <v>15</v>
      </c>
      <c r="E4746" s="451" t="s">
        <v>14</v>
      </c>
      <c r="F4746" s="451">
        <v>350000</v>
      </c>
      <c r="G4746" s="451">
        <v>350000</v>
      </c>
      <c r="H4746" s="451">
        <v>1</v>
      </c>
      <c r="I4746" s="443"/>
    </row>
    <row r="4747" spans="1:24" s="440" customFormat="1" ht="27" x14ac:dyDescent="0.25">
      <c r="A4747" s="451">
        <v>5134</v>
      </c>
      <c r="B4747" s="451" t="s">
        <v>4800</v>
      </c>
      <c r="C4747" s="451" t="s">
        <v>17</v>
      </c>
      <c r="D4747" s="451" t="s">
        <v>15</v>
      </c>
      <c r="E4747" s="451" t="s">
        <v>14</v>
      </c>
      <c r="F4747" s="451">
        <v>350000</v>
      </c>
      <c r="G4747" s="451">
        <v>350000</v>
      </c>
      <c r="H4747" s="451">
        <v>1</v>
      </c>
      <c r="I4747" s="443"/>
    </row>
    <row r="4748" spans="1:24" s="440" customFormat="1" ht="27" x14ac:dyDescent="0.25">
      <c r="A4748" s="451">
        <v>5134</v>
      </c>
      <c r="B4748" s="451" t="s">
        <v>4801</v>
      </c>
      <c r="C4748" s="451" t="s">
        <v>17</v>
      </c>
      <c r="D4748" s="451" t="s">
        <v>15</v>
      </c>
      <c r="E4748" s="451" t="s">
        <v>14</v>
      </c>
      <c r="F4748" s="451">
        <v>300000</v>
      </c>
      <c r="G4748" s="451">
        <v>300000</v>
      </c>
      <c r="H4748" s="451">
        <v>1</v>
      </c>
      <c r="I4748" s="443"/>
    </row>
    <row r="4749" spans="1:24" s="440" customFormat="1" ht="27" x14ac:dyDescent="0.25">
      <c r="A4749" s="451">
        <v>5134</v>
      </c>
      <c r="B4749" s="451" t="s">
        <v>4802</v>
      </c>
      <c r="C4749" s="451" t="s">
        <v>17</v>
      </c>
      <c r="D4749" s="451" t="s">
        <v>15</v>
      </c>
      <c r="E4749" s="451" t="s">
        <v>14</v>
      </c>
      <c r="F4749" s="451">
        <v>150000</v>
      </c>
      <c r="G4749" s="451">
        <v>150000</v>
      </c>
      <c r="H4749" s="451">
        <v>1</v>
      </c>
      <c r="I4749" s="443"/>
    </row>
    <row r="4750" spans="1:24" s="440" customFormat="1" ht="27" x14ac:dyDescent="0.25">
      <c r="A4750" s="451">
        <v>5134</v>
      </c>
      <c r="B4750" s="451" t="s">
        <v>4803</v>
      </c>
      <c r="C4750" s="451" t="s">
        <v>17</v>
      </c>
      <c r="D4750" s="451" t="s">
        <v>15</v>
      </c>
      <c r="E4750" s="451" t="s">
        <v>14</v>
      </c>
      <c r="F4750" s="451">
        <v>150000</v>
      </c>
      <c r="G4750" s="451">
        <v>150000</v>
      </c>
      <c r="H4750" s="451">
        <v>1</v>
      </c>
      <c r="I4750" s="443"/>
    </row>
    <row r="4751" spans="1:24" s="440" customFormat="1" ht="27" x14ac:dyDescent="0.25">
      <c r="A4751" s="451">
        <v>5134</v>
      </c>
      <c r="B4751" s="451" t="s">
        <v>4804</v>
      </c>
      <c r="C4751" s="451" t="s">
        <v>17</v>
      </c>
      <c r="D4751" s="451" t="s">
        <v>15</v>
      </c>
      <c r="E4751" s="451" t="s">
        <v>14</v>
      </c>
      <c r="F4751" s="451">
        <v>150000</v>
      </c>
      <c r="G4751" s="451">
        <v>150000</v>
      </c>
      <c r="H4751" s="451">
        <v>1</v>
      </c>
      <c r="I4751" s="443"/>
    </row>
    <row r="4752" spans="1:24" s="440" customFormat="1" ht="27" x14ac:dyDescent="0.25">
      <c r="A4752" s="451">
        <v>5134</v>
      </c>
      <c r="B4752" s="451" t="s">
        <v>4805</v>
      </c>
      <c r="C4752" s="451" t="s">
        <v>17</v>
      </c>
      <c r="D4752" s="451" t="s">
        <v>15</v>
      </c>
      <c r="E4752" s="451" t="s">
        <v>14</v>
      </c>
      <c r="F4752" s="451">
        <v>350000</v>
      </c>
      <c r="G4752" s="451">
        <v>350000</v>
      </c>
      <c r="H4752" s="451">
        <v>1</v>
      </c>
      <c r="I4752" s="443"/>
    </row>
    <row r="4753" spans="1:24" s="440" customFormat="1" ht="27" x14ac:dyDescent="0.25">
      <c r="A4753" s="451">
        <v>5134</v>
      </c>
      <c r="B4753" s="451" t="s">
        <v>4806</v>
      </c>
      <c r="C4753" s="451" t="s">
        <v>17</v>
      </c>
      <c r="D4753" s="451" t="s">
        <v>15</v>
      </c>
      <c r="E4753" s="451" t="s">
        <v>14</v>
      </c>
      <c r="F4753" s="451">
        <v>300000</v>
      </c>
      <c r="G4753" s="451">
        <v>300000</v>
      </c>
      <c r="H4753" s="451">
        <v>1</v>
      </c>
      <c r="I4753" s="443"/>
    </row>
    <row r="4754" spans="1:24" s="440" customFormat="1" ht="27" x14ac:dyDescent="0.25">
      <c r="A4754" s="451">
        <v>5134</v>
      </c>
      <c r="B4754" s="451" t="s">
        <v>4807</v>
      </c>
      <c r="C4754" s="451" t="s">
        <v>17</v>
      </c>
      <c r="D4754" s="451" t="s">
        <v>15</v>
      </c>
      <c r="E4754" s="451" t="s">
        <v>14</v>
      </c>
      <c r="F4754" s="451">
        <v>300000</v>
      </c>
      <c r="G4754" s="451">
        <v>300000</v>
      </c>
      <c r="H4754" s="451">
        <v>1</v>
      </c>
      <c r="I4754" s="443"/>
    </row>
    <row r="4755" spans="1:24" s="440" customFormat="1" ht="27" x14ac:dyDescent="0.25">
      <c r="A4755" s="451">
        <v>5134</v>
      </c>
      <c r="B4755" s="451" t="s">
        <v>4808</v>
      </c>
      <c r="C4755" s="451" t="s">
        <v>17</v>
      </c>
      <c r="D4755" s="451" t="s">
        <v>15</v>
      </c>
      <c r="E4755" s="451" t="s">
        <v>14</v>
      </c>
      <c r="F4755" s="451">
        <v>300000</v>
      </c>
      <c r="G4755" s="451">
        <v>300000</v>
      </c>
      <c r="H4755" s="451">
        <v>1</v>
      </c>
      <c r="I4755" s="443"/>
    </row>
    <row r="4756" spans="1:24" s="440" customFormat="1" ht="27" x14ac:dyDescent="0.25">
      <c r="A4756" s="451">
        <v>5134</v>
      </c>
      <c r="B4756" s="451" t="s">
        <v>4809</v>
      </c>
      <c r="C4756" s="451" t="s">
        <v>17</v>
      </c>
      <c r="D4756" s="451" t="s">
        <v>15</v>
      </c>
      <c r="E4756" s="451" t="s">
        <v>14</v>
      </c>
      <c r="F4756" s="451">
        <v>250000</v>
      </c>
      <c r="G4756" s="451">
        <v>250000</v>
      </c>
      <c r="H4756" s="451">
        <v>1</v>
      </c>
      <c r="I4756" s="443"/>
    </row>
    <row r="4757" spans="1:24" s="440" customFormat="1" ht="27" x14ac:dyDescent="0.25">
      <c r="A4757" s="451">
        <v>5134</v>
      </c>
      <c r="B4757" s="451" t="s">
        <v>4810</v>
      </c>
      <c r="C4757" s="451" t="s">
        <v>17</v>
      </c>
      <c r="D4757" s="451" t="s">
        <v>15</v>
      </c>
      <c r="E4757" s="451" t="s">
        <v>14</v>
      </c>
      <c r="F4757" s="451">
        <v>200000</v>
      </c>
      <c r="G4757" s="451">
        <v>200000</v>
      </c>
      <c r="H4757" s="451">
        <v>1</v>
      </c>
      <c r="I4757" s="443"/>
    </row>
    <row r="4758" spans="1:24" s="440" customFormat="1" ht="27" x14ac:dyDescent="0.25">
      <c r="A4758" s="493">
        <v>5134</v>
      </c>
      <c r="B4758" s="493" t="s">
        <v>5426</v>
      </c>
      <c r="C4758" s="493" t="s">
        <v>17</v>
      </c>
      <c r="D4758" s="493" t="s">
        <v>15</v>
      </c>
      <c r="E4758" s="493" t="s">
        <v>14</v>
      </c>
      <c r="F4758" s="493">
        <v>150000</v>
      </c>
      <c r="G4758" s="493">
        <v>150000</v>
      </c>
      <c r="H4758" s="493">
        <v>1</v>
      </c>
      <c r="I4758" s="443"/>
    </row>
    <row r="4759" spans="1:24" s="440" customFormat="1" ht="27" x14ac:dyDescent="0.25">
      <c r="A4759" s="493">
        <v>5134</v>
      </c>
      <c r="B4759" s="493" t="s">
        <v>5427</v>
      </c>
      <c r="C4759" s="493" t="s">
        <v>17</v>
      </c>
      <c r="D4759" s="493" t="s">
        <v>15</v>
      </c>
      <c r="E4759" s="493" t="s">
        <v>14</v>
      </c>
      <c r="F4759" s="493">
        <v>150000</v>
      </c>
      <c r="G4759" s="493">
        <v>150000</v>
      </c>
      <c r="H4759" s="493">
        <v>1</v>
      </c>
      <c r="I4759" s="443"/>
    </row>
    <row r="4760" spans="1:24" s="440" customFormat="1" ht="27" x14ac:dyDescent="0.25">
      <c r="A4760" s="493">
        <v>5134</v>
      </c>
      <c r="B4760" s="493" t="s">
        <v>5428</v>
      </c>
      <c r="C4760" s="493" t="s">
        <v>17</v>
      </c>
      <c r="D4760" s="493" t="s">
        <v>15</v>
      </c>
      <c r="E4760" s="493" t="s">
        <v>14</v>
      </c>
      <c r="F4760" s="493">
        <v>250000</v>
      </c>
      <c r="G4760" s="493">
        <v>250000</v>
      </c>
      <c r="H4760" s="493">
        <v>1</v>
      </c>
      <c r="I4760" s="443"/>
    </row>
    <row r="4761" spans="1:24" s="440" customFormat="1" ht="27" x14ac:dyDescent="0.25">
      <c r="A4761" s="493">
        <v>5134</v>
      </c>
      <c r="B4761" s="493" t="s">
        <v>5429</v>
      </c>
      <c r="C4761" s="493" t="s">
        <v>17</v>
      </c>
      <c r="D4761" s="493" t="s">
        <v>15</v>
      </c>
      <c r="E4761" s="493" t="s">
        <v>14</v>
      </c>
      <c r="F4761" s="493">
        <v>350000</v>
      </c>
      <c r="G4761" s="493">
        <v>350000</v>
      </c>
      <c r="H4761" s="493">
        <v>1</v>
      </c>
      <c r="I4761" s="443"/>
    </row>
    <row r="4762" spans="1:24" s="440" customFormat="1" ht="27" x14ac:dyDescent="0.25">
      <c r="A4762" s="493">
        <v>5134</v>
      </c>
      <c r="B4762" s="493" t="s">
        <v>5430</v>
      </c>
      <c r="C4762" s="493" t="s">
        <v>17</v>
      </c>
      <c r="D4762" s="493" t="s">
        <v>15</v>
      </c>
      <c r="E4762" s="493" t="s">
        <v>14</v>
      </c>
      <c r="F4762" s="493">
        <v>350000</v>
      </c>
      <c r="G4762" s="493">
        <v>350000</v>
      </c>
      <c r="H4762" s="493">
        <v>1</v>
      </c>
      <c r="I4762" s="443"/>
    </row>
    <row r="4763" spans="1:24" s="440" customFormat="1" ht="27" x14ac:dyDescent="0.25">
      <c r="A4763" s="493">
        <v>5134</v>
      </c>
      <c r="B4763" s="493" t="s">
        <v>5431</v>
      </c>
      <c r="C4763" s="493" t="s">
        <v>17</v>
      </c>
      <c r="D4763" s="493" t="s">
        <v>15</v>
      </c>
      <c r="E4763" s="493" t="s">
        <v>14</v>
      </c>
      <c r="F4763" s="493">
        <v>380000</v>
      </c>
      <c r="G4763" s="493">
        <v>380000</v>
      </c>
      <c r="H4763" s="493">
        <v>1</v>
      </c>
      <c r="I4763" s="443"/>
    </row>
    <row r="4764" spans="1:24" ht="15" customHeight="1" x14ac:dyDescent="0.25">
      <c r="A4764" s="542" t="s">
        <v>271</v>
      </c>
      <c r="B4764" s="543"/>
      <c r="C4764" s="543"/>
      <c r="D4764" s="543"/>
      <c r="E4764" s="543"/>
      <c r="F4764" s="543"/>
      <c r="G4764" s="543"/>
      <c r="H4764" s="544"/>
      <c r="I4764" s="23"/>
      <c r="P4764"/>
      <c r="Q4764"/>
      <c r="R4764"/>
      <c r="S4764"/>
      <c r="T4764"/>
      <c r="U4764"/>
      <c r="V4764"/>
      <c r="W4764"/>
      <c r="X4764"/>
    </row>
    <row r="4765" spans="1:24" ht="15" customHeight="1" x14ac:dyDescent="0.25">
      <c r="A4765" s="539" t="s">
        <v>12</v>
      </c>
      <c r="B4765" s="540"/>
      <c r="C4765" s="540"/>
      <c r="D4765" s="540"/>
      <c r="E4765" s="540"/>
      <c r="F4765" s="540"/>
      <c r="G4765" s="540"/>
      <c r="H4765" s="541"/>
      <c r="I4765" s="23"/>
      <c r="P4765"/>
      <c r="Q4765"/>
      <c r="R4765"/>
      <c r="S4765"/>
      <c r="T4765"/>
      <c r="U4765"/>
      <c r="V4765"/>
      <c r="W4765"/>
      <c r="X4765"/>
    </row>
    <row r="4766" spans="1:24" x14ac:dyDescent="0.25">
      <c r="A4766" s="120">
        <v>4861</v>
      </c>
      <c r="B4766" s="269" t="s">
        <v>1989</v>
      </c>
      <c r="C4766" s="256" t="s">
        <v>734</v>
      </c>
      <c r="D4766" s="256" t="s">
        <v>384</v>
      </c>
      <c r="E4766" s="256" t="s">
        <v>14</v>
      </c>
      <c r="F4766" s="269">
        <v>9990700</v>
      </c>
      <c r="G4766" s="269">
        <v>9990700</v>
      </c>
      <c r="H4766" s="256">
        <v>1</v>
      </c>
      <c r="I4766" s="23"/>
      <c r="P4766"/>
      <c r="Q4766"/>
      <c r="R4766"/>
      <c r="S4766"/>
      <c r="T4766"/>
      <c r="U4766"/>
      <c r="V4766"/>
      <c r="W4766"/>
      <c r="X4766"/>
    </row>
    <row r="4767" spans="1:24" ht="15" customHeight="1" x14ac:dyDescent="0.25">
      <c r="A4767" s="542" t="s">
        <v>87</v>
      </c>
      <c r="B4767" s="543"/>
      <c r="C4767" s="543"/>
      <c r="D4767" s="543"/>
      <c r="E4767" s="543"/>
      <c r="F4767" s="543"/>
      <c r="G4767" s="543"/>
      <c r="H4767" s="544"/>
      <c r="I4767" s="23"/>
      <c r="P4767"/>
      <c r="Q4767"/>
      <c r="R4767"/>
      <c r="S4767"/>
      <c r="T4767"/>
      <c r="U4767"/>
      <c r="V4767"/>
      <c r="W4767"/>
      <c r="X4767"/>
    </row>
    <row r="4768" spans="1:24" ht="15" customHeight="1" x14ac:dyDescent="0.25">
      <c r="A4768" s="539" t="s">
        <v>16</v>
      </c>
      <c r="B4768" s="540"/>
      <c r="C4768" s="540"/>
      <c r="D4768" s="540"/>
      <c r="E4768" s="540"/>
      <c r="F4768" s="540"/>
      <c r="G4768" s="540"/>
      <c r="H4768" s="541"/>
      <c r="I4768" s="23"/>
      <c r="P4768"/>
      <c r="Q4768"/>
      <c r="R4768"/>
      <c r="S4768"/>
      <c r="T4768"/>
      <c r="U4768"/>
      <c r="V4768"/>
      <c r="W4768"/>
      <c r="X4768"/>
    </row>
    <row r="4769" spans="1:24" ht="27" x14ac:dyDescent="0.25">
      <c r="A4769" s="252">
        <v>4251</v>
      </c>
      <c r="B4769" s="252" t="s">
        <v>1835</v>
      </c>
      <c r="C4769" s="252" t="s">
        <v>467</v>
      </c>
      <c r="D4769" s="252" t="s">
        <v>15</v>
      </c>
      <c r="E4769" s="252" t="s">
        <v>14</v>
      </c>
      <c r="F4769" s="252">
        <v>0</v>
      </c>
      <c r="G4769" s="252">
        <v>0</v>
      </c>
      <c r="H4769" s="252">
        <v>1</v>
      </c>
      <c r="I4769" s="23"/>
      <c r="P4769"/>
      <c r="Q4769"/>
      <c r="R4769"/>
      <c r="S4769"/>
      <c r="T4769"/>
      <c r="U4769"/>
      <c r="V4769"/>
      <c r="W4769"/>
      <c r="X4769"/>
    </row>
    <row r="4770" spans="1:24" ht="27" x14ac:dyDescent="0.25">
      <c r="A4770" s="252">
        <v>4251</v>
      </c>
      <c r="B4770" s="252" t="s">
        <v>728</v>
      </c>
      <c r="C4770" s="252" t="s">
        <v>467</v>
      </c>
      <c r="D4770" s="252" t="s">
        <v>15</v>
      </c>
      <c r="E4770" s="252" t="s">
        <v>14</v>
      </c>
      <c r="F4770" s="252">
        <v>0</v>
      </c>
      <c r="G4770" s="252">
        <v>0</v>
      </c>
      <c r="H4770" s="252">
        <v>1</v>
      </c>
      <c r="I4770" s="23"/>
      <c r="P4770"/>
      <c r="Q4770"/>
      <c r="R4770"/>
      <c r="S4770"/>
      <c r="T4770"/>
      <c r="U4770"/>
      <c r="V4770"/>
      <c r="W4770"/>
      <c r="X4770"/>
    </row>
    <row r="4771" spans="1:24" ht="15" customHeight="1" x14ac:dyDescent="0.25">
      <c r="A4771" s="539" t="s">
        <v>12</v>
      </c>
      <c r="B4771" s="540"/>
      <c r="C4771" s="540"/>
      <c r="D4771" s="540"/>
      <c r="E4771" s="540"/>
      <c r="F4771" s="540"/>
      <c r="G4771" s="540"/>
      <c r="H4771" s="541"/>
      <c r="I4771" s="23"/>
      <c r="P4771"/>
      <c r="Q4771"/>
      <c r="R4771"/>
      <c r="S4771"/>
      <c r="T4771"/>
      <c r="U4771"/>
      <c r="V4771"/>
      <c r="W4771"/>
      <c r="X4771"/>
    </row>
    <row r="4772" spans="1:24" ht="27" x14ac:dyDescent="0.25">
      <c r="A4772" s="253">
        <v>4251</v>
      </c>
      <c r="B4772" s="253" t="s">
        <v>1836</v>
      </c>
      <c r="C4772" s="253" t="s">
        <v>457</v>
      </c>
      <c r="D4772" s="253" t="s">
        <v>15</v>
      </c>
      <c r="E4772" s="253" t="s">
        <v>14</v>
      </c>
      <c r="F4772" s="253">
        <v>0</v>
      </c>
      <c r="G4772" s="253">
        <v>0</v>
      </c>
      <c r="H4772" s="253">
        <v>1</v>
      </c>
      <c r="I4772" s="23"/>
      <c r="P4772"/>
      <c r="Q4772"/>
      <c r="R4772"/>
      <c r="S4772"/>
      <c r="T4772"/>
      <c r="U4772"/>
      <c r="V4772"/>
      <c r="W4772"/>
      <c r="X4772"/>
    </row>
    <row r="4773" spans="1:24" ht="15" customHeight="1" x14ac:dyDescent="0.25">
      <c r="A4773" s="542" t="s">
        <v>200</v>
      </c>
      <c r="B4773" s="543"/>
      <c r="C4773" s="543"/>
      <c r="D4773" s="543"/>
      <c r="E4773" s="543"/>
      <c r="F4773" s="543"/>
      <c r="G4773" s="543"/>
      <c r="H4773" s="544"/>
      <c r="I4773" s="23"/>
      <c r="P4773"/>
      <c r="Q4773"/>
      <c r="R4773"/>
      <c r="S4773"/>
      <c r="T4773"/>
      <c r="U4773"/>
      <c r="V4773"/>
      <c r="W4773"/>
      <c r="X4773"/>
    </row>
    <row r="4774" spans="1:24" ht="15" customHeight="1" x14ac:dyDescent="0.25">
      <c r="A4774" s="557" t="s">
        <v>16</v>
      </c>
      <c r="B4774" s="558"/>
      <c r="C4774" s="558"/>
      <c r="D4774" s="558"/>
      <c r="E4774" s="558"/>
      <c r="F4774" s="558"/>
      <c r="G4774" s="558"/>
      <c r="H4774" s="559"/>
      <c r="I4774" s="23"/>
      <c r="P4774"/>
      <c r="Q4774"/>
      <c r="R4774"/>
      <c r="S4774"/>
      <c r="T4774"/>
      <c r="U4774"/>
      <c r="V4774"/>
      <c r="W4774"/>
      <c r="X4774"/>
    </row>
    <row r="4775" spans="1:24" x14ac:dyDescent="0.25">
      <c r="A4775" s="92"/>
      <c r="B4775" s="92"/>
      <c r="C4775" s="92"/>
      <c r="D4775" s="92"/>
      <c r="E4775" s="92"/>
      <c r="F4775" s="92"/>
      <c r="G4775" s="92"/>
      <c r="H4775" s="92"/>
      <c r="I4775" s="23"/>
      <c r="P4775"/>
      <c r="Q4775"/>
      <c r="R4775"/>
      <c r="S4775"/>
      <c r="T4775"/>
      <c r="U4775"/>
      <c r="V4775"/>
      <c r="W4775"/>
      <c r="X4775"/>
    </row>
    <row r="4776" spans="1:24" ht="15" customHeight="1" x14ac:dyDescent="0.25">
      <c r="A4776" s="539" t="s">
        <v>12</v>
      </c>
      <c r="B4776" s="540"/>
      <c r="C4776" s="540"/>
      <c r="D4776" s="540"/>
      <c r="E4776" s="540"/>
      <c r="F4776" s="540"/>
      <c r="G4776" s="540"/>
      <c r="H4776" s="541"/>
      <c r="I4776" s="23"/>
      <c r="P4776"/>
      <c r="Q4776"/>
      <c r="R4776"/>
      <c r="S4776"/>
      <c r="T4776"/>
      <c r="U4776"/>
      <c r="V4776"/>
      <c r="W4776"/>
      <c r="X4776"/>
    </row>
    <row r="4777" spans="1:24" ht="15" customHeight="1" x14ac:dyDescent="0.25">
      <c r="A4777" s="542" t="s">
        <v>213</v>
      </c>
      <c r="B4777" s="543"/>
      <c r="C4777" s="543"/>
      <c r="D4777" s="543"/>
      <c r="E4777" s="543"/>
      <c r="F4777" s="543"/>
      <c r="G4777" s="543"/>
      <c r="H4777" s="544"/>
      <c r="I4777" s="23"/>
      <c r="P4777"/>
      <c r="Q4777"/>
      <c r="R4777"/>
      <c r="S4777"/>
      <c r="T4777"/>
      <c r="U4777"/>
      <c r="V4777"/>
      <c r="W4777"/>
      <c r="X4777"/>
    </row>
    <row r="4778" spans="1:24" ht="15" customHeight="1" x14ac:dyDescent="0.25">
      <c r="A4778" s="539" t="s">
        <v>12</v>
      </c>
      <c r="B4778" s="540"/>
      <c r="C4778" s="540"/>
      <c r="D4778" s="540"/>
      <c r="E4778" s="540"/>
      <c r="F4778" s="540"/>
      <c r="G4778" s="540"/>
      <c r="H4778" s="541"/>
      <c r="I4778" s="23"/>
      <c r="P4778"/>
      <c r="Q4778"/>
      <c r="R4778"/>
      <c r="S4778"/>
      <c r="T4778"/>
      <c r="U4778"/>
      <c r="V4778"/>
      <c r="W4778"/>
      <c r="X4778"/>
    </row>
    <row r="4779" spans="1:24" x14ac:dyDescent="0.25">
      <c r="A4779" s="66"/>
      <c r="B4779" s="66"/>
      <c r="C4779" s="66"/>
      <c r="D4779" s="66"/>
      <c r="E4779" s="66"/>
      <c r="F4779" s="66"/>
      <c r="G4779" s="66"/>
      <c r="H4779" s="66"/>
      <c r="I4779" s="23"/>
      <c r="P4779"/>
      <c r="Q4779"/>
      <c r="R4779"/>
      <c r="S4779"/>
      <c r="T4779"/>
      <c r="U4779"/>
      <c r="V4779"/>
      <c r="W4779"/>
      <c r="X4779"/>
    </row>
    <row r="4780" spans="1:24" ht="15" customHeight="1" x14ac:dyDescent="0.25">
      <c r="A4780" s="542" t="s">
        <v>88</v>
      </c>
      <c r="B4780" s="543"/>
      <c r="C4780" s="543"/>
      <c r="D4780" s="543"/>
      <c r="E4780" s="543"/>
      <c r="F4780" s="543"/>
      <c r="G4780" s="543"/>
      <c r="H4780" s="544"/>
      <c r="I4780" s="23"/>
      <c r="P4780"/>
      <c r="Q4780"/>
      <c r="R4780"/>
      <c r="S4780"/>
      <c r="T4780"/>
      <c r="U4780"/>
      <c r="V4780"/>
      <c r="W4780"/>
      <c r="X4780"/>
    </row>
    <row r="4781" spans="1:24" x14ac:dyDescent="0.25">
      <c r="A4781" s="539" t="s">
        <v>8</v>
      </c>
      <c r="B4781" s="540"/>
      <c r="C4781" s="540"/>
      <c r="D4781" s="540"/>
      <c r="E4781" s="540"/>
      <c r="F4781" s="540"/>
      <c r="G4781" s="540"/>
      <c r="H4781" s="541"/>
      <c r="I4781" s="23"/>
      <c r="P4781"/>
      <c r="Q4781"/>
      <c r="R4781"/>
      <c r="S4781"/>
      <c r="T4781"/>
      <c r="U4781"/>
      <c r="V4781"/>
      <c r="W4781"/>
      <c r="X4781"/>
    </row>
    <row r="4782" spans="1:24" x14ac:dyDescent="0.25">
      <c r="A4782" s="4"/>
      <c r="B4782" s="4"/>
      <c r="C4782" s="4"/>
      <c r="D4782" s="4"/>
      <c r="E4782" s="4"/>
      <c r="F4782" s="4"/>
      <c r="G4782" s="29"/>
      <c r="H4782" s="4"/>
      <c r="I4782" s="23"/>
      <c r="P4782"/>
      <c r="Q4782"/>
      <c r="R4782"/>
      <c r="S4782"/>
      <c r="T4782"/>
      <c r="U4782"/>
      <c r="V4782"/>
      <c r="W4782"/>
      <c r="X4782"/>
    </row>
    <row r="4783" spans="1:24" ht="15" customHeight="1" x14ac:dyDescent="0.25">
      <c r="A4783" s="557" t="s">
        <v>16</v>
      </c>
      <c r="B4783" s="558"/>
      <c r="C4783" s="558"/>
      <c r="D4783" s="558"/>
      <c r="E4783" s="558"/>
      <c r="F4783" s="558"/>
      <c r="G4783" s="558"/>
      <c r="H4783" s="559"/>
      <c r="I4783" s="23"/>
      <c r="P4783"/>
      <c r="Q4783"/>
      <c r="R4783"/>
      <c r="S4783"/>
      <c r="T4783"/>
      <c r="U4783"/>
      <c r="V4783"/>
      <c r="W4783"/>
      <c r="X4783"/>
    </row>
    <row r="4784" spans="1:24" x14ac:dyDescent="0.25">
      <c r="A4784" s="50"/>
      <c r="B4784" s="50"/>
      <c r="C4784" s="50"/>
      <c r="D4784" s="50"/>
      <c r="E4784" s="50"/>
      <c r="F4784" s="50"/>
      <c r="G4784" s="50"/>
      <c r="H4784" s="50"/>
      <c r="I4784" s="23"/>
      <c r="P4784"/>
      <c r="Q4784"/>
      <c r="R4784"/>
      <c r="S4784"/>
      <c r="T4784"/>
      <c r="U4784"/>
      <c r="V4784"/>
      <c r="W4784"/>
      <c r="X4784"/>
    </row>
    <row r="4785" spans="1:24" ht="15" customHeight="1" x14ac:dyDescent="0.25">
      <c r="A4785" s="542" t="s">
        <v>2430</v>
      </c>
      <c r="B4785" s="543"/>
      <c r="C4785" s="543"/>
      <c r="D4785" s="543"/>
      <c r="E4785" s="543"/>
      <c r="F4785" s="543"/>
      <c r="G4785" s="543"/>
      <c r="H4785" s="544"/>
      <c r="I4785" s="23"/>
      <c r="P4785"/>
      <c r="Q4785"/>
      <c r="R4785"/>
      <c r="S4785"/>
      <c r="T4785"/>
      <c r="U4785"/>
      <c r="V4785"/>
      <c r="W4785"/>
      <c r="X4785"/>
    </row>
    <row r="4786" spans="1:24" ht="15" customHeight="1" x14ac:dyDescent="0.25">
      <c r="A4786" s="557" t="s">
        <v>12</v>
      </c>
      <c r="B4786" s="558"/>
      <c r="C4786" s="558"/>
      <c r="D4786" s="558"/>
      <c r="E4786" s="558"/>
      <c r="F4786" s="558"/>
      <c r="G4786" s="558"/>
      <c r="H4786" s="559"/>
      <c r="I4786" s="23"/>
      <c r="P4786"/>
      <c r="Q4786"/>
      <c r="R4786"/>
      <c r="S4786"/>
      <c r="T4786"/>
      <c r="U4786"/>
      <c r="V4786"/>
      <c r="W4786"/>
      <c r="X4786"/>
    </row>
    <row r="4787" spans="1:24" ht="27" x14ac:dyDescent="0.25">
      <c r="A4787" s="4">
        <v>5129</v>
      </c>
      <c r="B4787" s="4" t="s">
        <v>2431</v>
      </c>
      <c r="C4787" s="4" t="s">
        <v>448</v>
      </c>
      <c r="D4787" s="4" t="s">
        <v>15</v>
      </c>
      <c r="E4787" s="4" t="s">
        <v>14</v>
      </c>
      <c r="F4787" s="4">
        <v>14705.883</v>
      </c>
      <c r="G4787" s="4">
        <v>14705.883</v>
      </c>
      <c r="H4787" s="4">
        <v>1</v>
      </c>
      <c r="I4787" s="23"/>
      <c r="P4787"/>
      <c r="Q4787"/>
      <c r="R4787"/>
      <c r="S4787"/>
      <c r="T4787"/>
      <c r="U4787"/>
      <c r="V4787"/>
      <c r="W4787"/>
      <c r="X4787"/>
    </row>
    <row r="4788" spans="1:24" ht="27" x14ac:dyDescent="0.25">
      <c r="A4788" s="4"/>
      <c r="B4788" s="4" t="s">
        <v>2432</v>
      </c>
      <c r="C4788" s="4" t="s">
        <v>457</v>
      </c>
      <c r="D4788" s="4" t="s">
        <v>15</v>
      </c>
      <c r="E4788" s="4" t="s">
        <v>14</v>
      </c>
      <c r="F4788" s="4">
        <v>294117</v>
      </c>
      <c r="G4788" s="4">
        <v>294117</v>
      </c>
      <c r="H4788" s="4">
        <v>1</v>
      </c>
      <c r="I4788" s="23"/>
      <c r="P4788"/>
      <c r="Q4788"/>
      <c r="R4788"/>
      <c r="S4788"/>
      <c r="T4788"/>
      <c r="U4788"/>
      <c r="V4788"/>
      <c r="W4788"/>
      <c r="X4788"/>
    </row>
    <row r="4789" spans="1:24" x14ac:dyDescent="0.25">
      <c r="A4789" s="557"/>
      <c r="B4789" s="558"/>
      <c r="C4789" s="558"/>
      <c r="D4789" s="558"/>
      <c r="E4789" s="558"/>
      <c r="F4789" s="558"/>
      <c r="G4789" s="558"/>
      <c r="H4789" s="559"/>
      <c r="I4789" s="23"/>
      <c r="P4789"/>
      <c r="Q4789"/>
      <c r="R4789"/>
      <c r="S4789"/>
      <c r="T4789"/>
      <c r="U4789"/>
      <c r="V4789"/>
      <c r="W4789"/>
      <c r="X4789"/>
    </row>
    <row r="4790" spans="1:24" x14ac:dyDescent="0.25">
      <c r="A4790" s="308"/>
      <c r="B4790" s="308"/>
      <c r="C4790" s="308"/>
      <c r="D4790" s="308"/>
      <c r="E4790" s="308"/>
      <c r="F4790" s="308"/>
      <c r="G4790" s="308"/>
      <c r="H4790" s="308"/>
      <c r="I4790" s="23"/>
      <c r="P4790"/>
      <c r="Q4790"/>
      <c r="R4790"/>
      <c r="S4790"/>
      <c r="T4790"/>
      <c r="U4790"/>
      <c r="V4790"/>
      <c r="W4790"/>
      <c r="X4790"/>
    </row>
    <row r="4791" spans="1:24" ht="15" customHeight="1" x14ac:dyDescent="0.25">
      <c r="A4791" s="542" t="s">
        <v>89</v>
      </c>
      <c r="B4791" s="543"/>
      <c r="C4791" s="543"/>
      <c r="D4791" s="543"/>
      <c r="E4791" s="543"/>
      <c r="F4791" s="543"/>
      <c r="G4791" s="543"/>
      <c r="H4791" s="544"/>
      <c r="I4791" s="23"/>
      <c r="P4791"/>
      <c r="Q4791"/>
      <c r="R4791"/>
      <c r="S4791"/>
      <c r="T4791"/>
      <c r="U4791"/>
      <c r="V4791"/>
      <c r="W4791"/>
      <c r="X4791"/>
    </row>
    <row r="4792" spans="1:24" x14ac:dyDescent="0.25">
      <c r="A4792" s="4"/>
      <c r="B4792" s="539" t="s">
        <v>16</v>
      </c>
      <c r="C4792" s="540" t="s">
        <v>16</v>
      </c>
      <c r="D4792" s="540"/>
      <c r="E4792" s="540"/>
      <c r="F4792" s="540"/>
      <c r="G4792" s="541">
        <v>4320000</v>
      </c>
      <c r="H4792" s="20"/>
      <c r="I4792" s="23"/>
      <c r="P4792"/>
      <c r="Q4792"/>
      <c r="R4792"/>
      <c r="S4792"/>
      <c r="T4792"/>
      <c r="U4792"/>
      <c r="V4792"/>
      <c r="W4792"/>
      <c r="X4792"/>
    </row>
    <row r="4793" spans="1:24" ht="27" x14ac:dyDescent="0.25">
      <c r="A4793" s="4">
        <v>4861</v>
      </c>
      <c r="B4793" s="4" t="s">
        <v>732</v>
      </c>
      <c r="C4793" s="4" t="s">
        <v>20</v>
      </c>
      <c r="D4793" s="4" t="s">
        <v>15</v>
      </c>
      <c r="E4793" s="4" t="s">
        <v>14</v>
      </c>
      <c r="F4793" s="4">
        <v>0</v>
      </c>
      <c r="G4793" s="4">
        <v>0</v>
      </c>
      <c r="H4793" s="4">
        <v>1</v>
      </c>
      <c r="I4793" s="23"/>
      <c r="P4793"/>
      <c r="Q4793"/>
      <c r="R4793"/>
      <c r="S4793"/>
      <c r="T4793"/>
      <c r="U4793"/>
      <c r="V4793"/>
      <c r="W4793"/>
      <c r="X4793"/>
    </row>
    <row r="4794" spans="1:24" ht="27" x14ac:dyDescent="0.25">
      <c r="A4794" s="4">
        <v>4861</v>
      </c>
      <c r="B4794" s="4" t="s">
        <v>1587</v>
      </c>
      <c r="C4794" s="4" t="s">
        <v>20</v>
      </c>
      <c r="D4794" s="4" t="s">
        <v>384</v>
      </c>
      <c r="E4794" s="4" t="s">
        <v>14</v>
      </c>
      <c r="F4794" s="4">
        <v>0</v>
      </c>
      <c r="G4794" s="4">
        <v>0</v>
      </c>
      <c r="H4794" s="4">
        <v>1</v>
      </c>
      <c r="I4794" s="23"/>
      <c r="P4794"/>
      <c r="Q4794"/>
      <c r="R4794"/>
      <c r="S4794"/>
      <c r="T4794"/>
      <c r="U4794"/>
      <c r="V4794"/>
      <c r="W4794"/>
      <c r="X4794"/>
    </row>
    <row r="4795" spans="1:24" x14ac:dyDescent="0.25">
      <c r="A4795" s="4">
        <v>4861</v>
      </c>
      <c r="B4795" s="4" t="s">
        <v>733</v>
      </c>
      <c r="C4795" s="4" t="s">
        <v>734</v>
      </c>
      <c r="D4795" s="4" t="s">
        <v>15</v>
      </c>
      <c r="E4795" s="4" t="s">
        <v>14</v>
      </c>
      <c r="F4795" s="4">
        <v>0</v>
      </c>
      <c r="G4795" s="4">
        <v>0</v>
      </c>
      <c r="H4795" s="4">
        <v>1</v>
      </c>
      <c r="I4795" s="23"/>
      <c r="P4795"/>
      <c r="Q4795"/>
      <c r="R4795"/>
      <c r="S4795"/>
      <c r="T4795"/>
      <c r="U4795"/>
      <c r="V4795"/>
      <c r="W4795"/>
      <c r="X4795"/>
    </row>
    <row r="4796" spans="1:24" x14ac:dyDescent="0.25">
      <c r="A4796" s="4">
        <v>4861</v>
      </c>
      <c r="B4796" s="4" t="s">
        <v>1588</v>
      </c>
      <c r="C4796" s="4" t="s">
        <v>734</v>
      </c>
      <c r="D4796" s="4" t="s">
        <v>384</v>
      </c>
      <c r="E4796" s="4" t="s">
        <v>14</v>
      </c>
      <c r="F4796" s="4">
        <v>0</v>
      </c>
      <c r="G4796" s="4">
        <v>0</v>
      </c>
      <c r="H4796" s="4">
        <v>1</v>
      </c>
      <c r="I4796" s="23"/>
      <c r="P4796"/>
      <c r="Q4796"/>
      <c r="R4796"/>
      <c r="S4796"/>
      <c r="T4796"/>
      <c r="U4796"/>
      <c r="V4796"/>
      <c r="W4796"/>
      <c r="X4796"/>
    </row>
    <row r="4797" spans="1:24" ht="54" x14ac:dyDescent="0.25">
      <c r="A4797" s="4">
        <v>4239</v>
      </c>
      <c r="B4797" s="4" t="s">
        <v>1314</v>
      </c>
      <c r="C4797" s="4" t="s">
        <v>1315</v>
      </c>
      <c r="D4797" s="4" t="s">
        <v>9</v>
      </c>
      <c r="E4797" s="4" t="s">
        <v>14</v>
      </c>
      <c r="F4797" s="4">
        <v>0</v>
      </c>
      <c r="G4797" s="4">
        <v>0</v>
      </c>
      <c r="H4797" s="4">
        <v>1</v>
      </c>
      <c r="I4797" s="23"/>
      <c r="P4797"/>
      <c r="Q4797"/>
      <c r="R4797"/>
      <c r="S4797"/>
      <c r="T4797"/>
      <c r="U4797"/>
      <c r="V4797"/>
      <c r="W4797"/>
      <c r="X4797"/>
    </row>
    <row r="4798" spans="1:24" ht="54" x14ac:dyDescent="0.25">
      <c r="A4798" s="4">
        <v>4239</v>
      </c>
      <c r="B4798" s="4" t="s">
        <v>1316</v>
      </c>
      <c r="C4798" s="4" t="s">
        <v>1315</v>
      </c>
      <c r="D4798" s="4" t="s">
        <v>9</v>
      </c>
      <c r="E4798" s="4" t="s">
        <v>14</v>
      </c>
      <c r="F4798" s="4">
        <v>0</v>
      </c>
      <c r="G4798" s="4">
        <v>0</v>
      </c>
      <c r="H4798" s="4">
        <v>1</v>
      </c>
      <c r="I4798" s="23"/>
      <c r="P4798"/>
      <c r="Q4798"/>
      <c r="R4798"/>
      <c r="S4798"/>
      <c r="T4798"/>
      <c r="U4798"/>
      <c r="V4798"/>
      <c r="W4798"/>
      <c r="X4798"/>
    </row>
    <row r="4799" spans="1:24" ht="27" x14ac:dyDescent="0.25">
      <c r="A4799" s="4">
        <v>4861</v>
      </c>
      <c r="B4799" s="4" t="s">
        <v>1829</v>
      </c>
      <c r="C4799" s="4" t="s">
        <v>20</v>
      </c>
      <c r="D4799" s="4" t="s">
        <v>384</v>
      </c>
      <c r="E4799" s="4" t="s">
        <v>14</v>
      </c>
      <c r="F4799" s="4">
        <v>19607843</v>
      </c>
      <c r="G4799" s="4">
        <v>19607843</v>
      </c>
      <c r="H4799" s="4">
        <v>1</v>
      </c>
      <c r="I4799" s="23"/>
      <c r="P4799"/>
      <c r="Q4799"/>
      <c r="R4799"/>
      <c r="S4799"/>
      <c r="T4799"/>
      <c r="U4799"/>
      <c r="V4799"/>
      <c r="W4799"/>
      <c r="X4799"/>
    </row>
    <row r="4800" spans="1:24" ht="27" x14ac:dyDescent="0.25">
      <c r="A4800" s="4">
        <v>4861</v>
      </c>
      <c r="B4800" s="4" t="s">
        <v>1829</v>
      </c>
      <c r="C4800" s="4" t="s">
        <v>20</v>
      </c>
      <c r="D4800" s="4" t="s">
        <v>384</v>
      </c>
      <c r="E4800" s="4" t="s">
        <v>14</v>
      </c>
      <c r="F4800" s="4">
        <v>0</v>
      </c>
      <c r="G4800" s="4">
        <v>0</v>
      </c>
      <c r="H4800" s="4">
        <v>1</v>
      </c>
      <c r="I4800" s="23"/>
      <c r="P4800"/>
      <c r="Q4800"/>
      <c r="R4800"/>
      <c r="S4800"/>
      <c r="T4800"/>
      <c r="U4800"/>
      <c r="V4800"/>
      <c r="W4800"/>
      <c r="X4800"/>
    </row>
    <row r="4801" spans="1:24" ht="27" x14ac:dyDescent="0.25">
      <c r="A4801" s="4">
        <v>4861</v>
      </c>
      <c r="B4801" s="4" t="s">
        <v>732</v>
      </c>
      <c r="C4801" s="4" t="s">
        <v>20</v>
      </c>
      <c r="D4801" s="4" t="s">
        <v>15</v>
      </c>
      <c r="E4801" s="4" t="s">
        <v>14</v>
      </c>
      <c r="F4801" s="4">
        <v>0</v>
      </c>
      <c r="G4801" s="4">
        <v>0</v>
      </c>
      <c r="H4801" s="4">
        <v>1</v>
      </c>
      <c r="I4801" s="23"/>
      <c r="P4801"/>
      <c r="Q4801"/>
      <c r="R4801"/>
      <c r="S4801"/>
      <c r="T4801"/>
      <c r="U4801"/>
      <c r="V4801"/>
      <c r="W4801"/>
      <c r="X4801"/>
    </row>
    <row r="4802" spans="1:24" x14ac:dyDescent="0.25">
      <c r="A4802" s="4">
        <v>4861</v>
      </c>
      <c r="B4802" s="4" t="s">
        <v>733</v>
      </c>
      <c r="C4802" s="4" t="s">
        <v>734</v>
      </c>
      <c r="D4802" s="4" t="s">
        <v>15</v>
      </c>
      <c r="E4802" s="4" t="s">
        <v>14</v>
      </c>
      <c r="F4802" s="4">
        <v>0</v>
      </c>
      <c r="G4802" s="4">
        <v>0</v>
      </c>
      <c r="H4802" s="4">
        <v>1</v>
      </c>
      <c r="I4802" s="23"/>
      <c r="P4802"/>
      <c r="Q4802"/>
      <c r="R4802"/>
      <c r="S4802"/>
      <c r="T4802"/>
      <c r="U4802"/>
      <c r="V4802"/>
      <c r="W4802"/>
      <c r="X4802"/>
    </row>
    <row r="4803" spans="1:24" x14ac:dyDescent="0.25">
      <c r="A4803" s="4">
        <v>4861</v>
      </c>
      <c r="B4803" s="4" t="s">
        <v>1986</v>
      </c>
      <c r="C4803" s="4" t="s">
        <v>734</v>
      </c>
      <c r="D4803" s="4" t="s">
        <v>384</v>
      </c>
      <c r="E4803" s="4" t="s">
        <v>14</v>
      </c>
      <c r="F4803" s="4">
        <v>18500000</v>
      </c>
      <c r="G4803" s="4">
        <v>18500000</v>
      </c>
      <c r="H4803" s="4">
        <v>1</v>
      </c>
      <c r="I4803" s="23"/>
      <c r="P4803"/>
      <c r="Q4803"/>
      <c r="R4803"/>
      <c r="S4803"/>
      <c r="T4803"/>
      <c r="U4803"/>
      <c r="V4803"/>
      <c r="W4803"/>
      <c r="X4803"/>
    </row>
    <row r="4804" spans="1:24" ht="15" customHeight="1" x14ac:dyDescent="0.25">
      <c r="A4804" s="578" t="s">
        <v>12</v>
      </c>
      <c r="B4804" s="579"/>
      <c r="C4804" s="579"/>
      <c r="D4804" s="579"/>
      <c r="E4804" s="579"/>
      <c r="F4804" s="579"/>
      <c r="G4804" s="579"/>
      <c r="H4804" s="580"/>
      <c r="I4804" s="23"/>
      <c r="P4804"/>
      <c r="Q4804"/>
      <c r="R4804"/>
      <c r="S4804"/>
      <c r="T4804"/>
      <c r="U4804"/>
      <c r="V4804"/>
      <c r="W4804"/>
      <c r="X4804"/>
    </row>
    <row r="4805" spans="1:24" ht="27" x14ac:dyDescent="0.25">
      <c r="A4805" s="261">
        <v>4861</v>
      </c>
      <c r="B4805" s="261" t="s">
        <v>1830</v>
      </c>
      <c r="C4805" s="261" t="s">
        <v>457</v>
      </c>
      <c r="D4805" s="261" t="s">
        <v>1215</v>
      </c>
      <c r="E4805" s="261" t="s">
        <v>14</v>
      </c>
      <c r="F4805" s="261">
        <v>0</v>
      </c>
      <c r="G4805" s="261">
        <v>0</v>
      </c>
      <c r="H4805" s="261">
        <v>1</v>
      </c>
      <c r="I4805" s="23"/>
      <c r="P4805"/>
      <c r="Q4805"/>
      <c r="R4805"/>
      <c r="S4805"/>
      <c r="T4805"/>
      <c r="U4805"/>
      <c r="V4805"/>
      <c r="W4805"/>
      <c r="X4805"/>
    </row>
    <row r="4806" spans="1:24" ht="27" x14ac:dyDescent="0.25">
      <c r="A4806" s="269">
        <v>4861</v>
      </c>
      <c r="B4806" s="269" t="s">
        <v>1985</v>
      </c>
      <c r="C4806" s="269" t="s">
        <v>457</v>
      </c>
      <c r="D4806" s="269" t="s">
        <v>1215</v>
      </c>
      <c r="E4806" s="269" t="s">
        <v>14</v>
      </c>
      <c r="F4806" s="269">
        <v>392197</v>
      </c>
      <c r="G4806" s="269">
        <v>392197</v>
      </c>
      <c r="H4806" s="269">
        <v>1</v>
      </c>
      <c r="I4806" s="23"/>
      <c r="P4806"/>
      <c r="Q4806"/>
      <c r="R4806"/>
      <c r="S4806"/>
      <c r="T4806"/>
      <c r="U4806"/>
      <c r="V4806"/>
      <c r="W4806"/>
      <c r="X4806"/>
    </row>
    <row r="4807" spans="1:24" x14ac:dyDescent="0.25">
      <c r="A4807" s="261">
        <v>4861</v>
      </c>
      <c r="B4807" s="261" t="s">
        <v>1876</v>
      </c>
      <c r="C4807" s="261" t="s">
        <v>734</v>
      </c>
      <c r="D4807" s="261" t="s">
        <v>384</v>
      </c>
      <c r="E4807" s="261" t="s">
        <v>14</v>
      </c>
      <c r="F4807" s="328">
        <v>18500000</v>
      </c>
      <c r="G4807" s="328">
        <v>18500000</v>
      </c>
      <c r="H4807" s="261">
        <v>1</v>
      </c>
      <c r="I4807" s="23"/>
      <c r="P4807"/>
      <c r="Q4807"/>
      <c r="R4807"/>
      <c r="S4807"/>
      <c r="T4807"/>
      <c r="U4807"/>
      <c r="V4807"/>
      <c r="W4807"/>
      <c r="X4807"/>
    </row>
    <row r="4808" spans="1:24" ht="27" x14ac:dyDescent="0.25">
      <c r="A4808" s="261">
        <v>4861</v>
      </c>
      <c r="B4808" s="261" t="s">
        <v>1830</v>
      </c>
      <c r="C4808" s="261" t="s">
        <v>457</v>
      </c>
      <c r="D4808" s="261" t="s">
        <v>1215</v>
      </c>
      <c r="E4808" s="261" t="s">
        <v>14</v>
      </c>
      <c r="F4808" s="261">
        <v>0</v>
      </c>
      <c r="G4808" s="261">
        <v>0</v>
      </c>
      <c r="H4808" s="261">
        <v>1</v>
      </c>
      <c r="I4808" s="23"/>
      <c r="P4808"/>
      <c r="Q4808"/>
      <c r="R4808"/>
      <c r="S4808"/>
      <c r="T4808"/>
      <c r="U4808"/>
      <c r="V4808"/>
      <c r="W4808"/>
      <c r="X4808"/>
    </row>
    <row r="4809" spans="1:24" x14ac:dyDescent="0.25">
      <c r="A4809" s="253">
        <v>4861</v>
      </c>
      <c r="B4809" s="261" t="s">
        <v>1831</v>
      </c>
      <c r="C4809" s="261" t="s">
        <v>734</v>
      </c>
      <c r="D4809" s="261" t="s">
        <v>384</v>
      </c>
      <c r="E4809" s="261" t="s">
        <v>14</v>
      </c>
      <c r="F4809" s="261">
        <v>0</v>
      </c>
      <c r="G4809" s="261">
        <v>0</v>
      </c>
      <c r="H4809" s="261">
        <v>1</v>
      </c>
      <c r="I4809" s="23"/>
      <c r="P4809"/>
      <c r="Q4809"/>
      <c r="R4809"/>
      <c r="S4809"/>
      <c r="T4809"/>
      <c r="U4809"/>
      <c r="V4809"/>
      <c r="W4809"/>
      <c r="X4809"/>
    </row>
    <row r="4810" spans="1:24" ht="15" customHeight="1" x14ac:dyDescent="0.25">
      <c r="A4810" s="542" t="s">
        <v>2433</v>
      </c>
      <c r="B4810" s="543"/>
      <c r="C4810" s="543"/>
      <c r="D4810" s="543"/>
      <c r="E4810" s="543"/>
      <c r="F4810" s="543"/>
      <c r="G4810" s="543"/>
      <c r="H4810" s="544"/>
      <c r="I4810" s="23"/>
      <c r="P4810"/>
      <c r="Q4810"/>
      <c r="R4810"/>
      <c r="S4810"/>
      <c r="T4810"/>
      <c r="U4810"/>
      <c r="V4810"/>
      <c r="W4810"/>
      <c r="X4810"/>
    </row>
    <row r="4811" spans="1:24" ht="15" customHeight="1" x14ac:dyDescent="0.25">
      <c r="A4811" s="578" t="s">
        <v>16</v>
      </c>
      <c r="B4811" s="579"/>
      <c r="C4811" s="579"/>
      <c r="D4811" s="579"/>
      <c r="E4811" s="579"/>
      <c r="F4811" s="579"/>
      <c r="G4811" s="579"/>
      <c r="H4811" s="580"/>
      <c r="I4811" s="23"/>
      <c r="P4811"/>
      <c r="Q4811"/>
      <c r="R4811"/>
      <c r="S4811"/>
      <c r="T4811"/>
      <c r="U4811"/>
      <c r="V4811"/>
      <c r="W4811"/>
      <c r="X4811"/>
    </row>
    <row r="4812" spans="1:24" ht="27" x14ac:dyDescent="0.25">
      <c r="A4812" s="4">
        <v>4251</v>
      </c>
      <c r="B4812" s="4" t="s">
        <v>2434</v>
      </c>
      <c r="C4812" s="4" t="s">
        <v>977</v>
      </c>
      <c r="D4812" s="4" t="s">
        <v>15</v>
      </c>
      <c r="E4812" s="4" t="s">
        <v>14</v>
      </c>
      <c r="F4812" s="4">
        <v>9798702</v>
      </c>
      <c r="G4812" s="4">
        <v>9798702</v>
      </c>
      <c r="H4812" s="4">
        <v>1</v>
      </c>
      <c r="I4812" s="23"/>
      <c r="P4812"/>
      <c r="Q4812"/>
      <c r="R4812"/>
      <c r="S4812"/>
      <c r="T4812"/>
      <c r="U4812"/>
      <c r="V4812"/>
      <c r="W4812"/>
      <c r="X4812"/>
    </row>
    <row r="4813" spans="1:24" ht="15" customHeight="1" x14ac:dyDescent="0.25">
      <c r="A4813" s="578" t="s">
        <v>12</v>
      </c>
      <c r="B4813" s="579"/>
      <c r="C4813" s="579"/>
      <c r="D4813" s="579"/>
      <c r="E4813" s="579"/>
      <c r="F4813" s="579"/>
      <c r="G4813" s="579"/>
      <c r="H4813" s="580"/>
      <c r="I4813" s="23"/>
      <c r="P4813"/>
      <c r="Q4813"/>
      <c r="R4813"/>
      <c r="S4813"/>
      <c r="T4813"/>
      <c r="U4813"/>
      <c r="V4813"/>
      <c r="W4813"/>
      <c r="X4813"/>
    </row>
    <row r="4814" spans="1:24" ht="27" x14ac:dyDescent="0.25">
      <c r="A4814" s="4">
        <v>4251</v>
      </c>
      <c r="B4814" s="4" t="s">
        <v>2435</v>
      </c>
      <c r="C4814" s="4" t="s">
        <v>457</v>
      </c>
      <c r="D4814" s="4" t="s">
        <v>15</v>
      </c>
      <c r="E4814" s="4" t="s">
        <v>14</v>
      </c>
      <c r="F4814" s="4">
        <v>195974</v>
      </c>
      <c r="G4814" s="4">
        <v>195974</v>
      </c>
      <c r="H4814" s="4">
        <v>1</v>
      </c>
      <c r="I4814" s="23"/>
      <c r="P4814"/>
      <c r="Q4814"/>
      <c r="R4814"/>
      <c r="S4814"/>
      <c r="T4814"/>
      <c r="U4814"/>
      <c r="V4814"/>
      <c r="W4814"/>
      <c r="X4814"/>
    </row>
    <row r="4815" spans="1:24" ht="15" customHeight="1" x14ac:dyDescent="0.25">
      <c r="A4815" s="542" t="s">
        <v>147</v>
      </c>
      <c r="B4815" s="543"/>
      <c r="C4815" s="543"/>
      <c r="D4815" s="543"/>
      <c r="E4815" s="543"/>
      <c r="F4815" s="543"/>
      <c r="G4815" s="543"/>
      <c r="H4815" s="544"/>
      <c r="I4815" s="23"/>
      <c r="P4815"/>
      <c r="Q4815"/>
      <c r="R4815"/>
      <c r="S4815"/>
      <c r="T4815"/>
      <c r="U4815"/>
      <c r="V4815"/>
      <c r="W4815"/>
      <c r="X4815"/>
    </row>
    <row r="4816" spans="1:24" ht="15" customHeight="1" x14ac:dyDescent="0.25">
      <c r="A4816" s="539" t="s">
        <v>16</v>
      </c>
      <c r="B4816" s="540"/>
      <c r="C4816" s="540"/>
      <c r="D4816" s="540"/>
      <c r="E4816" s="540"/>
      <c r="F4816" s="540"/>
      <c r="G4816" s="540"/>
      <c r="H4816" s="541"/>
      <c r="I4816" s="23"/>
      <c r="P4816"/>
      <c r="Q4816"/>
      <c r="R4816"/>
      <c r="S4816"/>
      <c r="T4816"/>
      <c r="U4816"/>
      <c r="V4816"/>
      <c r="W4816"/>
      <c r="X4816"/>
    </row>
    <row r="4817" spans="1:24" x14ac:dyDescent="0.25">
      <c r="A4817" s="425"/>
      <c r="B4817" s="426"/>
      <c r="C4817" s="426"/>
      <c r="D4817" s="426"/>
      <c r="E4817" s="426"/>
      <c r="F4817" s="426"/>
      <c r="G4817" s="426"/>
      <c r="H4817" s="426"/>
      <c r="I4817" s="23"/>
      <c r="P4817"/>
      <c r="Q4817"/>
      <c r="R4817"/>
      <c r="S4817"/>
      <c r="T4817"/>
      <c r="U4817"/>
      <c r="V4817"/>
      <c r="W4817"/>
      <c r="X4817"/>
    </row>
    <row r="4818" spans="1:24" ht="27" x14ac:dyDescent="0.25">
      <c r="A4818" s="350">
        <v>5113</v>
      </c>
      <c r="B4818" s="350" t="s">
        <v>3170</v>
      </c>
      <c r="C4818" s="350" t="s">
        <v>977</v>
      </c>
      <c r="D4818" s="350" t="s">
        <v>15</v>
      </c>
      <c r="E4818" s="350" t="s">
        <v>14</v>
      </c>
      <c r="F4818" s="350">
        <v>0</v>
      </c>
      <c r="G4818" s="350">
        <v>0</v>
      </c>
      <c r="H4818" s="350">
        <v>1</v>
      </c>
      <c r="I4818" s="23"/>
      <c r="P4818"/>
      <c r="Q4818"/>
      <c r="R4818"/>
      <c r="S4818"/>
      <c r="T4818"/>
      <c r="U4818"/>
      <c r="V4818"/>
      <c r="W4818"/>
      <c r="X4818"/>
    </row>
    <row r="4819" spans="1:24" ht="27" x14ac:dyDescent="0.25">
      <c r="A4819" s="350">
        <v>4251</v>
      </c>
      <c r="B4819" s="350" t="s">
        <v>1839</v>
      </c>
      <c r="C4819" s="350" t="s">
        <v>731</v>
      </c>
      <c r="D4819" s="350" t="s">
        <v>15</v>
      </c>
      <c r="E4819" s="350" t="s">
        <v>14</v>
      </c>
      <c r="F4819" s="350">
        <v>0</v>
      </c>
      <c r="G4819" s="350">
        <v>0</v>
      </c>
      <c r="H4819" s="350">
        <v>1</v>
      </c>
      <c r="I4819" s="23"/>
      <c r="P4819"/>
      <c r="Q4819"/>
      <c r="R4819"/>
      <c r="S4819"/>
      <c r="T4819"/>
      <c r="U4819"/>
      <c r="V4819"/>
      <c r="W4819"/>
      <c r="X4819"/>
    </row>
    <row r="4820" spans="1:24" ht="27" x14ac:dyDescent="0.25">
      <c r="A4820" s="350">
        <v>4251</v>
      </c>
      <c r="B4820" s="350" t="s">
        <v>730</v>
      </c>
      <c r="C4820" s="350" t="s">
        <v>731</v>
      </c>
      <c r="D4820" s="350" t="s">
        <v>15</v>
      </c>
      <c r="E4820" s="350" t="s">
        <v>14</v>
      </c>
      <c r="F4820" s="350">
        <v>0</v>
      </c>
      <c r="G4820" s="350">
        <v>0</v>
      </c>
      <c r="H4820" s="350">
        <v>1</v>
      </c>
      <c r="I4820" s="23"/>
      <c r="P4820"/>
      <c r="Q4820"/>
      <c r="R4820"/>
      <c r="S4820"/>
      <c r="T4820"/>
      <c r="U4820"/>
      <c r="V4820"/>
      <c r="W4820"/>
      <c r="X4820"/>
    </row>
    <row r="4821" spans="1:24" s="440" customFormat="1" ht="27" x14ac:dyDescent="0.25">
      <c r="A4821" s="468">
        <v>4251</v>
      </c>
      <c r="B4821" s="468" t="s">
        <v>5089</v>
      </c>
      <c r="C4821" s="468" t="s">
        <v>731</v>
      </c>
      <c r="D4821" s="468" t="s">
        <v>384</v>
      </c>
      <c r="E4821" s="468" t="s">
        <v>14</v>
      </c>
      <c r="F4821" s="468">
        <v>4896834</v>
      </c>
      <c r="G4821" s="468">
        <v>4896834</v>
      </c>
      <c r="H4821" s="468">
        <v>1</v>
      </c>
      <c r="I4821" s="443"/>
    </row>
    <row r="4822" spans="1:24" ht="15" customHeight="1" x14ac:dyDescent="0.25">
      <c r="A4822" s="539" t="s">
        <v>12</v>
      </c>
      <c r="B4822" s="540"/>
      <c r="C4822" s="540"/>
      <c r="D4822" s="540"/>
      <c r="E4822" s="540"/>
      <c r="F4822" s="540"/>
      <c r="G4822" s="540"/>
      <c r="H4822" s="541"/>
      <c r="I4822" s="23"/>
      <c r="P4822"/>
      <c r="Q4822"/>
      <c r="R4822"/>
      <c r="S4822"/>
      <c r="T4822"/>
      <c r="U4822"/>
      <c r="V4822"/>
      <c r="W4822"/>
      <c r="X4822"/>
    </row>
    <row r="4823" spans="1:24" ht="27" x14ac:dyDescent="0.25">
      <c r="A4823" s="350">
        <v>5113</v>
      </c>
      <c r="B4823" s="350" t="s">
        <v>3168</v>
      </c>
      <c r="C4823" s="350" t="s">
        <v>457</v>
      </c>
      <c r="D4823" s="350" t="s">
        <v>15</v>
      </c>
      <c r="E4823" s="350" t="s">
        <v>14</v>
      </c>
      <c r="F4823" s="350">
        <v>0</v>
      </c>
      <c r="G4823" s="350">
        <v>0</v>
      </c>
      <c r="H4823" s="350">
        <v>1</v>
      </c>
      <c r="I4823" s="23"/>
      <c r="P4823"/>
      <c r="Q4823"/>
      <c r="R4823"/>
      <c r="S4823"/>
      <c r="T4823"/>
      <c r="U4823"/>
      <c r="V4823"/>
      <c r="W4823"/>
      <c r="X4823"/>
    </row>
    <row r="4824" spans="1:24" ht="27" x14ac:dyDescent="0.25">
      <c r="A4824" s="350">
        <v>5113</v>
      </c>
      <c r="B4824" s="350" t="s">
        <v>3169</v>
      </c>
      <c r="C4824" s="350" t="s">
        <v>1096</v>
      </c>
      <c r="D4824" s="350" t="s">
        <v>13</v>
      </c>
      <c r="E4824" s="350" t="s">
        <v>14</v>
      </c>
      <c r="F4824" s="350">
        <v>0</v>
      </c>
      <c r="G4824" s="350">
        <v>0</v>
      </c>
      <c r="H4824" s="350">
        <v>1</v>
      </c>
      <c r="I4824" s="23"/>
      <c r="P4824"/>
      <c r="Q4824"/>
      <c r="R4824"/>
      <c r="S4824"/>
      <c r="T4824"/>
      <c r="U4824"/>
      <c r="V4824"/>
      <c r="W4824"/>
      <c r="X4824"/>
    </row>
    <row r="4825" spans="1:24" ht="27" x14ac:dyDescent="0.25">
      <c r="A4825" s="350">
        <v>4251</v>
      </c>
      <c r="B4825" s="350" t="s">
        <v>1840</v>
      </c>
      <c r="C4825" s="350" t="s">
        <v>457</v>
      </c>
      <c r="D4825" s="350" t="s">
        <v>15</v>
      </c>
      <c r="E4825" s="350" t="s">
        <v>14</v>
      </c>
      <c r="F4825" s="350">
        <v>0</v>
      </c>
      <c r="G4825" s="350">
        <v>0</v>
      </c>
      <c r="H4825" s="350">
        <v>1</v>
      </c>
      <c r="I4825" s="23"/>
      <c r="P4825"/>
      <c r="Q4825"/>
      <c r="R4825"/>
      <c r="S4825"/>
      <c r="T4825"/>
      <c r="U4825"/>
      <c r="V4825"/>
      <c r="W4825"/>
      <c r="X4825"/>
    </row>
    <row r="4826" spans="1:24" s="440" customFormat="1" ht="27" x14ac:dyDescent="0.25">
      <c r="A4826" s="468">
        <v>4251</v>
      </c>
      <c r="B4826" s="468" t="s">
        <v>5090</v>
      </c>
      <c r="C4826" s="468" t="s">
        <v>457</v>
      </c>
      <c r="D4826" s="468" t="s">
        <v>384</v>
      </c>
      <c r="E4826" s="468" t="s">
        <v>14</v>
      </c>
      <c r="F4826" s="468">
        <v>97936</v>
      </c>
      <c r="G4826" s="468">
        <v>97936</v>
      </c>
      <c r="H4826" s="468">
        <v>1</v>
      </c>
      <c r="I4826" s="443"/>
    </row>
    <row r="4827" spans="1:24" s="440" customFormat="1" ht="27" x14ac:dyDescent="0.25">
      <c r="A4827" s="494">
        <v>4251</v>
      </c>
      <c r="B4827" s="494" t="s">
        <v>5437</v>
      </c>
      <c r="C4827" s="494" t="s">
        <v>457</v>
      </c>
      <c r="D4827" s="494" t="s">
        <v>1215</v>
      </c>
      <c r="E4827" s="494" t="s">
        <v>14</v>
      </c>
      <c r="F4827" s="494">
        <v>97936</v>
      </c>
      <c r="G4827" s="494">
        <v>97936</v>
      </c>
      <c r="H4827" s="494">
        <v>1</v>
      </c>
      <c r="I4827" s="443"/>
    </row>
    <row r="4828" spans="1:24" ht="15" customHeight="1" x14ac:dyDescent="0.25">
      <c r="A4828" s="572" t="s">
        <v>185</v>
      </c>
      <c r="B4828" s="573"/>
      <c r="C4828" s="573"/>
      <c r="D4828" s="573"/>
      <c r="E4828" s="573"/>
      <c r="F4828" s="573"/>
      <c r="G4828" s="573"/>
      <c r="H4828" s="574"/>
      <c r="I4828" s="23"/>
      <c r="P4828"/>
      <c r="Q4828"/>
      <c r="R4828"/>
      <c r="S4828"/>
      <c r="T4828"/>
      <c r="U4828"/>
      <c r="V4828"/>
      <c r="W4828"/>
      <c r="X4828"/>
    </row>
    <row r="4829" spans="1:24" ht="15" customHeight="1" x14ac:dyDescent="0.25">
      <c r="A4829" s="539" t="s">
        <v>16</v>
      </c>
      <c r="B4829" s="540"/>
      <c r="C4829" s="540"/>
      <c r="D4829" s="540"/>
      <c r="E4829" s="540"/>
      <c r="F4829" s="540"/>
      <c r="G4829" s="540"/>
      <c r="H4829" s="541"/>
      <c r="I4829" s="23"/>
      <c r="P4829"/>
      <c r="Q4829"/>
      <c r="R4829"/>
      <c r="S4829"/>
      <c r="T4829"/>
      <c r="U4829"/>
      <c r="V4829"/>
      <c r="W4829"/>
      <c r="X4829"/>
    </row>
    <row r="4830" spans="1:24" ht="40.5" x14ac:dyDescent="0.25">
      <c r="A4830" s="4">
        <v>4251</v>
      </c>
      <c r="B4830" s="4" t="s">
        <v>1841</v>
      </c>
      <c r="C4830" s="4" t="s">
        <v>425</v>
      </c>
      <c r="D4830" s="4" t="s">
        <v>15</v>
      </c>
      <c r="E4830" s="4" t="s">
        <v>14</v>
      </c>
      <c r="F4830" s="4">
        <v>0</v>
      </c>
      <c r="G4830" s="4">
        <v>0</v>
      </c>
      <c r="H4830" s="4">
        <v>1</v>
      </c>
      <c r="I4830" s="23"/>
      <c r="P4830"/>
      <c r="Q4830"/>
      <c r="R4830"/>
      <c r="S4830"/>
      <c r="T4830"/>
      <c r="U4830"/>
      <c r="V4830"/>
      <c r="W4830"/>
      <c r="X4830"/>
    </row>
    <row r="4831" spans="1:24" ht="15" customHeight="1" x14ac:dyDescent="0.25">
      <c r="A4831" s="539" t="s">
        <v>12</v>
      </c>
      <c r="B4831" s="540"/>
      <c r="C4831" s="540"/>
      <c r="D4831" s="540"/>
      <c r="E4831" s="540"/>
      <c r="F4831" s="540"/>
      <c r="G4831" s="540"/>
      <c r="H4831" s="541"/>
      <c r="I4831" s="23"/>
      <c r="P4831"/>
      <c r="Q4831"/>
      <c r="R4831"/>
      <c r="S4831"/>
      <c r="T4831"/>
      <c r="U4831"/>
      <c r="V4831"/>
      <c r="W4831"/>
      <c r="X4831"/>
    </row>
    <row r="4832" spans="1:24" ht="27" x14ac:dyDescent="0.25">
      <c r="A4832" s="253">
        <v>4251</v>
      </c>
      <c r="B4832" s="253" t="s">
        <v>1842</v>
      </c>
      <c r="C4832" s="253" t="s">
        <v>457</v>
      </c>
      <c r="D4832" s="253" t="s">
        <v>15</v>
      </c>
      <c r="E4832" s="253" t="s">
        <v>14</v>
      </c>
      <c r="F4832" s="253">
        <v>0</v>
      </c>
      <c r="G4832" s="253">
        <v>0</v>
      </c>
      <c r="H4832" s="253">
        <v>1</v>
      </c>
      <c r="I4832" s="23"/>
      <c r="P4832"/>
      <c r="Q4832"/>
      <c r="R4832"/>
      <c r="S4832"/>
      <c r="T4832"/>
      <c r="U4832"/>
      <c r="V4832"/>
      <c r="W4832"/>
      <c r="X4832"/>
    </row>
    <row r="4833" spans="1:24" ht="15" customHeight="1" x14ac:dyDescent="0.25">
      <c r="A4833" s="572" t="s">
        <v>157</v>
      </c>
      <c r="B4833" s="573"/>
      <c r="C4833" s="573"/>
      <c r="D4833" s="573"/>
      <c r="E4833" s="573"/>
      <c r="F4833" s="573"/>
      <c r="G4833" s="573"/>
      <c r="H4833" s="574"/>
      <c r="I4833" s="23"/>
      <c r="P4833"/>
      <c r="Q4833"/>
      <c r="R4833"/>
      <c r="S4833"/>
      <c r="T4833"/>
      <c r="U4833"/>
      <c r="V4833"/>
      <c r="W4833"/>
      <c r="X4833"/>
    </row>
    <row r="4834" spans="1:24" x14ac:dyDescent="0.25">
      <c r="A4834" s="539"/>
      <c r="B4834" s="540"/>
      <c r="C4834" s="540"/>
      <c r="D4834" s="540"/>
      <c r="E4834" s="540"/>
      <c r="F4834" s="540"/>
      <c r="G4834" s="540"/>
      <c r="H4834" s="541"/>
      <c r="I4834" s="23"/>
      <c r="P4834"/>
      <c r="Q4834"/>
      <c r="R4834"/>
      <c r="S4834"/>
      <c r="T4834"/>
      <c r="U4834"/>
      <c r="V4834"/>
      <c r="W4834"/>
      <c r="X4834"/>
    </row>
    <row r="4835" spans="1:24" x14ac:dyDescent="0.25">
      <c r="A4835" s="4"/>
      <c r="B4835" s="4"/>
      <c r="C4835" s="4"/>
      <c r="D4835" s="4"/>
      <c r="E4835" s="4"/>
      <c r="F4835" s="4"/>
      <c r="G4835" s="4"/>
      <c r="H4835" s="4"/>
      <c r="I4835" s="23"/>
      <c r="P4835"/>
      <c r="Q4835"/>
      <c r="R4835"/>
      <c r="S4835"/>
      <c r="T4835"/>
      <c r="U4835"/>
      <c r="V4835"/>
      <c r="W4835"/>
      <c r="X4835"/>
    </row>
    <row r="4836" spans="1:24" ht="15" customHeight="1" x14ac:dyDescent="0.25">
      <c r="A4836" s="572" t="s">
        <v>134</v>
      </c>
      <c r="B4836" s="573"/>
      <c r="C4836" s="573"/>
      <c r="D4836" s="573"/>
      <c r="E4836" s="573"/>
      <c r="F4836" s="573"/>
      <c r="G4836" s="573"/>
      <c r="H4836" s="574"/>
      <c r="I4836" s="23"/>
      <c r="P4836"/>
      <c r="Q4836"/>
      <c r="R4836"/>
      <c r="S4836"/>
      <c r="T4836"/>
      <c r="U4836"/>
      <c r="V4836"/>
      <c r="W4836"/>
      <c r="X4836"/>
    </row>
    <row r="4837" spans="1:24" ht="15" customHeight="1" x14ac:dyDescent="0.25">
      <c r="A4837" s="539" t="s">
        <v>16</v>
      </c>
      <c r="B4837" s="540"/>
      <c r="C4837" s="540"/>
      <c r="D4837" s="540"/>
      <c r="E4837" s="540"/>
      <c r="F4837" s="540"/>
      <c r="G4837" s="540"/>
      <c r="H4837" s="541"/>
      <c r="I4837" s="23"/>
      <c r="P4837"/>
      <c r="Q4837"/>
      <c r="R4837"/>
      <c r="S4837"/>
      <c r="T4837"/>
      <c r="U4837"/>
      <c r="V4837"/>
      <c r="W4837"/>
      <c r="X4837"/>
    </row>
    <row r="4838" spans="1:24" ht="23.25" customHeight="1" x14ac:dyDescent="0.25">
      <c r="A4838" s="252">
        <v>4251</v>
      </c>
      <c r="B4838" s="309" t="s">
        <v>2436</v>
      </c>
      <c r="C4838" s="309" t="s">
        <v>473</v>
      </c>
      <c r="D4838" s="309" t="s">
        <v>15</v>
      </c>
      <c r="E4838" s="309" t="s">
        <v>14</v>
      </c>
      <c r="F4838" s="309">
        <v>50979.942000000003</v>
      </c>
      <c r="G4838" s="309">
        <v>50979.942000000003</v>
      </c>
      <c r="H4838" s="252">
        <v>1</v>
      </c>
      <c r="I4838" s="23"/>
      <c r="P4838"/>
      <c r="Q4838"/>
      <c r="R4838"/>
      <c r="S4838"/>
      <c r="T4838"/>
      <c r="U4838"/>
      <c r="V4838"/>
      <c r="W4838"/>
      <c r="X4838"/>
    </row>
    <row r="4839" spans="1:24" ht="23.25" customHeight="1" x14ac:dyDescent="0.25">
      <c r="A4839" s="539" t="s">
        <v>12</v>
      </c>
      <c r="B4839" s="540"/>
      <c r="C4839" s="540"/>
      <c r="D4839" s="540"/>
      <c r="E4839" s="540"/>
      <c r="F4839" s="540"/>
      <c r="G4839" s="540"/>
      <c r="H4839" s="541"/>
      <c r="I4839" s="23"/>
      <c r="P4839"/>
      <c r="Q4839"/>
      <c r="R4839"/>
      <c r="S4839"/>
      <c r="T4839"/>
      <c r="U4839"/>
      <c r="V4839"/>
      <c r="W4839"/>
      <c r="X4839"/>
    </row>
    <row r="4840" spans="1:24" ht="23.25" customHeight="1" x14ac:dyDescent="0.25">
      <c r="A4840" s="253">
        <v>4251</v>
      </c>
      <c r="B4840" s="309" t="s">
        <v>2437</v>
      </c>
      <c r="C4840" s="309" t="s">
        <v>457</v>
      </c>
      <c r="D4840" s="309" t="s">
        <v>15</v>
      </c>
      <c r="E4840" s="309" t="s">
        <v>14</v>
      </c>
      <c r="F4840" s="309">
        <v>1019.599</v>
      </c>
      <c r="G4840" s="309">
        <v>1019.599</v>
      </c>
      <c r="H4840" s="253">
        <v>1</v>
      </c>
      <c r="I4840" s="23"/>
      <c r="P4840"/>
      <c r="Q4840"/>
      <c r="R4840"/>
      <c r="S4840"/>
      <c r="T4840"/>
      <c r="U4840"/>
      <c r="V4840"/>
      <c r="W4840"/>
      <c r="X4840"/>
    </row>
    <row r="4841" spans="1:24" ht="15" customHeight="1" x14ac:dyDescent="0.25">
      <c r="A4841" s="542" t="s">
        <v>90</v>
      </c>
      <c r="B4841" s="543"/>
      <c r="C4841" s="543"/>
      <c r="D4841" s="543"/>
      <c r="E4841" s="543"/>
      <c r="F4841" s="543"/>
      <c r="G4841" s="543"/>
      <c r="H4841" s="544"/>
      <c r="I4841" s="23"/>
      <c r="P4841"/>
      <c r="Q4841"/>
      <c r="R4841"/>
      <c r="S4841"/>
      <c r="T4841"/>
      <c r="U4841"/>
      <c r="V4841"/>
      <c r="W4841"/>
      <c r="X4841"/>
    </row>
    <row r="4842" spans="1:24" ht="15" customHeight="1" x14ac:dyDescent="0.25">
      <c r="A4842" s="539" t="s">
        <v>16</v>
      </c>
      <c r="B4842" s="540"/>
      <c r="C4842" s="540"/>
      <c r="D4842" s="540"/>
      <c r="E4842" s="540"/>
      <c r="F4842" s="540"/>
      <c r="G4842" s="540"/>
      <c r="H4842" s="541"/>
      <c r="I4842" s="23"/>
      <c r="P4842"/>
      <c r="Q4842"/>
      <c r="R4842"/>
      <c r="S4842"/>
      <c r="T4842"/>
      <c r="U4842"/>
      <c r="V4842"/>
      <c r="W4842"/>
      <c r="X4842"/>
    </row>
    <row r="4843" spans="1:24" ht="27" x14ac:dyDescent="0.25">
      <c r="A4843" s="252">
        <v>4251</v>
      </c>
      <c r="B4843" s="252" t="s">
        <v>1837</v>
      </c>
      <c r="C4843" s="252" t="s">
        <v>471</v>
      </c>
      <c r="D4843" s="252" t="s">
        <v>15</v>
      </c>
      <c r="E4843" s="252" t="s">
        <v>14</v>
      </c>
      <c r="F4843" s="252">
        <v>0</v>
      </c>
      <c r="G4843" s="252">
        <v>0</v>
      </c>
      <c r="H4843" s="252">
        <v>1</v>
      </c>
      <c r="I4843" s="23"/>
      <c r="P4843"/>
      <c r="Q4843"/>
      <c r="R4843"/>
      <c r="S4843"/>
      <c r="T4843"/>
      <c r="U4843"/>
      <c r="V4843"/>
      <c r="W4843"/>
      <c r="X4843"/>
    </row>
    <row r="4844" spans="1:24" x14ac:dyDescent="0.25">
      <c r="A4844" s="252">
        <v>4269</v>
      </c>
      <c r="B4844" s="387" t="s">
        <v>1832</v>
      </c>
      <c r="C4844" s="387" t="s">
        <v>1573</v>
      </c>
      <c r="D4844" s="387" t="s">
        <v>251</v>
      </c>
      <c r="E4844" s="387" t="s">
        <v>857</v>
      </c>
      <c r="F4844" s="387">
        <v>2561.5700000000002</v>
      </c>
      <c r="G4844" s="387">
        <f>+F4844*H4844</f>
        <v>14826367.16</v>
      </c>
      <c r="H4844" s="387">
        <v>5788</v>
      </c>
      <c r="I4844" s="23"/>
      <c r="P4844"/>
      <c r="Q4844"/>
      <c r="R4844"/>
      <c r="S4844"/>
      <c r="T4844"/>
      <c r="U4844"/>
      <c r="V4844"/>
      <c r="W4844"/>
      <c r="X4844"/>
    </row>
    <row r="4845" spans="1:24" x14ac:dyDescent="0.25">
      <c r="A4845" s="387">
        <v>4269</v>
      </c>
      <c r="B4845" s="387" t="s">
        <v>1572</v>
      </c>
      <c r="C4845" s="387" t="s">
        <v>1573</v>
      </c>
      <c r="D4845" s="387" t="s">
        <v>251</v>
      </c>
      <c r="E4845" s="387" t="s">
        <v>857</v>
      </c>
      <c r="F4845" s="387">
        <v>0</v>
      </c>
      <c r="G4845" s="387">
        <v>0</v>
      </c>
      <c r="H4845" s="387">
        <v>5788</v>
      </c>
      <c r="I4845" s="23"/>
      <c r="P4845"/>
      <c r="Q4845"/>
      <c r="R4845"/>
      <c r="S4845"/>
      <c r="T4845"/>
      <c r="U4845"/>
      <c r="V4845"/>
      <c r="W4845"/>
      <c r="X4845"/>
    </row>
    <row r="4846" spans="1:24" ht="27" x14ac:dyDescent="0.25">
      <c r="A4846" s="387">
        <v>4251</v>
      </c>
      <c r="B4846" s="387" t="s">
        <v>729</v>
      </c>
      <c r="C4846" s="387" t="s">
        <v>471</v>
      </c>
      <c r="D4846" s="387" t="s">
        <v>15</v>
      </c>
      <c r="E4846" s="387" t="s">
        <v>14</v>
      </c>
      <c r="F4846" s="387">
        <v>0</v>
      </c>
      <c r="G4846" s="387">
        <v>0</v>
      </c>
      <c r="H4846" s="387">
        <v>1</v>
      </c>
      <c r="I4846" s="23"/>
      <c r="P4846"/>
      <c r="Q4846"/>
      <c r="R4846"/>
      <c r="S4846"/>
      <c r="T4846"/>
      <c r="U4846"/>
      <c r="V4846"/>
      <c r="W4846"/>
      <c r="X4846"/>
    </row>
    <row r="4847" spans="1:24" ht="15" customHeight="1" x14ac:dyDescent="0.25">
      <c r="A4847" s="539" t="s">
        <v>12</v>
      </c>
      <c r="B4847" s="540"/>
      <c r="C4847" s="540"/>
      <c r="D4847" s="540"/>
      <c r="E4847" s="540"/>
      <c r="F4847" s="540"/>
      <c r="G4847" s="540"/>
      <c r="H4847" s="541"/>
      <c r="I4847" s="23"/>
      <c r="P4847"/>
      <c r="Q4847"/>
      <c r="R4847"/>
      <c r="S4847"/>
      <c r="T4847"/>
      <c r="U4847"/>
      <c r="V4847"/>
      <c r="W4847"/>
      <c r="X4847"/>
    </row>
    <row r="4848" spans="1:24" ht="27" x14ac:dyDescent="0.25">
      <c r="A4848" s="253">
        <v>4251</v>
      </c>
      <c r="B4848" s="253" t="s">
        <v>1838</v>
      </c>
      <c r="C4848" s="253" t="s">
        <v>457</v>
      </c>
      <c r="D4848" s="253" t="s">
        <v>15</v>
      </c>
      <c r="E4848" s="253" t="s">
        <v>14</v>
      </c>
      <c r="F4848" s="253">
        <v>0</v>
      </c>
      <c r="G4848" s="253">
        <v>0</v>
      </c>
      <c r="H4848" s="253">
        <v>1</v>
      </c>
      <c r="I4848" s="23"/>
      <c r="P4848"/>
      <c r="Q4848"/>
      <c r="R4848"/>
      <c r="S4848"/>
      <c r="T4848"/>
      <c r="U4848"/>
      <c r="V4848"/>
      <c r="W4848"/>
      <c r="X4848"/>
    </row>
    <row r="4849" spans="1:24" ht="15" customHeight="1" x14ac:dyDescent="0.25">
      <c r="A4849" s="542" t="s">
        <v>91</v>
      </c>
      <c r="B4849" s="543"/>
      <c r="C4849" s="543"/>
      <c r="D4849" s="543"/>
      <c r="E4849" s="543"/>
      <c r="F4849" s="543"/>
      <c r="G4849" s="543"/>
      <c r="H4849" s="544"/>
      <c r="I4849" s="23"/>
      <c r="P4849"/>
      <c r="Q4849"/>
      <c r="R4849"/>
      <c r="S4849"/>
      <c r="T4849"/>
      <c r="U4849"/>
      <c r="V4849"/>
      <c r="W4849"/>
      <c r="X4849"/>
    </row>
    <row r="4850" spans="1:24" x14ac:dyDescent="0.25">
      <c r="A4850" s="539" t="s">
        <v>8</v>
      </c>
      <c r="B4850" s="540"/>
      <c r="C4850" s="540"/>
      <c r="D4850" s="540"/>
      <c r="E4850" s="540"/>
      <c r="F4850" s="540"/>
      <c r="G4850" s="540"/>
      <c r="H4850" s="541"/>
      <c r="I4850" s="23"/>
      <c r="P4850"/>
      <c r="Q4850"/>
      <c r="R4850"/>
      <c r="S4850"/>
      <c r="T4850"/>
      <c r="U4850"/>
      <c r="V4850"/>
      <c r="W4850"/>
      <c r="X4850"/>
    </row>
    <row r="4851" spans="1:24" x14ac:dyDescent="0.25">
      <c r="A4851" s="13"/>
      <c r="B4851" s="13"/>
      <c r="C4851" s="13"/>
      <c r="D4851" s="13"/>
      <c r="E4851" s="13"/>
      <c r="F4851" s="13"/>
      <c r="G4851" s="13"/>
      <c r="H4851" s="13"/>
      <c r="I4851" s="23"/>
      <c r="P4851"/>
      <c r="Q4851"/>
      <c r="R4851"/>
      <c r="S4851"/>
      <c r="T4851"/>
      <c r="U4851"/>
      <c r="V4851"/>
      <c r="W4851"/>
      <c r="X4851"/>
    </row>
    <row r="4852" spans="1:24" ht="15" customHeight="1" x14ac:dyDescent="0.25">
      <c r="A4852" s="542" t="s">
        <v>726</v>
      </c>
      <c r="B4852" s="543"/>
      <c r="C4852" s="543"/>
      <c r="D4852" s="543"/>
      <c r="E4852" s="543"/>
      <c r="F4852" s="543"/>
      <c r="G4852" s="543"/>
      <c r="H4852" s="544"/>
      <c r="I4852" s="23"/>
      <c r="P4852"/>
      <c r="Q4852"/>
      <c r="R4852"/>
      <c r="S4852"/>
      <c r="T4852"/>
      <c r="U4852"/>
      <c r="V4852"/>
      <c r="W4852"/>
      <c r="X4852"/>
    </row>
    <row r="4853" spans="1:24" ht="15" customHeight="1" x14ac:dyDescent="0.25">
      <c r="A4853" s="539" t="s">
        <v>16</v>
      </c>
      <c r="B4853" s="540"/>
      <c r="C4853" s="540"/>
      <c r="D4853" s="540"/>
      <c r="E4853" s="540"/>
      <c r="F4853" s="540"/>
      <c r="G4853" s="540"/>
      <c r="H4853" s="541"/>
      <c r="I4853" s="23"/>
      <c r="P4853"/>
      <c r="Q4853"/>
      <c r="R4853"/>
      <c r="S4853"/>
      <c r="T4853"/>
      <c r="U4853"/>
      <c r="V4853"/>
      <c r="W4853"/>
      <c r="X4853"/>
    </row>
    <row r="4854" spans="1:24" ht="40.5" x14ac:dyDescent="0.25">
      <c r="A4854" s="254">
        <v>4251</v>
      </c>
      <c r="B4854" s="254" t="s">
        <v>1833</v>
      </c>
      <c r="C4854" s="254" t="s">
        <v>24</v>
      </c>
      <c r="D4854" s="254" t="s">
        <v>15</v>
      </c>
      <c r="E4854" s="254" t="s">
        <v>14</v>
      </c>
      <c r="F4854" s="254">
        <v>0</v>
      </c>
      <c r="G4854" s="254">
        <v>0</v>
      </c>
      <c r="H4854" s="254">
        <v>1</v>
      </c>
      <c r="I4854" s="23"/>
      <c r="P4854"/>
      <c r="Q4854"/>
      <c r="R4854"/>
      <c r="S4854"/>
      <c r="T4854"/>
      <c r="U4854"/>
      <c r="V4854"/>
      <c r="W4854"/>
      <c r="X4854"/>
    </row>
    <row r="4855" spans="1:24" ht="40.5" x14ac:dyDescent="0.25">
      <c r="A4855" s="196">
        <v>4251</v>
      </c>
      <c r="B4855" s="254" t="s">
        <v>727</v>
      </c>
      <c r="C4855" s="254" t="s">
        <v>24</v>
      </c>
      <c r="D4855" s="254" t="s">
        <v>15</v>
      </c>
      <c r="E4855" s="254" t="s">
        <v>14</v>
      </c>
      <c r="F4855" s="254">
        <v>0</v>
      </c>
      <c r="G4855" s="254">
        <v>0</v>
      </c>
      <c r="H4855" s="254">
        <v>1</v>
      </c>
      <c r="I4855" s="23"/>
      <c r="P4855"/>
      <c r="Q4855"/>
      <c r="R4855"/>
      <c r="S4855"/>
      <c r="T4855"/>
      <c r="U4855"/>
      <c r="V4855"/>
      <c r="W4855"/>
      <c r="X4855"/>
    </row>
    <row r="4856" spans="1:24" ht="15" customHeight="1" x14ac:dyDescent="0.25">
      <c r="A4856" s="539" t="s">
        <v>12</v>
      </c>
      <c r="B4856" s="540"/>
      <c r="C4856" s="540"/>
      <c r="D4856" s="540"/>
      <c r="E4856" s="540"/>
      <c r="F4856" s="540"/>
      <c r="G4856" s="540"/>
      <c r="H4856" s="541"/>
      <c r="I4856" s="23"/>
      <c r="P4856"/>
      <c r="Q4856"/>
      <c r="R4856"/>
      <c r="S4856"/>
      <c r="T4856"/>
      <c r="U4856"/>
      <c r="V4856"/>
      <c r="W4856"/>
      <c r="X4856"/>
    </row>
    <row r="4857" spans="1:24" ht="27" x14ac:dyDescent="0.25">
      <c r="A4857" s="252">
        <v>4251</v>
      </c>
      <c r="B4857" s="252" t="s">
        <v>1834</v>
      </c>
      <c r="C4857" s="252" t="s">
        <v>457</v>
      </c>
      <c r="D4857" s="252" t="s">
        <v>15</v>
      </c>
      <c r="E4857" s="252" t="s">
        <v>14</v>
      </c>
      <c r="F4857" s="252">
        <v>0</v>
      </c>
      <c r="G4857" s="252">
        <v>0</v>
      </c>
      <c r="H4857" s="252">
        <v>1</v>
      </c>
      <c r="I4857" s="23"/>
      <c r="P4857"/>
      <c r="Q4857"/>
      <c r="R4857"/>
      <c r="S4857"/>
      <c r="T4857"/>
      <c r="U4857"/>
      <c r="V4857"/>
      <c r="W4857"/>
      <c r="X4857"/>
    </row>
    <row r="4858" spans="1:24" ht="15" customHeight="1" x14ac:dyDescent="0.25">
      <c r="A4858" s="542" t="s">
        <v>2438</v>
      </c>
      <c r="B4858" s="543"/>
      <c r="C4858" s="543"/>
      <c r="D4858" s="543"/>
      <c r="E4858" s="543"/>
      <c r="F4858" s="543"/>
      <c r="G4858" s="543"/>
      <c r="H4858" s="544"/>
      <c r="I4858" s="23"/>
      <c r="P4858"/>
      <c r="Q4858"/>
      <c r="R4858"/>
      <c r="S4858"/>
      <c r="T4858"/>
      <c r="U4858"/>
      <c r="V4858"/>
      <c r="W4858"/>
      <c r="X4858"/>
    </row>
    <row r="4859" spans="1:24" ht="15" customHeight="1" x14ac:dyDescent="0.25">
      <c r="A4859" s="539" t="s">
        <v>16</v>
      </c>
      <c r="B4859" s="540"/>
      <c r="C4859" s="540"/>
      <c r="D4859" s="540"/>
      <c r="E4859" s="540"/>
      <c r="F4859" s="540"/>
      <c r="G4859" s="540"/>
      <c r="H4859" s="541"/>
      <c r="I4859" s="23"/>
      <c r="P4859"/>
      <c r="Q4859"/>
      <c r="R4859"/>
      <c r="S4859"/>
      <c r="T4859"/>
      <c r="U4859"/>
      <c r="V4859"/>
      <c r="W4859"/>
      <c r="X4859"/>
    </row>
    <row r="4860" spans="1:24" ht="40.5" x14ac:dyDescent="0.25">
      <c r="A4860" s="309" t="s">
        <v>1981</v>
      </c>
      <c r="B4860" s="309" t="s">
        <v>2439</v>
      </c>
      <c r="C4860" s="309" t="s">
        <v>24</v>
      </c>
      <c r="D4860" s="309" t="s">
        <v>15</v>
      </c>
      <c r="E4860" s="309" t="s">
        <v>14</v>
      </c>
      <c r="F4860" s="309">
        <v>6682750</v>
      </c>
      <c r="G4860" s="309">
        <v>6682.75</v>
      </c>
      <c r="H4860" s="309">
        <v>1</v>
      </c>
      <c r="I4860" s="23"/>
      <c r="P4860"/>
      <c r="Q4860"/>
      <c r="R4860"/>
      <c r="S4860"/>
      <c r="T4860"/>
      <c r="U4860"/>
      <c r="V4860"/>
      <c r="W4860"/>
      <c r="X4860"/>
    </row>
    <row r="4861" spans="1:24" ht="27" x14ac:dyDescent="0.25">
      <c r="A4861" s="309" t="s">
        <v>2401</v>
      </c>
      <c r="B4861" s="309" t="s">
        <v>2440</v>
      </c>
      <c r="C4861" s="309" t="s">
        <v>2441</v>
      </c>
      <c r="D4861" s="309" t="s">
        <v>15</v>
      </c>
      <c r="E4861" s="309" t="s">
        <v>14</v>
      </c>
      <c r="F4861" s="309">
        <v>19416288</v>
      </c>
      <c r="G4861" s="309">
        <v>19416.288</v>
      </c>
      <c r="H4861" s="309">
        <v>1</v>
      </c>
      <c r="I4861" s="23"/>
      <c r="P4861"/>
      <c r="Q4861"/>
      <c r="R4861"/>
      <c r="S4861"/>
      <c r="T4861"/>
      <c r="U4861"/>
      <c r="V4861"/>
      <c r="W4861"/>
      <c r="X4861"/>
    </row>
    <row r="4862" spans="1:24" ht="15" customHeight="1" x14ac:dyDescent="0.25">
      <c r="A4862" s="539" t="s">
        <v>12</v>
      </c>
      <c r="B4862" s="540"/>
      <c r="C4862" s="540"/>
      <c r="D4862" s="540"/>
      <c r="E4862" s="540"/>
      <c r="F4862" s="540"/>
      <c r="G4862" s="540"/>
      <c r="H4862" s="541"/>
      <c r="I4862" s="23"/>
      <c r="P4862"/>
      <c r="Q4862"/>
      <c r="R4862"/>
      <c r="S4862"/>
      <c r="T4862"/>
      <c r="U4862"/>
      <c r="V4862"/>
      <c r="W4862"/>
      <c r="X4862"/>
    </row>
    <row r="4863" spans="1:24" ht="29.25" customHeight="1" x14ac:dyDescent="0.25">
      <c r="A4863" s="309" t="s">
        <v>1981</v>
      </c>
      <c r="B4863" s="309" t="s">
        <v>2442</v>
      </c>
      <c r="C4863" s="309" t="s">
        <v>457</v>
      </c>
      <c r="D4863" s="309" t="s">
        <v>15</v>
      </c>
      <c r="E4863" s="309" t="s">
        <v>14</v>
      </c>
      <c r="F4863" s="309">
        <v>137.25</v>
      </c>
      <c r="G4863" s="309">
        <v>137.25</v>
      </c>
      <c r="H4863" s="309">
        <v>1</v>
      </c>
      <c r="I4863" s="23"/>
      <c r="P4863"/>
      <c r="Q4863"/>
      <c r="R4863"/>
      <c r="S4863"/>
      <c r="T4863"/>
      <c r="U4863"/>
      <c r="V4863"/>
      <c r="W4863"/>
      <c r="X4863"/>
    </row>
    <row r="4864" spans="1:24" ht="27" x14ac:dyDescent="0.25">
      <c r="A4864" s="309" t="s">
        <v>2401</v>
      </c>
      <c r="B4864" s="309" t="s">
        <v>2443</v>
      </c>
      <c r="C4864" s="309" t="s">
        <v>457</v>
      </c>
      <c r="D4864" s="309" t="s">
        <v>15</v>
      </c>
      <c r="E4864" s="309" t="s">
        <v>14</v>
      </c>
      <c r="F4864" s="309">
        <v>380.17599999999999</v>
      </c>
      <c r="G4864" s="309">
        <v>380.17599999999999</v>
      </c>
      <c r="H4864" s="309">
        <v>1</v>
      </c>
      <c r="I4864" s="23"/>
      <c r="P4864"/>
      <c r="Q4864"/>
      <c r="R4864"/>
      <c r="S4864"/>
      <c r="T4864"/>
      <c r="U4864"/>
      <c r="V4864"/>
      <c r="W4864"/>
      <c r="X4864"/>
    </row>
    <row r="4865" spans="1:24" ht="27" x14ac:dyDescent="0.25">
      <c r="A4865" s="309" t="s">
        <v>2401</v>
      </c>
      <c r="B4865" s="309" t="s">
        <v>2444</v>
      </c>
      <c r="C4865" s="309" t="s">
        <v>1096</v>
      </c>
      <c r="D4865" s="309" t="s">
        <v>13</v>
      </c>
      <c r="E4865" s="309"/>
      <c r="F4865" s="309">
        <v>114.053</v>
      </c>
      <c r="G4865" s="309">
        <v>114.053</v>
      </c>
      <c r="H4865" s="309">
        <v>1</v>
      </c>
      <c r="I4865" s="23"/>
      <c r="P4865"/>
      <c r="Q4865"/>
      <c r="R4865"/>
      <c r="S4865"/>
      <c r="T4865"/>
      <c r="U4865"/>
      <c r="V4865"/>
      <c r="W4865"/>
      <c r="X4865"/>
    </row>
    <row r="4866" spans="1:24" ht="15" customHeight="1" x14ac:dyDescent="0.25">
      <c r="A4866" s="542" t="s">
        <v>92</v>
      </c>
      <c r="B4866" s="543"/>
      <c r="C4866" s="543"/>
      <c r="D4866" s="543"/>
      <c r="E4866" s="543"/>
      <c r="F4866" s="543"/>
      <c r="G4866" s="543"/>
      <c r="H4866" s="544"/>
      <c r="I4866" s="23"/>
      <c r="P4866"/>
      <c r="Q4866"/>
      <c r="R4866"/>
      <c r="S4866"/>
      <c r="T4866"/>
      <c r="U4866"/>
      <c r="V4866"/>
      <c r="W4866"/>
      <c r="X4866"/>
    </row>
    <row r="4867" spans="1:24" ht="15" customHeight="1" x14ac:dyDescent="0.25">
      <c r="A4867" s="539" t="s">
        <v>16</v>
      </c>
      <c r="B4867" s="540"/>
      <c r="C4867" s="540"/>
      <c r="D4867" s="540"/>
      <c r="E4867" s="540"/>
      <c r="F4867" s="540"/>
      <c r="G4867" s="540"/>
      <c r="H4867" s="541"/>
      <c r="I4867" s="23"/>
      <c r="P4867"/>
      <c r="Q4867"/>
      <c r="R4867"/>
      <c r="S4867"/>
      <c r="T4867"/>
      <c r="U4867"/>
      <c r="V4867"/>
      <c r="W4867"/>
      <c r="X4867"/>
    </row>
    <row r="4868" spans="1:24" ht="27" x14ac:dyDescent="0.25">
      <c r="A4868" s="309">
        <v>5113</v>
      </c>
      <c r="B4868" s="309" t="s">
        <v>2427</v>
      </c>
      <c r="C4868" s="309" t="s">
        <v>984</v>
      </c>
      <c r="D4868" s="309" t="s">
        <v>15</v>
      </c>
      <c r="E4868" s="309" t="s">
        <v>14</v>
      </c>
      <c r="F4868" s="309">
        <v>8314463</v>
      </c>
      <c r="G4868" s="309">
        <v>8314463</v>
      </c>
      <c r="H4868" s="309">
        <v>1</v>
      </c>
      <c r="I4868" s="23"/>
      <c r="P4868"/>
      <c r="Q4868"/>
      <c r="R4868"/>
      <c r="S4868"/>
      <c r="T4868"/>
      <c r="U4868"/>
      <c r="V4868"/>
      <c r="W4868"/>
      <c r="X4868"/>
    </row>
    <row r="4869" spans="1:24" x14ac:dyDescent="0.25">
      <c r="A4869" s="4"/>
      <c r="B4869" s="4"/>
      <c r="C4869" s="4"/>
      <c r="D4869" s="13"/>
      <c r="E4869" s="13"/>
      <c r="F4869" s="13"/>
      <c r="G4869" s="13"/>
      <c r="H4869" s="13"/>
      <c r="I4869" s="23"/>
      <c r="P4869"/>
      <c r="Q4869"/>
      <c r="R4869"/>
      <c r="S4869"/>
      <c r="T4869"/>
      <c r="U4869"/>
      <c r="V4869"/>
      <c r="W4869"/>
      <c r="X4869"/>
    </row>
    <row r="4870" spans="1:24" x14ac:dyDescent="0.25">
      <c r="A4870" s="4"/>
      <c r="B4870" s="539" t="s">
        <v>12</v>
      </c>
      <c r="C4870" s="540"/>
      <c r="D4870" s="540"/>
      <c r="E4870" s="540"/>
      <c r="F4870" s="540"/>
      <c r="G4870" s="541"/>
      <c r="H4870" s="20"/>
      <c r="I4870" s="23"/>
      <c r="P4870"/>
      <c r="Q4870"/>
      <c r="R4870"/>
      <c r="S4870"/>
      <c r="T4870"/>
      <c r="U4870"/>
      <c r="V4870"/>
      <c r="W4870"/>
      <c r="X4870"/>
    </row>
    <row r="4871" spans="1:24" ht="27" x14ac:dyDescent="0.25">
      <c r="A4871" s="309">
        <v>5113</v>
      </c>
      <c r="B4871" s="309" t="s">
        <v>2428</v>
      </c>
      <c r="C4871" s="309" t="s">
        <v>457</v>
      </c>
      <c r="D4871" s="309" t="s">
        <v>15</v>
      </c>
      <c r="E4871" s="309" t="s">
        <v>14</v>
      </c>
      <c r="F4871" s="309">
        <v>166.28899999999999</v>
      </c>
      <c r="G4871" s="309">
        <v>166.28899999999999</v>
      </c>
      <c r="H4871" s="309">
        <v>1</v>
      </c>
      <c r="I4871" s="23"/>
      <c r="P4871"/>
      <c r="Q4871"/>
      <c r="R4871"/>
      <c r="S4871"/>
      <c r="T4871"/>
      <c r="U4871"/>
      <c r="V4871"/>
      <c r="W4871"/>
      <c r="X4871"/>
    </row>
    <row r="4872" spans="1:24" ht="27" x14ac:dyDescent="0.25">
      <c r="A4872" s="309">
        <v>5113</v>
      </c>
      <c r="B4872" s="309" t="s">
        <v>2429</v>
      </c>
      <c r="C4872" s="309" t="s">
        <v>1096</v>
      </c>
      <c r="D4872" s="309" t="s">
        <v>13</v>
      </c>
      <c r="E4872" s="309" t="s">
        <v>14</v>
      </c>
      <c r="F4872" s="309">
        <v>49887</v>
      </c>
      <c r="G4872" s="309">
        <v>49887</v>
      </c>
      <c r="H4872" s="309">
        <v>1</v>
      </c>
      <c r="I4872" s="23"/>
      <c r="P4872"/>
      <c r="Q4872"/>
      <c r="R4872"/>
      <c r="S4872"/>
      <c r="T4872"/>
      <c r="U4872"/>
      <c r="V4872"/>
      <c r="W4872"/>
      <c r="X4872"/>
    </row>
    <row r="4873" spans="1:24" ht="15" customHeight="1" x14ac:dyDescent="0.25">
      <c r="A4873" s="542" t="s">
        <v>93</v>
      </c>
      <c r="B4873" s="543"/>
      <c r="C4873" s="543"/>
      <c r="D4873" s="543"/>
      <c r="E4873" s="543"/>
      <c r="F4873" s="543"/>
      <c r="G4873" s="543"/>
      <c r="H4873" s="544"/>
      <c r="I4873" s="23"/>
      <c r="P4873"/>
      <c r="Q4873"/>
      <c r="R4873"/>
      <c r="S4873"/>
      <c r="T4873"/>
      <c r="U4873"/>
      <c r="V4873"/>
      <c r="W4873"/>
      <c r="X4873"/>
    </row>
    <row r="4874" spans="1:24" x14ac:dyDescent="0.25">
      <c r="A4874" s="539" t="s">
        <v>8</v>
      </c>
      <c r="B4874" s="540"/>
      <c r="C4874" s="540"/>
      <c r="D4874" s="540"/>
      <c r="E4874" s="540"/>
      <c r="F4874" s="540"/>
      <c r="G4874" s="540"/>
      <c r="H4874" s="541"/>
      <c r="I4874" s="23"/>
      <c r="P4874"/>
      <c r="Q4874"/>
      <c r="R4874"/>
      <c r="S4874"/>
      <c r="T4874"/>
      <c r="U4874"/>
      <c r="V4874"/>
      <c r="W4874"/>
      <c r="X4874"/>
    </row>
    <row r="4875" spans="1:24" ht="27" x14ac:dyDescent="0.25">
      <c r="A4875" s="346">
        <v>5129</v>
      </c>
      <c r="B4875" s="346" t="s">
        <v>3094</v>
      </c>
      <c r="C4875" s="346" t="s">
        <v>1633</v>
      </c>
      <c r="D4875" s="346" t="s">
        <v>251</v>
      </c>
      <c r="E4875" s="346" t="s">
        <v>10</v>
      </c>
      <c r="F4875" s="346">
        <v>350000</v>
      </c>
      <c r="G4875" s="346">
        <f>+F4875*H4875</f>
        <v>1050000</v>
      </c>
      <c r="H4875" s="346">
        <v>3</v>
      </c>
      <c r="I4875" s="23"/>
      <c r="P4875"/>
      <c r="Q4875"/>
      <c r="R4875"/>
      <c r="S4875"/>
      <c r="T4875"/>
      <c r="U4875"/>
      <c r="V4875"/>
      <c r="W4875"/>
      <c r="X4875"/>
    </row>
    <row r="4876" spans="1:24" ht="40.5" x14ac:dyDescent="0.25">
      <c r="A4876" s="346">
        <v>5129</v>
      </c>
      <c r="B4876" s="346" t="s">
        <v>2382</v>
      </c>
      <c r="C4876" s="346" t="s">
        <v>1589</v>
      </c>
      <c r="D4876" s="346" t="s">
        <v>15</v>
      </c>
      <c r="E4876" s="346" t="s">
        <v>10</v>
      </c>
      <c r="F4876" s="346">
        <v>360000</v>
      </c>
      <c r="G4876" s="346">
        <f>F4876*H4876</f>
        <v>1080000</v>
      </c>
      <c r="H4876" s="346">
        <v>3</v>
      </c>
      <c r="I4876" s="23"/>
      <c r="P4876"/>
      <c r="Q4876"/>
      <c r="R4876"/>
      <c r="S4876"/>
      <c r="T4876"/>
      <c r="U4876"/>
      <c r="V4876"/>
      <c r="W4876"/>
      <c r="X4876"/>
    </row>
    <row r="4877" spans="1:24" ht="40.5" x14ac:dyDescent="0.25">
      <c r="A4877" s="252">
        <v>5129</v>
      </c>
      <c r="B4877" s="346" t="s">
        <v>2383</v>
      </c>
      <c r="C4877" s="346" t="s">
        <v>1589</v>
      </c>
      <c r="D4877" s="346" t="s">
        <v>15</v>
      </c>
      <c r="E4877" s="346" t="s">
        <v>10</v>
      </c>
      <c r="F4877" s="346">
        <v>600000</v>
      </c>
      <c r="G4877" s="346">
        <f t="shared" ref="G4877:G4880" si="86">F4877*H4877</f>
        <v>1800000</v>
      </c>
      <c r="H4877" s="346">
        <v>3</v>
      </c>
      <c r="I4877" s="23"/>
      <c r="P4877"/>
      <c r="Q4877"/>
      <c r="R4877"/>
      <c r="S4877"/>
      <c r="T4877"/>
      <c r="U4877"/>
      <c r="V4877"/>
      <c r="W4877"/>
      <c r="X4877"/>
    </row>
    <row r="4878" spans="1:24" ht="40.5" x14ac:dyDescent="0.25">
      <c r="A4878" s="252">
        <v>5129</v>
      </c>
      <c r="B4878" s="309" t="s">
        <v>2384</v>
      </c>
      <c r="C4878" s="309" t="s">
        <v>1590</v>
      </c>
      <c r="D4878" s="252" t="s">
        <v>15</v>
      </c>
      <c r="E4878" s="252" t="s">
        <v>10</v>
      </c>
      <c r="F4878" s="309">
        <v>660000</v>
      </c>
      <c r="G4878" s="309">
        <f t="shared" si="86"/>
        <v>1980000</v>
      </c>
      <c r="H4878" s="309">
        <v>3</v>
      </c>
      <c r="I4878" s="23"/>
      <c r="P4878"/>
      <c r="Q4878"/>
      <c r="R4878"/>
      <c r="S4878"/>
      <c r="T4878"/>
      <c r="U4878"/>
      <c r="V4878"/>
      <c r="W4878"/>
      <c r="X4878"/>
    </row>
    <row r="4879" spans="1:24" x14ac:dyDescent="0.25">
      <c r="A4879" s="252">
        <v>5129</v>
      </c>
      <c r="B4879" s="309" t="s">
        <v>2385</v>
      </c>
      <c r="C4879" s="309" t="s">
        <v>1586</v>
      </c>
      <c r="D4879" s="252" t="s">
        <v>251</v>
      </c>
      <c r="E4879" s="252" t="s">
        <v>10</v>
      </c>
      <c r="F4879" s="309">
        <v>70000</v>
      </c>
      <c r="G4879" s="309">
        <f t="shared" si="86"/>
        <v>3570000</v>
      </c>
      <c r="H4879" s="309">
        <v>51</v>
      </c>
      <c r="I4879" s="23"/>
      <c r="P4879"/>
      <c r="Q4879"/>
      <c r="R4879"/>
      <c r="S4879"/>
      <c r="T4879"/>
      <c r="U4879"/>
      <c r="V4879"/>
      <c r="W4879"/>
      <c r="X4879"/>
    </row>
    <row r="4880" spans="1:24" x14ac:dyDescent="0.25">
      <c r="A4880" s="252">
        <v>5129</v>
      </c>
      <c r="B4880" s="309" t="s">
        <v>2386</v>
      </c>
      <c r="C4880" s="309" t="s">
        <v>1516</v>
      </c>
      <c r="D4880" s="252" t="s">
        <v>251</v>
      </c>
      <c r="E4880" s="252" t="s">
        <v>10</v>
      </c>
      <c r="F4880" s="309">
        <v>25000</v>
      </c>
      <c r="G4880" s="309">
        <f t="shared" si="86"/>
        <v>500000</v>
      </c>
      <c r="H4880" s="309">
        <v>20</v>
      </c>
      <c r="I4880" s="23"/>
      <c r="P4880"/>
      <c r="Q4880"/>
      <c r="R4880"/>
      <c r="S4880"/>
      <c r="T4880"/>
      <c r="U4880"/>
      <c r="V4880"/>
      <c r="W4880"/>
      <c r="X4880"/>
    </row>
    <row r="4881" spans="1:24" ht="15" customHeight="1" x14ac:dyDescent="0.25">
      <c r="A4881" s="539" t="s">
        <v>16</v>
      </c>
      <c r="B4881" s="540"/>
      <c r="C4881" s="540"/>
      <c r="D4881" s="540"/>
      <c r="E4881" s="540"/>
      <c r="F4881" s="540"/>
      <c r="G4881" s="540"/>
      <c r="H4881" s="541"/>
      <c r="I4881" s="23"/>
      <c r="P4881"/>
      <c r="Q4881"/>
      <c r="R4881"/>
      <c r="S4881"/>
      <c r="T4881"/>
      <c r="U4881"/>
      <c r="V4881"/>
      <c r="W4881"/>
      <c r="X4881"/>
    </row>
    <row r="4882" spans="1:24" ht="27" x14ac:dyDescent="0.25">
      <c r="A4882" s="427">
        <v>4251</v>
      </c>
      <c r="B4882" s="427" t="s">
        <v>4526</v>
      </c>
      <c r="C4882" s="427" t="s">
        <v>731</v>
      </c>
      <c r="D4882" s="427" t="s">
        <v>384</v>
      </c>
      <c r="E4882" s="427" t="s">
        <v>14</v>
      </c>
      <c r="F4882" s="427">
        <v>20561492</v>
      </c>
      <c r="G4882" s="427">
        <v>20561492</v>
      </c>
      <c r="H4882" s="427">
        <v>1</v>
      </c>
      <c r="I4882" s="23"/>
      <c r="P4882"/>
      <c r="Q4882"/>
      <c r="R4882"/>
      <c r="S4882"/>
      <c r="T4882"/>
      <c r="U4882"/>
      <c r="V4882"/>
      <c r="W4882"/>
      <c r="X4882"/>
    </row>
    <row r="4883" spans="1:24" ht="27" x14ac:dyDescent="0.25">
      <c r="A4883" s="427">
        <v>5112</v>
      </c>
      <c r="B4883" s="427" t="s">
        <v>4284</v>
      </c>
      <c r="C4883" s="427" t="s">
        <v>20</v>
      </c>
      <c r="D4883" s="427" t="s">
        <v>15</v>
      </c>
      <c r="E4883" s="427" t="s">
        <v>14</v>
      </c>
      <c r="F4883" s="427">
        <v>61354070</v>
      </c>
      <c r="G4883" s="427">
        <v>61354070</v>
      </c>
      <c r="H4883" s="427">
        <v>1</v>
      </c>
      <c r="I4883" s="23"/>
      <c r="P4883"/>
      <c r="Q4883"/>
      <c r="R4883"/>
      <c r="S4883"/>
      <c r="T4883"/>
      <c r="U4883"/>
      <c r="V4883"/>
      <c r="W4883"/>
      <c r="X4883"/>
    </row>
    <row r="4884" spans="1:24" ht="27" x14ac:dyDescent="0.25">
      <c r="A4884" s="350">
        <v>5112</v>
      </c>
      <c r="B4884" s="427" t="s">
        <v>3165</v>
      </c>
      <c r="C4884" s="427" t="s">
        <v>731</v>
      </c>
      <c r="D4884" s="427" t="s">
        <v>15</v>
      </c>
      <c r="E4884" s="427" t="s">
        <v>14</v>
      </c>
      <c r="F4884" s="427">
        <v>53079579</v>
      </c>
      <c r="G4884" s="427">
        <v>53079579</v>
      </c>
      <c r="H4884" s="427">
        <v>1</v>
      </c>
      <c r="I4884" s="23"/>
      <c r="P4884"/>
      <c r="Q4884"/>
      <c r="R4884"/>
      <c r="S4884"/>
      <c r="T4884"/>
      <c r="U4884"/>
      <c r="V4884"/>
      <c r="W4884"/>
      <c r="X4884"/>
    </row>
    <row r="4885" spans="1:24" ht="27" x14ac:dyDescent="0.25">
      <c r="A4885" s="309" t="s">
        <v>1981</v>
      </c>
      <c r="B4885" s="309" t="s">
        <v>2387</v>
      </c>
      <c r="C4885" s="309" t="s">
        <v>731</v>
      </c>
      <c r="D4885" s="309" t="s">
        <v>15</v>
      </c>
      <c r="E4885" s="309" t="s">
        <v>14</v>
      </c>
      <c r="F4885" s="309">
        <v>15200980</v>
      </c>
      <c r="G4885" s="309">
        <v>15200980</v>
      </c>
      <c r="H4885" s="309">
        <v>1</v>
      </c>
      <c r="I4885" s="23"/>
      <c r="P4885"/>
      <c r="Q4885"/>
      <c r="R4885"/>
      <c r="S4885"/>
      <c r="T4885"/>
      <c r="U4885"/>
      <c r="V4885"/>
      <c r="W4885"/>
      <c r="X4885"/>
    </row>
    <row r="4886" spans="1:24" ht="27" x14ac:dyDescent="0.25">
      <c r="A4886" s="309" t="s">
        <v>1981</v>
      </c>
      <c r="B4886" s="309" t="s">
        <v>2388</v>
      </c>
      <c r="C4886" s="309" t="s">
        <v>731</v>
      </c>
      <c r="D4886" s="309" t="s">
        <v>15</v>
      </c>
      <c r="E4886" s="309" t="s">
        <v>14</v>
      </c>
      <c r="F4886" s="309">
        <v>13725491</v>
      </c>
      <c r="G4886" s="309">
        <v>13725491</v>
      </c>
      <c r="H4886" s="309">
        <v>1</v>
      </c>
      <c r="I4886" s="23"/>
      <c r="P4886"/>
      <c r="Q4886"/>
      <c r="R4886"/>
      <c r="S4886"/>
      <c r="T4886"/>
      <c r="U4886"/>
      <c r="V4886"/>
      <c r="W4886"/>
      <c r="X4886"/>
    </row>
    <row r="4887" spans="1:24" ht="27" x14ac:dyDescent="0.25">
      <c r="A4887" s="309" t="s">
        <v>1981</v>
      </c>
      <c r="B4887" s="309" t="s">
        <v>2389</v>
      </c>
      <c r="C4887" s="309" t="s">
        <v>731</v>
      </c>
      <c r="D4887" s="309" t="s">
        <v>15</v>
      </c>
      <c r="E4887" s="309" t="s">
        <v>14</v>
      </c>
      <c r="F4887" s="309">
        <v>20588235</v>
      </c>
      <c r="G4887" s="309">
        <v>20588235</v>
      </c>
      <c r="H4887" s="309">
        <v>1</v>
      </c>
      <c r="I4887" s="23"/>
      <c r="P4887"/>
      <c r="Q4887"/>
      <c r="R4887"/>
      <c r="S4887"/>
      <c r="T4887"/>
      <c r="U4887"/>
      <c r="V4887"/>
      <c r="W4887"/>
      <c r="X4887"/>
    </row>
    <row r="4888" spans="1:24" ht="27" x14ac:dyDescent="0.25">
      <c r="A4888" s="309" t="s">
        <v>2401</v>
      </c>
      <c r="B4888" s="309" t="s">
        <v>2390</v>
      </c>
      <c r="C4888" s="309" t="s">
        <v>977</v>
      </c>
      <c r="D4888" s="309" t="s">
        <v>15</v>
      </c>
      <c r="E4888" s="309" t="s">
        <v>14</v>
      </c>
      <c r="F4888" s="309">
        <v>61354070</v>
      </c>
      <c r="G4888" s="309">
        <v>61354070</v>
      </c>
      <c r="H4888" s="309">
        <v>1</v>
      </c>
      <c r="I4888" s="23"/>
      <c r="P4888"/>
      <c r="Q4888"/>
      <c r="R4888"/>
      <c r="S4888"/>
      <c r="T4888"/>
      <c r="U4888"/>
      <c r="V4888"/>
      <c r="W4888"/>
      <c r="X4888"/>
    </row>
    <row r="4889" spans="1:24" ht="27" x14ac:dyDescent="0.25">
      <c r="A4889" s="309" t="s">
        <v>2401</v>
      </c>
      <c r="B4889" s="309" t="s">
        <v>2391</v>
      </c>
      <c r="C4889" s="309" t="s">
        <v>977</v>
      </c>
      <c r="D4889" s="309" t="s">
        <v>15</v>
      </c>
      <c r="E4889" s="309" t="s">
        <v>14</v>
      </c>
      <c r="F4889" s="309">
        <v>81843943</v>
      </c>
      <c r="G4889" s="309">
        <v>81843943</v>
      </c>
      <c r="H4889" s="309">
        <v>1</v>
      </c>
      <c r="I4889" s="23"/>
      <c r="P4889"/>
      <c r="Q4889"/>
      <c r="R4889"/>
      <c r="S4889"/>
      <c r="T4889"/>
      <c r="U4889"/>
      <c r="V4889"/>
      <c r="W4889"/>
      <c r="X4889"/>
    </row>
    <row r="4890" spans="1:24" ht="27" x14ac:dyDescent="0.25">
      <c r="A4890" s="309" t="s">
        <v>2401</v>
      </c>
      <c r="B4890" s="309" t="s">
        <v>2392</v>
      </c>
      <c r="C4890" s="309" t="s">
        <v>977</v>
      </c>
      <c r="D4890" s="309" t="s">
        <v>15</v>
      </c>
      <c r="E4890" s="309" t="s">
        <v>14</v>
      </c>
      <c r="F4890" s="309">
        <v>31859988</v>
      </c>
      <c r="G4890" s="309">
        <v>31859988</v>
      </c>
      <c r="H4890" s="309">
        <v>1</v>
      </c>
      <c r="I4890" s="23"/>
      <c r="P4890"/>
      <c r="Q4890"/>
      <c r="R4890"/>
      <c r="S4890"/>
      <c r="T4890"/>
      <c r="U4890"/>
      <c r="V4890"/>
      <c r="W4890"/>
      <c r="X4890"/>
    </row>
    <row r="4891" spans="1:24" ht="27" x14ac:dyDescent="0.25">
      <c r="A4891" s="309" t="s">
        <v>2059</v>
      </c>
      <c r="B4891" s="309" t="s">
        <v>2393</v>
      </c>
      <c r="C4891" s="309" t="s">
        <v>977</v>
      </c>
      <c r="D4891" s="309" t="s">
        <v>15</v>
      </c>
      <c r="E4891" s="309" t="s">
        <v>14</v>
      </c>
      <c r="F4891" s="309">
        <v>23129565</v>
      </c>
      <c r="G4891" s="309">
        <v>23129565</v>
      </c>
      <c r="H4891" s="309">
        <v>1</v>
      </c>
      <c r="I4891" s="23"/>
      <c r="P4891"/>
      <c r="Q4891"/>
      <c r="R4891"/>
      <c r="S4891"/>
      <c r="T4891"/>
      <c r="U4891"/>
      <c r="V4891"/>
      <c r="W4891"/>
      <c r="X4891"/>
    </row>
    <row r="4892" spans="1:24" ht="27" x14ac:dyDescent="0.25">
      <c r="A4892" s="309" t="s">
        <v>2059</v>
      </c>
      <c r="B4892" s="309" t="s">
        <v>2394</v>
      </c>
      <c r="C4892" s="309" t="s">
        <v>977</v>
      </c>
      <c r="D4892" s="309" t="s">
        <v>15</v>
      </c>
      <c r="E4892" s="309" t="s">
        <v>14</v>
      </c>
      <c r="F4892" s="309">
        <v>35996735</v>
      </c>
      <c r="G4892" s="309">
        <v>35996735</v>
      </c>
      <c r="H4892" s="309">
        <v>1</v>
      </c>
      <c r="I4892" s="23"/>
      <c r="P4892"/>
      <c r="Q4892"/>
      <c r="R4892"/>
      <c r="S4892"/>
      <c r="T4892"/>
      <c r="U4892"/>
      <c r="V4892"/>
      <c r="W4892"/>
      <c r="X4892"/>
    </row>
    <row r="4893" spans="1:24" ht="27" x14ac:dyDescent="0.25">
      <c r="A4893" s="309" t="s">
        <v>2059</v>
      </c>
      <c r="B4893" s="309" t="s">
        <v>2395</v>
      </c>
      <c r="C4893" s="309" t="s">
        <v>977</v>
      </c>
      <c r="D4893" s="309" t="s">
        <v>15</v>
      </c>
      <c r="E4893" s="309" t="s">
        <v>14</v>
      </c>
      <c r="F4893" s="309">
        <v>36958912</v>
      </c>
      <c r="G4893" s="309">
        <v>36958912</v>
      </c>
      <c r="H4893" s="309">
        <v>1</v>
      </c>
      <c r="I4893" s="23"/>
      <c r="P4893"/>
      <c r="Q4893"/>
      <c r="R4893"/>
      <c r="S4893"/>
      <c r="T4893"/>
      <c r="U4893"/>
      <c r="V4893"/>
      <c r="W4893"/>
      <c r="X4893"/>
    </row>
    <row r="4894" spans="1:24" ht="27" x14ac:dyDescent="0.25">
      <c r="A4894" s="309" t="s">
        <v>2059</v>
      </c>
      <c r="B4894" s="309" t="s">
        <v>2396</v>
      </c>
      <c r="C4894" s="309" t="s">
        <v>977</v>
      </c>
      <c r="D4894" s="309" t="s">
        <v>15</v>
      </c>
      <c r="E4894" s="309" t="s">
        <v>14</v>
      </c>
      <c r="F4894" s="309">
        <v>5562294</v>
      </c>
      <c r="G4894" s="309">
        <v>5562294</v>
      </c>
      <c r="H4894" s="309">
        <v>1</v>
      </c>
      <c r="I4894" s="23"/>
      <c r="P4894"/>
      <c r="Q4894"/>
      <c r="R4894"/>
      <c r="S4894"/>
      <c r="T4894"/>
      <c r="U4894"/>
      <c r="V4894"/>
      <c r="W4894"/>
      <c r="X4894"/>
    </row>
    <row r="4895" spans="1:24" ht="27" x14ac:dyDescent="0.25">
      <c r="A4895" s="309" t="s">
        <v>2059</v>
      </c>
      <c r="B4895" s="309" t="s">
        <v>2397</v>
      </c>
      <c r="C4895" s="309" t="s">
        <v>977</v>
      </c>
      <c r="D4895" s="309" t="s">
        <v>15</v>
      </c>
      <c r="E4895" s="309" t="s">
        <v>14</v>
      </c>
      <c r="F4895" s="309">
        <v>8705595</v>
      </c>
      <c r="G4895" s="309">
        <v>8705595</v>
      </c>
      <c r="H4895" s="309">
        <v>1</v>
      </c>
      <c r="I4895" s="23"/>
      <c r="P4895"/>
      <c r="Q4895"/>
      <c r="R4895"/>
      <c r="S4895"/>
      <c r="T4895"/>
      <c r="U4895"/>
      <c r="V4895"/>
      <c r="W4895"/>
      <c r="X4895"/>
    </row>
    <row r="4896" spans="1:24" ht="27" x14ac:dyDescent="0.25">
      <c r="A4896" s="309" t="s">
        <v>2059</v>
      </c>
      <c r="B4896" s="309" t="s">
        <v>2398</v>
      </c>
      <c r="C4896" s="309" t="s">
        <v>977</v>
      </c>
      <c r="D4896" s="309" t="s">
        <v>15</v>
      </c>
      <c r="E4896" s="309" t="s">
        <v>14</v>
      </c>
      <c r="F4896" s="309">
        <v>10304588</v>
      </c>
      <c r="G4896" s="309">
        <v>10304588</v>
      </c>
      <c r="H4896" s="309">
        <v>1</v>
      </c>
      <c r="I4896" s="23"/>
      <c r="P4896"/>
      <c r="Q4896"/>
      <c r="R4896"/>
      <c r="S4896"/>
      <c r="T4896"/>
      <c r="U4896"/>
      <c r="V4896"/>
      <c r="W4896"/>
      <c r="X4896"/>
    </row>
    <row r="4897" spans="1:24" ht="27" x14ac:dyDescent="0.25">
      <c r="A4897" s="309" t="s">
        <v>2059</v>
      </c>
      <c r="B4897" s="309" t="s">
        <v>2399</v>
      </c>
      <c r="C4897" s="309" t="s">
        <v>977</v>
      </c>
      <c r="D4897" s="309" t="s">
        <v>15</v>
      </c>
      <c r="E4897" s="309" t="s">
        <v>14</v>
      </c>
      <c r="F4897" s="309">
        <v>45468360</v>
      </c>
      <c r="G4897" s="309">
        <v>45468360</v>
      </c>
      <c r="H4897" s="309">
        <v>1</v>
      </c>
      <c r="I4897" s="23"/>
      <c r="P4897"/>
      <c r="Q4897"/>
      <c r="R4897"/>
      <c r="S4897"/>
      <c r="T4897"/>
      <c r="U4897"/>
      <c r="V4897"/>
      <c r="W4897"/>
      <c r="X4897"/>
    </row>
    <row r="4898" spans="1:24" ht="27" x14ac:dyDescent="0.25">
      <c r="A4898" s="309" t="s">
        <v>2059</v>
      </c>
      <c r="B4898" s="309" t="s">
        <v>2400</v>
      </c>
      <c r="C4898" s="309" t="s">
        <v>977</v>
      </c>
      <c r="D4898" s="309" t="s">
        <v>15</v>
      </c>
      <c r="E4898" s="309" t="s">
        <v>14</v>
      </c>
      <c r="F4898" s="309">
        <v>63526755</v>
      </c>
      <c r="G4898" s="309">
        <v>63526755</v>
      </c>
      <c r="H4898" s="309">
        <v>1</v>
      </c>
      <c r="I4898" s="23"/>
      <c r="P4898"/>
      <c r="Q4898"/>
      <c r="R4898"/>
      <c r="S4898"/>
      <c r="T4898"/>
      <c r="U4898"/>
      <c r="V4898"/>
      <c r="W4898"/>
      <c r="X4898"/>
    </row>
    <row r="4899" spans="1:24" s="440" customFormat="1" ht="27" x14ac:dyDescent="0.25">
      <c r="A4899" s="510" t="s">
        <v>2059</v>
      </c>
      <c r="B4899" s="510" t="s">
        <v>5767</v>
      </c>
      <c r="C4899" s="510" t="s">
        <v>977</v>
      </c>
      <c r="D4899" s="510" t="s">
        <v>15</v>
      </c>
      <c r="E4899" s="510" t="s">
        <v>14</v>
      </c>
      <c r="F4899" s="510">
        <v>0</v>
      </c>
      <c r="G4899" s="510">
        <v>0</v>
      </c>
      <c r="H4899" s="510">
        <v>1</v>
      </c>
      <c r="I4899" s="443"/>
    </row>
    <row r="4900" spans="1:24" s="440" customFormat="1" ht="27" x14ac:dyDescent="0.25">
      <c r="A4900" s="510" t="s">
        <v>2059</v>
      </c>
      <c r="B4900" s="510" t="s">
        <v>5768</v>
      </c>
      <c r="C4900" s="510" t="s">
        <v>977</v>
      </c>
      <c r="D4900" s="510" t="s">
        <v>15</v>
      </c>
      <c r="E4900" s="510" t="s">
        <v>14</v>
      </c>
      <c r="F4900" s="510">
        <v>0</v>
      </c>
      <c r="G4900" s="510">
        <v>0</v>
      </c>
      <c r="H4900" s="510">
        <v>1</v>
      </c>
      <c r="I4900" s="443"/>
    </row>
    <row r="4901" spans="1:24" s="440" customFormat="1" ht="27" x14ac:dyDescent="0.25">
      <c r="A4901" s="510" t="s">
        <v>2059</v>
      </c>
      <c r="B4901" s="510" t="s">
        <v>5769</v>
      </c>
      <c r="C4901" s="510" t="s">
        <v>977</v>
      </c>
      <c r="D4901" s="510" t="s">
        <v>15</v>
      </c>
      <c r="E4901" s="510" t="s">
        <v>14</v>
      </c>
      <c r="F4901" s="510">
        <v>0</v>
      </c>
      <c r="G4901" s="510">
        <v>0</v>
      </c>
      <c r="H4901" s="510">
        <v>1</v>
      </c>
      <c r="I4901" s="443"/>
    </row>
    <row r="4902" spans="1:24" s="440" customFormat="1" ht="27" x14ac:dyDescent="0.25">
      <c r="A4902" s="510" t="s">
        <v>2059</v>
      </c>
      <c r="B4902" s="510" t="s">
        <v>5770</v>
      </c>
      <c r="C4902" s="510" t="s">
        <v>977</v>
      </c>
      <c r="D4902" s="510" t="s">
        <v>15</v>
      </c>
      <c r="E4902" s="510" t="s">
        <v>14</v>
      </c>
      <c r="F4902" s="510">
        <v>0</v>
      </c>
      <c r="G4902" s="510">
        <v>0</v>
      </c>
      <c r="H4902" s="510">
        <v>1</v>
      </c>
      <c r="I4902" s="443"/>
    </row>
    <row r="4903" spans="1:24" s="440" customFormat="1" ht="27" x14ac:dyDescent="0.25">
      <c r="A4903" s="510" t="s">
        <v>2059</v>
      </c>
      <c r="B4903" s="510" t="s">
        <v>5771</v>
      </c>
      <c r="C4903" s="510" t="s">
        <v>977</v>
      </c>
      <c r="D4903" s="510" t="s">
        <v>15</v>
      </c>
      <c r="E4903" s="510" t="s">
        <v>14</v>
      </c>
      <c r="F4903" s="510">
        <v>0</v>
      </c>
      <c r="G4903" s="510">
        <v>0</v>
      </c>
      <c r="H4903" s="510">
        <v>1</v>
      </c>
      <c r="I4903" s="443"/>
    </row>
    <row r="4904" spans="1:24" s="440" customFormat="1" ht="27" x14ac:dyDescent="0.25">
      <c r="A4904" s="510" t="s">
        <v>2059</v>
      </c>
      <c r="B4904" s="510" t="s">
        <v>5772</v>
      </c>
      <c r="C4904" s="510" t="s">
        <v>977</v>
      </c>
      <c r="D4904" s="510" t="s">
        <v>15</v>
      </c>
      <c r="E4904" s="510" t="s">
        <v>14</v>
      </c>
      <c r="F4904" s="510">
        <v>0</v>
      </c>
      <c r="G4904" s="510">
        <v>0</v>
      </c>
      <c r="H4904" s="510">
        <v>1</v>
      </c>
      <c r="I4904" s="443"/>
    </row>
    <row r="4905" spans="1:24" s="440" customFormat="1" ht="27" x14ac:dyDescent="0.25">
      <c r="A4905" s="510" t="s">
        <v>2059</v>
      </c>
      <c r="B4905" s="510" t="s">
        <v>5773</v>
      </c>
      <c r="C4905" s="510" t="s">
        <v>977</v>
      </c>
      <c r="D4905" s="510" t="s">
        <v>15</v>
      </c>
      <c r="E4905" s="516" t="s">
        <v>14</v>
      </c>
      <c r="F4905" s="510">
        <v>0</v>
      </c>
      <c r="G4905" s="510">
        <v>0</v>
      </c>
      <c r="H4905" s="510">
        <v>1</v>
      </c>
      <c r="I4905" s="443"/>
    </row>
    <row r="4906" spans="1:24" s="440" customFormat="1" ht="27" x14ac:dyDescent="0.25">
      <c r="A4906" s="516">
        <v>5112</v>
      </c>
      <c r="B4906" s="516" t="s">
        <v>5840</v>
      </c>
      <c r="C4906" s="516" t="s">
        <v>977</v>
      </c>
      <c r="D4906" s="516" t="s">
        <v>384</v>
      </c>
      <c r="E4906" s="516" t="s">
        <v>14</v>
      </c>
      <c r="F4906" s="516">
        <v>0</v>
      </c>
      <c r="G4906" s="516">
        <v>0</v>
      </c>
      <c r="H4906" s="516">
        <v>1</v>
      </c>
      <c r="I4906" s="443"/>
    </row>
    <row r="4907" spans="1:24" s="440" customFormat="1" ht="27" x14ac:dyDescent="0.25">
      <c r="A4907" s="516" t="s">
        <v>2059</v>
      </c>
      <c r="B4907" s="516" t="s">
        <v>5841</v>
      </c>
      <c r="C4907" s="516" t="s">
        <v>977</v>
      </c>
      <c r="D4907" s="516" t="s">
        <v>15</v>
      </c>
      <c r="E4907" s="516" t="s">
        <v>14</v>
      </c>
      <c r="F4907" s="516">
        <v>0</v>
      </c>
      <c r="G4907" s="516">
        <v>0</v>
      </c>
      <c r="H4907" s="516">
        <v>1</v>
      </c>
      <c r="I4907" s="443"/>
    </row>
    <row r="4908" spans="1:24" s="440" customFormat="1" ht="27" x14ac:dyDescent="0.25">
      <c r="A4908" s="516" t="s">
        <v>2059</v>
      </c>
      <c r="B4908" s="516" t="s">
        <v>5842</v>
      </c>
      <c r="C4908" s="516" t="s">
        <v>977</v>
      </c>
      <c r="D4908" s="516" t="s">
        <v>384</v>
      </c>
      <c r="E4908" s="516" t="s">
        <v>14</v>
      </c>
      <c r="F4908" s="516">
        <v>0</v>
      </c>
      <c r="G4908" s="516">
        <v>0</v>
      </c>
      <c r="H4908" s="516">
        <v>1</v>
      </c>
      <c r="I4908" s="443"/>
    </row>
    <row r="4909" spans="1:24" s="440" customFormat="1" ht="27" x14ac:dyDescent="0.25">
      <c r="A4909" s="516" t="s">
        <v>2059</v>
      </c>
      <c r="B4909" s="516" t="s">
        <v>5843</v>
      </c>
      <c r="C4909" s="516" t="s">
        <v>977</v>
      </c>
      <c r="D4909" s="516" t="s">
        <v>384</v>
      </c>
      <c r="E4909" s="516" t="s">
        <v>14</v>
      </c>
      <c r="F4909" s="516">
        <v>0</v>
      </c>
      <c r="G4909" s="516">
        <v>0</v>
      </c>
      <c r="H4909" s="516">
        <v>1</v>
      </c>
      <c r="I4909" s="443"/>
    </row>
    <row r="4910" spans="1:24" s="440" customFormat="1" ht="27" x14ac:dyDescent="0.25">
      <c r="A4910" s="516" t="s">
        <v>2059</v>
      </c>
      <c r="B4910" s="516" t="s">
        <v>5844</v>
      </c>
      <c r="C4910" s="516" t="s">
        <v>977</v>
      </c>
      <c r="D4910" s="516" t="s">
        <v>384</v>
      </c>
      <c r="E4910" s="516" t="s">
        <v>14</v>
      </c>
      <c r="F4910" s="516">
        <v>0</v>
      </c>
      <c r="G4910" s="516">
        <v>0</v>
      </c>
      <c r="H4910" s="516">
        <v>1</v>
      </c>
      <c r="I4910" s="443"/>
    </row>
    <row r="4911" spans="1:24" s="440" customFormat="1" ht="27" x14ac:dyDescent="0.25">
      <c r="A4911" s="516" t="s">
        <v>2059</v>
      </c>
      <c r="B4911" s="516" t="s">
        <v>5845</v>
      </c>
      <c r="C4911" s="516" t="s">
        <v>977</v>
      </c>
      <c r="D4911" s="516" t="s">
        <v>384</v>
      </c>
      <c r="E4911" s="516" t="s">
        <v>14</v>
      </c>
      <c r="F4911" s="516">
        <v>0</v>
      </c>
      <c r="G4911" s="516">
        <v>0</v>
      </c>
      <c r="H4911" s="516">
        <v>1</v>
      </c>
      <c r="I4911" s="443"/>
    </row>
    <row r="4912" spans="1:24" s="440" customFormat="1" ht="27" x14ac:dyDescent="0.25">
      <c r="A4912" s="516" t="s">
        <v>2059</v>
      </c>
      <c r="B4912" s="516" t="s">
        <v>5846</v>
      </c>
      <c r="C4912" s="516" t="s">
        <v>977</v>
      </c>
      <c r="D4912" s="516" t="s">
        <v>15</v>
      </c>
      <c r="E4912" s="516" t="s">
        <v>14</v>
      </c>
      <c r="F4912" s="516">
        <v>0</v>
      </c>
      <c r="G4912" s="516">
        <v>0</v>
      </c>
      <c r="H4912" s="516">
        <v>1</v>
      </c>
      <c r="I4912" s="443"/>
    </row>
    <row r="4913" spans="1:24" ht="15" customHeight="1" x14ac:dyDescent="0.25">
      <c r="A4913" s="539" t="s">
        <v>12</v>
      </c>
      <c r="B4913" s="540"/>
      <c r="C4913" s="540"/>
      <c r="D4913" s="540"/>
      <c r="E4913" s="540"/>
      <c r="F4913" s="540"/>
      <c r="G4913" s="540"/>
      <c r="H4913" s="541"/>
      <c r="I4913" s="23"/>
      <c r="P4913"/>
      <c r="Q4913"/>
      <c r="R4913"/>
      <c r="S4913"/>
      <c r="T4913"/>
      <c r="U4913"/>
      <c r="V4913"/>
      <c r="W4913"/>
      <c r="X4913"/>
    </row>
    <row r="4914" spans="1:24" ht="27" x14ac:dyDescent="0.25">
      <c r="A4914" s="427">
        <v>4251</v>
      </c>
      <c r="B4914" s="427" t="s">
        <v>4525</v>
      </c>
      <c r="C4914" s="427" t="s">
        <v>457</v>
      </c>
      <c r="D4914" s="427" t="s">
        <v>1215</v>
      </c>
      <c r="E4914" s="427" t="s">
        <v>14</v>
      </c>
      <c r="F4914" s="427">
        <v>411229</v>
      </c>
      <c r="G4914" s="427">
        <v>411229</v>
      </c>
      <c r="H4914" s="427">
        <v>1</v>
      </c>
      <c r="I4914" s="23"/>
      <c r="P4914"/>
      <c r="Q4914"/>
      <c r="R4914"/>
      <c r="S4914"/>
      <c r="T4914"/>
      <c r="U4914"/>
      <c r="V4914"/>
      <c r="W4914"/>
      <c r="X4914"/>
    </row>
    <row r="4915" spans="1:24" ht="27" x14ac:dyDescent="0.25">
      <c r="A4915" s="415">
        <v>4251</v>
      </c>
      <c r="B4915" s="427" t="s">
        <v>4345</v>
      </c>
      <c r="C4915" s="427" t="s">
        <v>457</v>
      </c>
      <c r="D4915" s="427" t="s">
        <v>15</v>
      </c>
      <c r="E4915" s="427" t="s">
        <v>14</v>
      </c>
      <c r="F4915" s="427">
        <v>274509</v>
      </c>
      <c r="G4915" s="427">
        <v>274509</v>
      </c>
      <c r="H4915" s="427">
        <v>1</v>
      </c>
      <c r="I4915" s="23"/>
      <c r="P4915"/>
      <c r="Q4915"/>
      <c r="R4915"/>
      <c r="S4915"/>
      <c r="T4915"/>
      <c r="U4915"/>
      <c r="V4915"/>
      <c r="W4915"/>
      <c r="X4915"/>
    </row>
    <row r="4916" spans="1:24" ht="27" x14ac:dyDescent="0.25">
      <c r="A4916" s="415">
        <v>5112</v>
      </c>
      <c r="B4916" s="415" t="s">
        <v>5440</v>
      </c>
      <c r="C4916" s="415" t="s">
        <v>457</v>
      </c>
      <c r="D4916" s="415" t="s">
        <v>15</v>
      </c>
      <c r="E4916" s="415" t="s">
        <v>14</v>
      </c>
      <c r="F4916" s="415">
        <v>1095177</v>
      </c>
      <c r="G4916" s="415">
        <v>1095177</v>
      </c>
      <c r="H4916" s="415">
        <v>1</v>
      </c>
      <c r="I4916" s="23"/>
      <c r="P4916"/>
      <c r="Q4916"/>
      <c r="R4916"/>
      <c r="S4916"/>
      <c r="T4916"/>
      <c r="U4916"/>
      <c r="V4916"/>
      <c r="W4916"/>
      <c r="X4916"/>
    </row>
    <row r="4917" spans="1:24" ht="27" x14ac:dyDescent="0.25">
      <c r="A4917" s="412">
        <v>5112</v>
      </c>
      <c r="B4917" s="415" t="s">
        <v>4285</v>
      </c>
      <c r="C4917" s="415" t="s">
        <v>1096</v>
      </c>
      <c r="D4917" s="415" t="s">
        <v>13</v>
      </c>
      <c r="E4917" s="415" t="s">
        <v>14</v>
      </c>
      <c r="F4917" s="415">
        <v>328553</v>
      </c>
      <c r="G4917" s="415">
        <v>328553</v>
      </c>
      <c r="H4917" s="415">
        <v>1</v>
      </c>
      <c r="I4917" s="23"/>
      <c r="P4917"/>
      <c r="Q4917"/>
      <c r="R4917"/>
      <c r="S4917"/>
      <c r="T4917"/>
      <c r="U4917"/>
      <c r="V4917"/>
      <c r="W4917"/>
      <c r="X4917"/>
    </row>
    <row r="4918" spans="1:24" ht="27" x14ac:dyDescent="0.25">
      <c r="A4918" s="415">
        <v>5112</v>
      </c>
      <c r="B4918" s="415" t="s">
        <v>3163</v>
      </c>
      <c r="C4918" s="415" t="s">
        <v>457</v>
      </c>
      <c r="D4918" s="415" t="s">
        <v>15</v>
      </c>
      <c r="E4918" s="415" t="s">
        <v>14</v>
      </c>
      <c r="F4918" s="415">
        <v>1044411</v>
      </c>
      <c r="G4918" s="415">
        <v>1044411</v>
      </c>
      <c r="H4918" s="415">
        <v>1</v>
      </c>
      <c r="I4918" s="23"/>
      <c r="P4918"/>
      <c r="Q4918"/>
      <c r="R4918"/>
      <c r="S4918"/>
      <c r="T4918"/>
      <c r="U4918"/>
      <c r="V4918"/>
      <c r="W4918"/>
      <c r="X4918"/>
    </row>
    <row r="4919" spans="1:24" ht="27" x14ac:dyDescent="0.25">
      <c r="A4919" s="412">
        <v>5112</v>
      </c>
      <c r="B4919" s="412" t="s">
        <v>3164</v>
      </c>
      <c r="C4919" s="412" t="s">
        <v>1096</v>
      </c>
      <c r="D4919" s="412" t="s">
        <v>13</v>
      </c>
      <c r="E4919" s="412" t="s">
        <v>14</v>
      </c>
      <c r="F4919" s="412">
        <v>313323</v>
      </c>
      <c r="G4919" s="412">
        <v>313323</v>
      </c>
      <c r="H4919" s="412">
        <v>1</v>
      </c>
      <c r="I4919" s="23"/>
      <c r="P4919"/>
      <c r="Q4919"/>
      <c r="R4919"/>
      <c r="S4919"/>
      <c r="T4919"/>
      <c r="U4919"/>
      <c r="V4919"/>
      <c r="W4919"/>
      <c r="X4919"/>
    </row>
    <row r="4920" spans="1:24" ht="27" x14ac:dyDescent="0.25">
      <c r="A4920" s="412" t="s">
        <v>1981</v>
      </c>
      <c r="B4920" s="412" t="s">
        <v>2402</v>
      </c>
      <c r="C4920" s="412" t="s">
        <v>457</v>
      </c>
      <c r="D4920" s="412" t="s">
        <v>15</v>
      </c>
      <c r="E4920" s="412" t="s">
        <v>14</v>
      </c>
      <c r="F4920" s="412">
        <v>304020</v>
      </c>
      <c r="G4920" s="412">
        <v>304020</v>
      </c>
      <c r="H4920" s="412">
        <v>1</v>
      </c>
      <c r="I4920" s="23"/>
      <c r="P4920"/>
      <c r="Q4920"/>
      <c r="R4920"/>
      <c r="S4920"/>
      <c r="T4920"/>
      <c r="U4920"/>
      <c r="V4920"/>
      <c r="W4920"/>
      <c r="X4920"/>
    </row>
    <row r="4921" spans="1:24" ht="27" x14ac:dyDescent="0.25">
      <c r="A4921" s="350" t="s">
        <v>2401</v>
      </c>
      <c r="B4921" s="350" t="s">
        <v>2403</v>
      </c>
      <c r="C4921" s="350" t="s">
        <v>457</v>
      </c>
      <c r="D4921" s="350" t="s">
        <v>15</v>
      </c>
      <c r="E4921" s="350" t="s">
        <v>14</v>
      </c>
      <c r="F4921" s="350">
        <v>1095177</v>
      </c>
      <c r="G4921" s="350">
        <v>1095177</v>
      </c>
      <c r="H4921" s="350">
        <v>1</v>
      </c>
      <c r="I4921" s="23"/>
      <c r="P4921"/>
      <c r="Q4921"/>
      <c r="R4921"/>
      <c r="S4921"/>
      <c r="T4921"/>
      <c r="U4921"/>
      <c r="V4921"/>
      <c r="W4921"/>
      <c r="X4921"/>
    </row>
    <row r="4922" spans="1:24" ht="27" x14ac:dyDescent="0.25">
      <c r="A4922" s="309" t="s">
        <v>2401</v>
      </c>
      <c r="B4922" s="309" t="s">
        <v>2404</v>
      </c>
      <c r="C4922" s="309" t="s">
        <v>457</v>
      </c>
      <c r="D4922" s="309" t="s">
        <v>15</v>
      </c>
      <c r="E4922" s="309" t="s">
        <v>14</v>
      </c>
      <c r="F4922" s="309">
        <v>1456491</v>
      </c>
      <c r="G4922" s="309">
        <v>1456491</v>
      </c>
      <c r="H4922" s="309">
        <v>1</v>
      </c>
      <c r="I4922" s="23"/>
      <c r="P4922"/>
      <c r="Q4922"/>
      <c r="R4922"/>
      <c r="S4922"/>
      <c r="T4922"/>
      <c r="U4922"/>
      <c r="V4922"/>
      <c r="W4922"/>
      <c r="X4922"/>
    </row>
    <row r="4923" spans="1:24" ht="27" x14ac:dyDescent="0.25">
      <c r="A4923" s="309" t="s">
        <v>2401</v>
      </c>
      <c r="B4923" s="309" t="s">
        <v>2405</v>
      </c>
      <c r="C4923" s="309" t="s">
        <v>457</v>
      </c>
      <c r="D4923" s="309" t="s">
        <v>15</v>
      </c>
      <c r="E4923" s="309" t="s">
        <v>14</v>
      </c>
      <c r="F4923" s="309">
        <v>626887</v>
      </c>
      <c r="G4923" s="309">
        <v>626887</v>
      </c>
      <c r="H4923" s="309">
        <v>1</v>
      </c>
      <c r="I4923" s="23"/>
      <c r="P4923"/>
      <c r="Q4923"/>
      <c r="R4923"/>
      <c r="S4923"/>
      <c r="T4923"/>
      <c r="U4923"/>
      <c r="V4923"/>
      <c r="W4923"/>
      <c r="X4923"/>
    </row>
    <row r="4924" spans="1:24" ht="27" x14ac:dyDescent="0.25">
      <c r="A4924" s="309" t="s">
        <v>2059</v>
      </c>
      <c r="B4924" s="309" t="s">
        <v>2406</v>
      </c>
      <c r="C4924" s="309" t="s">
        <v>457</v>
      </c>
      <c r="D4924" s="309" t="s">
        <v>15</v>
      </c>
      <c r="E4924" s="309" t="s">
        <v>14</v>
      </c>
      <c r="F4924" s="309">
        <v>634303</v>
      </c>
      <c r="G4924" s="309">
        <v>634303</v>
      </c>
      <c r="H4924" s="309">
        <v>1</v>
      </c>
      <c r="I4924" s="23"/>
      <c r="P4924"/>
      <c r="Q4924"/>
      <c r="R4924"/>
      <c r="S4924"/>
      <c r="T4924"/>
      <c r="U4924"/>
      <c r="V4924"/>
      <c r="W4924"/>
      <c r="X4924"/>
    </row>
    <row r="4925" spans="1:24" ht="27" x14ac:dyDescent="0.25">
      <c r="A4925" s="309" t="s">
        <v>2059</v>
      </c>
      <c r="B4925" s="309" t="s">
        <v>2407</v>
      </c>
      <c r="C4925" s="309" t="s">
        <v>457</v>
      </c>
      <c r="D4925" s="309" t="s">
        <v>15</v>
      </c>
      <c r="E4925" s="309" t="s">
        <v>14</v>
      </c>
      <c r="F4925" s="309">
        <v>727215</v>
      </c>
      <c r="G4925" s="309">
        <v>727215</v>
      </c>
      <c r="H4925" s="309">
        <v>1</v>
      </c>
      <c r="I4925" s="23"/>
      <c r="P4925"/>
      <c r="Q4925"/>
      <c r="R4925"/>
      <c r="S4925"/>
      <c r="T4925"/>
      <c r="U4925"/>
      <c r="V4925"/>
      <c r="W4925"/>
      <c r="X4925"/>
    </row>
    <row r="4926" spans="1:24" ht="27" x14ac:dyDescent="0.25">
      <c r="A4926" s="309" t="s">
        <v>2059</v>
      </c>
      <c r="B4926" s="309" t="s">
        <v>2408</v>
      </c>
      <c r="C4926" s="309" t="s">
        <v>457</v>
      </c>
      <c r="D4926" s="309" t="s">
        <v>15</v>
      </c>
      <c r="E4926" s="309" t="s">
        <v>14</v>
      </c>
      <c r="F4926" s="309">
        <v>108911</v>
      </c>
      <c r="G4926" s="309">
        <v>108911</v>
      </c>
      <c r="H4926" s="309">
        <v>1</v>
      </c>
      <c r="I4926" s="23"/>
      <c r="P4926"/>
      <c r="Q4926"/>
      <c r="R4926"/>
      <c r="S4926"/>
      <c r="T4926"/>
      <c r="U4926"/>
      <c r="V4926"/>
      <c r="W4926"/>
      <c r="X4926"/>
    </row>
    <row r="4927" spans="1:24" ht="27" x14ac:dyDescent="0.25">
      <c r="A4927" s="309" t="s">
        <v>2059</v>
      </c>
      <c r="B4927" s="309" t="s">
        <v>2409</v>
      </c>
      <c r="C4927" s="309" t="s">
        <v>457</v>
      </c>
      <c r="D4927" s="309" t="s">
        <v>15</v>
      </c>
      <c r="E4927" s="309" t="s">
        <v>14</v>
      </c>
      <c r="F4927" s="309">
        <v>452883</v>
      </c>
      <c r="G4927" s="309">
        <v>452883</v>
      </c>
      <c r="H4927" s="309">
        <v>1</v>
      </c>
      <c r="I4927" s="23"/>
      <c r="P4927"/>
      <c r="Q4927"/>
      <c r="R4927"/>
      <c r="S4927"/>
      <c r="T4927"/>
      <c r="U4927"/>
      <c r="V4927"/>
      <c r="W4927"/>
      <c r="X4927"/>
    </row>
    <row r="4928" spans="1:24" ht="27" x14ac:dyDescent="0.25">
      <c r="A4928" s="309" t="s">
        <v>2059</v>
      </c>
      <c r="B4928" s="309" t="s">
        <v>2410</v>
      </c>
      <c r="C4928" s="309" t="s">
        <v>457</v>
      </c>
      <c r="D4928" s="309" t="s">
        <v>15</v>
      </c>
      <c r="E4928" s="309" t="s">
        <v>14</v>
      </c>
      <c r="F4928" s="309">
        <v>170458</v>
      </c>
      <c r="G4928" s="309">
        <v>170458</v>
      </c>
      <c r="H4928" s="309">
        <v>1</v>
      </c>
      <c r="I4928" s="23"/>
      <c r="P4928"/>
      <c r="Q4928"/>
      <c r="R4928"/>
      <c r="S4928"/>
      <c r="T4928"/>
      <c r="U4928"/>
      <c r="V4928"/>
      <c r="W4928"/>
      <c r="X4928"/>
    </row>
    <row r="4929" spans="1:24" ht="27" x14ac:dyDescent="0.25">
      <c r="A4929" s="309" t="s">
        <v>2059</v>
      </c>
      <c r="B4929" s="309" t="s">
        <v>2411</v>
      </c>
      <c r="C4929" s="309" t="s">
        <v>457</v>
      </c>
      <c r="D4929" s="309" t="s">
        <v>15</v>
      </c>
      <c r="E4929" s="309" t="s">
        <v>14</v>
      </c>
      <c r="F4929" s="309">
        <v>201767</v>
      </c>
      <c r="G4929" s="309">
        <v>201767</v>
      </c>
      <c r="H4929" s="309">
        <v>1</v>
      </c>
      <c r="I4929" s="23"/>
      <c r="P4929"/>
      <c r="Q4929"/>
      <c r="R4929"/>
      <c r="S4929"/>
      <c r="T4929"/>
      <c r="U4929"/>
      <c r="V4929"/>
      <c r="W4929"/>
      <c r="X4929"/>
    </row>
    <row r="4930" spans="1:24" ht="27" x14ac:dyDescent="0.25">
      <c r="A4930" s="309" t="s">
        <v>2059</v>
      </c>
      <c r="B4930" s="309" t="s">
        <v>2412</v>
      </c>
      <c r="C4930" s="309" t="s">
        <v>457</v>
      </c>
      <c r="D4930" s="309" t="s">
        <v>15</v>
      </c>
      <c r="E4930" s="309" t="s">
        <v>14</v>
      </c>
      <c r="F4930" s="309">
        <v>894650</v>
      </c>
      <c r="G4930" s="309">
        <v>894650</v>
      </c>
      <c r="H4930" s="309">
        <v>1</v>
      </c>
      <c r="I4930" s="23"/>
      <c r="P4930"/>
      <c r="Q4930"/>
      <c r="R4930"/>
      <c r="S4930"/>
      <c r="T4930"/>
      <c r="U4930"/>
      <c r="V4930"/>
      <c r="W4930"/>
      <c r="X4930"/>
    </row>
    <row r="4931" spans="1:24" ht="27" x14ac:dyDescent="0.25">
      <c r="A4931" s="309" t="s">
        <v>2059</v>
      </c>
      <c r="B4931" s="309" t="s">
        <v>2413</v>
      </c>
      <c r="C4931" s="309" t="s">
        <v>457</v>
      </c>
      <c r="D4931" s="309" t="s">
        <v>15</v>
      </c>
      <c r="E4931" s="309" t="s">
        <v>14</v>
      </c>
      <c r="F4931" s="309">
        <v>1130520</v>
      </c>
      <c r="G4931" s="309">
        <v>1130520</v>
      </c>
      <c r="H4931" s="309">
        <v>1</v>
      </c>
      <c r="I4931" s="23"/>
      <c r="P4931"/>
      <c r="Q4931"/>
      <c r="R4931"/>
      <c r="S4931"/>
      <c r="T4931"/>
      <c r="U4931"/>
      <c r="V4931"/>
      <c r="W4931"/>
      <c r="X4931"/>
    </row>
    <row r="4932" spans="1:24" ht="27" x14ac:dyDescent="0.25">
      <c r="A4932" s="309" t="s">
        <v>2059</v>
      </c>
      <c r="B4932" s="309" t="s">
        <v>2414</v>
      </c>
      <c r="C4932" s="309" t="s">
        <v>457</v>
      </c>
      <c r="D4932" s="309" t="s">
        <v>15</v>
      </c>
      <c r="E4932" s="309" t="s">
        <v>14</v>
      </c>
      <c r="F4932" s="309">
        <v>274509</v>
      </c>
      <c r="G4932" s="309">
        <v>274509</v>
      </c>
      <c r="H4932" s="309">
        <v>1</v>
      </c>
      <c r="I4932" s="23"/>
      <c r="P4932"/>
      <c r="Q4932"/>
      <c r="R4932"/>
      <c r="S4932"/>
      <c r="T4932"/>
      <c r="U4932"/>
      <c r="V4932"/>
      <c r="W4932"/>
      <c r="X4932"/>
    </row>
    <row r="4933" spans="1:24" ht="27" x14ac:dyDescent="0.25">
      <c r="A4933" s="309" t="s">
        <v>1981</v>
      </c>
      <c r="B4933" s="309" t="s">
        <v>2415</v>
      </c>
      <c r="C4933" s="309" t="s">
        <v>457</v>
      </c>
      <c r="D4933" s="309" t="s">
        <v>15</v>
      </c>
      <c r="E4933" s="309" t="s">
        <v>14</v>
      </c>
      <c r="F4933" s="309">
        <v>411765</v>
      </c>
      <c r="G4933" s="309">
        <v>411765</v>
      </c>
      <c r="H4933" s="309">
        <v>1</v>
      </c>
      <c r="I4933" s="23"/>
      <c r="P4933"/>
      <c r="Q4933"/>
      <c r="R4933"/>
      <c r="S4933"/>
      <c r="T4933"/>
      <c r="U4933"/>
      <c r="V4933"/>
      <c r="W4933"/>
      <c r="X4933"/>
    </row>
    <row r="4934" spans="1:24" ht="27" x14ac:dyDescent="0.25">
      <c r="A4934" s="309" t="s">
        <v>2401</v>
      </c>
      <c r="B4934" s="309" t="s">
        <v>2416</v>
      </c>
      <c r="C4934" s="309" t="s">
        <v>1096</v>
      </c>
      <c r="D4934" s="309" t="s">
        <v>13</v>
      </c>
      <c r="E4934" s="309" t="s">
        <v>14</v>
      </c>
      <c r="F4934" s="309">
        <v>328.553</v>
      </c>
      <c r="G4934" s="309">
        <v>328.553</v>
      </c>
      <c r="H4934" s="309">
        <v>1</v>
      </c>
      <c r="I4934" s="23"/>
      <c r="P4934"/>
      <c r="Q4934"/>
      <c r="R4934"/>
      <c r="S4934"/>
      <c r="T4934"/>
      <c r="U4934"/>
      <c r="V4934"/>
      <c r="W4934"/>
      <c r="X4934"/>
    </row>
    <row r="4935" spans="1:24" ht="27" x14ac:dyDescent="0.25">
      <c r="A4935" s="309" t="s">
        <v>2401</v>
      </c>
      <c r="B4935" s="309" t="s">
        <v>2417</v>
      </c>
      <c r="C4935" s="309" t="s">
        <v>1096</v>
      </c>
      <c r="D4935" s="309" t="s">
        <v>13</v>
      </c>
      <c r="E4935" s="309" t="s">
        <v>14</v>
      </c>
      <c r="F4935" s="309">
        <v>485.49700000000001</v>
      </c>
      <c r="G4935" s="309">
        <v>485.49700000000001</v>
      </c>
      <c r="H4935" s="309">
        <v>1</v>
      </c>
      <c r="I4935" s="23"/>
      <c r="P4935"/>
      <c r="Q4935"/>
      <c r="R4935"/>
      <c r="S4935"/>
      <c r="T4935"/>
      <c r="U4935"/>
      <c r="V4935"/>
      <c r="W4935"/>
      <c r="X4935"/>
    </row>
    <row r="4936" spans="1:24" ht="27" x14ac:dyDescent="0.25">
      <c r="A4936" s="309" t="s">
        <v>2401</v>
      </c>
      <c r="B4936" s="309" t="s">
        <v>2418</v>
      </c>
      <c r="C4936" s="309" t="s">
        <v>1096</v>
      </c>
      <c r="D4936" s="309" t="s">
        <v>13</v>
      </c>
      <c r="E4936" s="309" t="s">
        <v>14</v>
      </c>
      <c r="F4936" s="309">
        <v>188.066</v>
      </c>
      <c r="G4936" s="309">
        <v>188.066</v>
      </c>
      <c r="H4936" s="309">
        <v>1</v>
      </c>
      <c r="I4936" s="23"/>
      <c r="P4936"/>
      <c r="Q4936"/>
      <c r="R4936"/>
      <c r="S4936"/>
      <c r="T4936"/>
      <c r="U4936"/>
      <c r="V4936"/>
      <c r="W4936"/>
      <c r="X4936"/>
    </row>
    <row r="4937" spans="1:24" ht="27" x14ac:dyDescent="0.25">
      <c r="A4937" s="309" t="s">
        <v>2059</v>
      </c>
      <c r="B4937" s="309" t="s">
        <v>2419</v>
      </c>
      <c r="C4937" s="309" t="s">
        <v>1096</v>
      </c>
      <c r="D4937" s="309" t="s">
        <v>13</v>
      </c>
      <c r="E4937" s="309" t="s">
        <v>14</v>
      </c>
      <c r="F4937" s="309">
        <v>135.86500000000001</v>
      </c>
      <c r="G4937" s="309">
        <v>135.86500000000001</v>
      </c>
      <c r="H4937" s="309">
        <v>1</v>
      </c>
      <c r="I4937" s="23"/>
      <c r="P4937"/>
      <c r="Q4937"/>
      <c r="R4937"/>
      <c r="S4937"/>
      <c r="T4937"/>
      <c r="U4937"/>
      <c r="V4937"/>
      <c r="W4937"/>
      <c r="X4937"/>
    </row>
    <row r="4938" spans="1:24" ht="27" x14ac:dyDescent="0.25">
      <c r="A4938" s="309" t="s">
        <v>2059</v>
      </c>
      <c r="B4938" s="309" t="s">
        <v>2420</v>
      </c>
      <c r="C4938" s="309" t="s">
        <v>1096</v>
      </c>
      <c r="D4938" s="309" t="s">
        <v>13</v>
      </c>
      <c r="E4938" s="309" t="s">
        <v>14</v>
      </c>
      <c r="F4938" s="309">
        <v>190.291</v>
      </c>
      <c r="G4938" s="309">
        <v>190.291</v>
      </c>
      <c r="H4938" s="309">
        <v>1</v>
      </c>
      <c r="I4938" s="23"/>
      <c r="P4938"/>
      <c r="Q4938"/>
      <c r="R4938"/>
      <c r="S4938"/>
      <c r="T4938"/>
      <c r="U4938"/>
      <c r="V4938"/>
      <c r="W4938"/>
      <c r="X4938"/>
    </row>
    <row r="4939" spans="1:24" ht="27" x14ac:dyDescent="0.25">
      <c r="A4939" s="309" t="s">
        <v>2059</v>
      </c>
      <c r="B4939" s="309" t="s">
        <v>2421</v>
      </c>
      <c r="C4939" s="309" t="s">
        <v>1096</v>
      </c>
      <c r="D4939" s="309" t="s">
        <v>13</v>
      </c>
      <c r="E4939" s="309" t="s">
        <v>14</v>
      </c>
      <c r="F4939" s="309">
        <v>218.16499999999999</v>
      </c>
      <c r="G4939" s="309">
        <v>218.16499999999999</v>
      </c>
      <c r="H4939" s="309">
        <v>1</v>
      </c>
      <c r="I4939" s="23"/>
      <c r="P4939"/>
      <c r="Q4939"/>
      <c r="R4939"/>
      <c r="S4939"/>
      <c r="T4939"/>
      <c r="U4939"/>
      <c r="V4939"/>
      <c r="W4939"/>
      <c r="X4939"/>
    </row>
    <row r="4940" spans="1:24" ht="27" x14ac:dyDescent="0.25">
      <c r="A4940" s="309" t="s">
        <v>2059</v>
      </c>
      <c r="B4940" s="309" t="s">
        <v>2422</v>
      </c>
      <c r="C4940" s="309" t="s">
        <v>1096</v>
      </c>
      <c r="D4940" s="309" t="s">
        <v>13</v>
      </c>
      <c r="E4940" s="309" t="s">
        <v>14</v>
      </c>
      <c r="F4940" s="309">
        <v>32.673000000000002</v>
      </c>
      <c r="G4940" s="309">
        <v>32.673000000000002</v>
      </c>
      <c r="H4940" s="309">
        <v>1</v>
      </c>
      <c r="I4940" s="23"/>
      <c r="P4940"/>
      <c r="Q4940"/>
      <c r="R4940"/>
      <c r="S4940"/>
      <c r="T4940"/>
      <c r="U4940"/>
      <c r="V4940"/>
      <c r="W4940"/>
      <c r="X4940"/>
    </row>
    <row r="4941" spans="1:24" ht="27" x14ac:dyDescent="0.25">
      <c r="A4941" s="309" t="s">
        <v>2059</v>
      </c>
      <c r="B4941" s="309" t="s">
        <v>2423</v>
      </c>
      <c r="C4941" s="309" t="s">
        <v>1096</v>
      </c>
      <c r="D4941" s="309" t="s">
        <v>13</v>
      </c>
      <c r="E4941" s="309" t="s">
        <v>14</v>
      </c>
      <c r="F4941" s="309">
        <v>51.137</v>
      </c>
      <c r="G4941" s="309">
        <v>51.137</v>
      </c>
      <c r="H4941" s="309">
        <v>1</v>
      </c>
      <c r="I4941" s="23"/>
      <c r="P4941"/>
      <c r="Q4941"/>
      <c r="R4941"/>
      <c r="S4941"/>
      <c r="T4941"/>
      <c r="U4941"/>
      <c r="V4941"/>
      <c r="W4941"/>
      <c r="X4941"/>
    </row>
    <row r="4942" spans="1:24" ht="27" x14ac:dyDescent="0.25">
      <c r="A4942" s="309" t="s">
        <v>2059</v>
      </c>
      <c r="B4942" s="309" t="s">
        <v>2424</v>
      </c>
      <c r="C4942" s="309" t="s">
        <v>1096</v>
      </c>
      <c r="D4942" s="309" t="s">
        <v>13</v>
      </c>
      <c r="E4942" s="309" t="s">
        <v>14</v>
      </c>
      <c r="F4942" s="309">
        <v>60.53</v>
      </c>
      <c r="G4942" s="309">
        <v>60.53</v>
      </c>
      <c r="H4942" s="309">
        <v>1</v>
      </c>
      <c r="I4942" s="23"/>
      <c r="P4942"/>
      <c r="Q4942"/>
      <c r="R4942"/>
      <c r="S4942"/>
      <c r="T4942"/>
      <c r="U4942"/>
      <c r="V4942"/>
      <c r="W4942"/>
      <c r="X4942"/>
    </row>
    <row r="4943" spans="1:24" ht="27" x14ac:dyDescent="0.25">
      <c r="A4943" s="309" t="s">
        <v>2059</v>
      </c>
      <c r="B4943" s="309" t="s">
        <v>2425</v>
      </c>
      <c r="C4943" s="309" t="s">
        <v>1096</v>
      </c>
      <c r="D4943" s="309" t="s">
        <v>13</v>
      </c>
      <c r="E4943" s="309" t="s">
        <v>14</v>
      </c>
      <c r="F4943" s="309">
        <v>268.39499999999998</v>
      </c>
      <c r="G4943" s="309">
        <v>268.39499999999998</v>
      </c>
      <c r="H4943" s="309">
        <v>1</v>
      </c>
      <c r="I4943" s="23"/>
      <c r="P4943"/>
      <c r="Q4943"/>
      <c r="R4943"/>
      <c r="S4943"/>
      <c r="T4943"/>
      <c r="U4943"/>
      <c r="V4943"/>
      <c r="W4943"/>
      <c r="X4943"/>
    </row>
    <row r="4944" spans="1:24" ht="27" x14ac:dyDescent="0.25">
      <c r="A4944" s="309" t="s">
        <v>2059</v>
      </c>
      <c r="B4944" s="309" t="s">
        <v>2426</v>
      </c>
      <c r="C4944" s="309" t="s">
        <v>1096</v>
      </c>
      <c r="D4944" s="309" t="s">
        <v>13</v>
      </c>
      <c r="E4944" s="309" t="s">
        <v>14</v>
      </c>
      <c r="F4944" s="309">
        <v>376.84</v>
      </c>
      <c r="G4944" s="309">
        <v>376.84</v>
      </c>
      <c r="H4944" s="309">
        <v>1</v>
      </c>
      <c r="I4944" s="23"/>
      <c r="P4944"/>
      <c r="Q4944"/>
      <c r="R4944"/>
      <c r="S4944"/>
      <c r="T4944"/>
      <c r="U4944"/>
      <c r="V4944"/>
      <c r="W4944"/>
      <c r="X4944"/>
    </row>
    <row r="4945" spans="1:24" s="440" customFormat="1" ht="27" x14ac:dyDescent="0.25">
      <c r="A4945" s="510" t="s">
        <v>2059</v>
      </c>
      <c r="B4945" s="510" t="s">
        <v>5774</v>
      </c>
      <c r="C4945" s="510" t="s">
        <v>457</v>
      </c>
      <c r="D4945" s="510" t="s">
        <v>15</v>
      </c>
      <c r="E4945" s="510" t="s">
        <v>14</v>
      </c>
      <c r="F4945" s="510">
        <v>0</v>
      </c>
      <c r="G4945" s="510">
        <v>0</v>
      </c>
      <c r="H4945" s="510">
        <v>1</v>
      </c>
      <c r="I4945" s="443"/>
    </row>
    <row r="4946" spans="1:24" s="440" customFormat="1" ht="27" x14ac:dyDescent="0.25">
      <c r="A4946" s="510" t="s">
        <v>2059</v>
      </c>
      <c r="B4946" s="510" t="s">
        <v>5775</v>
      </c>
      <c r="C4946" s="510" t="s">
        <v>457</v>
      </c>
      <c r="D4946" s="510" t="s">
        <v>15</v>
      </c>
      <c r="E4946" s="510" t="s">
        <v>14</v>
      </c>
      <c r="F4946" s="510">
        <v>0</v>
      </c>
      <c r="G4946" s="510">
        <v>0</v>
      </c>
      <c r="H4946" s="510">
        <v>1</v>
      </c>
      <c r="I4946" s="443"/>
    </row>
    <row r="4947" spans="1:24" s="440" customFormat="1" ht="27" x14ac:dyDescent="0.25">
      <c r="A4947" s="510" t="s">
        <v>2059</v>
      </c>
      <c r="B4947" s="510" t="s">
        <v>5776</v>
      </c>
      <c r="C4947" s="510" t="s">
        <v>457</v>
      </c>
      <c r="D4947" s="510" t="s">
        <v>15</v>
      </c>
      <c r="E4947" s="510" t="s">
        <v>14</v>
      </c>
      <c r="F4947" s="510">
        <v>0</v>
      </c>
      <c r="G4947" s="510">
        <v>0</v>
      </c>
      <c r="H4947" s="510">
        <v>1</v>
      </c>
      <c r="I4947" s="443"/>
    </row>
    <row r="4948" spans="1:24" s="440" customFormat="1" ht="27" x14ac:dyDescent="0.25">
      <c r="A4948" s="510" t="s">
        <v>2059</v>
      </c>
      <c r="B4948" s="510" t="s">
        <v>5777</v>
      </c>
      <c r="C4948" s="510" t="s">
        <v>457</v>
      </c>
      <c r="D4948" s="510" t="s">
        <v>15</v>
      </c>
      <c r="E4948" s="510" t="s">
        <v>14</v>
      </c>
      <c r="F4948" s="510">
        <v>0</v>
      </c>
      <c r="G4948" s="510">
        <v>0</v>
      </c>
      <c r="H4948" s="510">
        <v>1</v>
      </c>
      <c r="I4948" s="443"/>
    </row>
    <row r="4949" spans="1:24" s="440" customFormat="1" ht="27" x14ac:dyDescent="0.25">
      <c r="A4949" s="510" t="s">
        <v>2059</v>
      </c>
      <c r="B4949" s="510" t="s">
        <v>5778</v>
      </c>
      <c r="C4949" s="510" t="s">
        <v>457</v>
      </c>
      <c r="D4949" s="510" t="s">
        <v>15</v>
      </c>
      <c r="E4949" s="510" t="s">
        <v>14</v>
      </c>
      <c r="F4949" s="510">
        <v>0</v>
      </c>
      <c r="G4949" s="510">
        <v>0</v>
      </c>
      <c r="H4949" s="510">
        <v>1</v>
      </c>
      <c r="I4949" s="443"/>
    </row>
    <row r="4950" spans="1:24" s="440" customFormat="1" ht="27" x14ac:dyDescent="0.25">
      <c r="A4950" s="510" t="s">
        <v>2059</v>
      </c>
      <c r="B4950" s="510" t="s">
        <v>5779</v>
      </c>
      <c r="C4950" s="510" t="s">
        <v>457</v>
      </c>
      <c r="D4950" s="510" t="s">
        <v>15</v>
      </c>
      <c r="E4950" s="510" t="s">
        <v>14</v>
      </c>
      <c r="F4950" s="510">
        <v>0</v>
      </c>
      <c r="G4950" s="510">
        <v>0</v>
      </c>
      <c r="H4950" s="510">
        <v>1</v>
      </c>
      <c r="I4950" s="443"/>
    </row>
    <row r="4951" spans="1:24" s="440" customFormat="1" ht="27" x14ac:dyDescent="0.25">
      <c r="A4951" s="510" t="s">
        <v>2059</v>
      </c>
      <c r="B4951" s="510" t="s">
        <v>5780</v>
      </c>
      <c r="C4951" s="510" t="s">
        <v>457</v>
      </c>
      <c r="D4951" s="510" t="s">
        <v>15</v>
      </c>
      <c r="E4951" s="510" t="s">
        <v>14</v>
      </c>
      <c r="F4951" s="510">
        <v>0</v>
      </c>
      <c r="G4951" s="510">
        <v>0</v>
      </c>
      <c r="H4951" s="510">
        <v>1</v>
      </c>
      <c r="I4951" s="443"/>
    </row>
    <row r="4952" spans="1:24" s="440" customFormat="1" ht="27" x14ac:dyDescent="0.25">
      <c r="A4952" s="516">
        <v>5112</v>
      </c>
      <c r="B4952" s="516" t="s">
        <v>5847</v>
      </c>
      <c r="C4952" s="516" t="s">
        <v>457</v>
      </c>
      <c r="D4952" s="516" t="s">
        <v>1215</v>
      </c>
      <c r="E4952" s="516" t="s">
        <v>14</v>
      </c>
      <c r="F4952" s="516">
        <v>0</v>
      </c>
      <c r="G4952" s="516">
        <v>0</v>
      </c>
      <c r="H4952" s="516">
        <v>1</v>
      </c>
      <c r="I4952" s="443"/>
    </row>
    <row r="4953" spans="1:24" s="440" customFormat="1" ht="27" x14ac:dyDescent="0.25">
      <c r="A4953" s="516" t="s">
        <v>2059</v>
      </c>
      <c r="B4953" s="516" t="s">
        <v>5848</v>
      </c>
      <c r="C4953" s="516" t="s">
        <v>457</v>
      </c>
      <c r="D4953" s="516" t="s">
        <v>15</v>
      </c>
      <c r="E4953" s="516" t="s">
        <v>14</v>
      </c>
      <c r="F4953" s="516">
        <v>0</v>
      </c>
      <c r="G4953" s="516">
        <v>0</v>
      </c>
      <c r="H4953" s="516">
        <v>1</v>
      </c>
      <c r="I4953" s="443"/>
    </row>
    <row r="4954" spans="1:24" s="440" customFormat="1" ht="27" x14ac:dyDescent="0.25">
      <c r="A4954" s="516" t="s">
        <v>2059</v>
      </c>
      <c r="B4954" s="516" t="s">
        <v>5849</v>
      </c>
      <c r="C4954" s="516" t="s">
        <v>457</v>
      </c>
      <c r="D4954" s="516" t="s">
        <v>1215</v>
      </c>
      <c r="E4954" s="516" t="s">
        <v>14</v>
      </c>
      <c r="F4954" s="516">
        <v>0</v>
      </c>
      <c r="G4954" s="516">
        <v>0</v>
      </c>
      <c r="H4954" s="516">
        <v>1</v>
      </c>
      <c r="I4954" s="443"/>
    </row>
    <row r="4955" spans="1:24" s="440" customFormat="1" ht="27" x14ac:dyDescent="0.25">
      <c r="A4955" s="516" t="s">
        <v>2059</v>
      </c>
      <c r="B4955" s="516" t="s">
        <v>5850</v>
      </c>
      <c r="C4955" s="516" t="s">
        <v>457</v>
      </c>
      <c r="D4955" s="516" t="s">
        <v>1215</v>
      </c>
      <c r="E4955" s="516" t="s">
        <v>14</v>
      </c>
      <c r="F4955" s="516">
        <v>0</v>
      </c>
      <c r="G4955" s="516">
        <v>0</v>
      </c>
      <c r="H4955" s="516">
        <v>1</v>
      </c>
      <c r="I4955" s="443"/>
    </row>
    <row r="4956" spans="1:24" s="440" customFormat="1" ht="27" x14ac:dyDescent="0.25">
      <c r="A4956" s="516" t="s">
        <v>2059</v>
      </c>
      <c r="B4956" s="516" t="s">
        <v>5851</v>
      </c>
      <c r="C4956" s="516" t="s">
        <v>457</v>
      </c>
      <c r="D4956" s="516" t="s">
        <v>1215</v>
      </c>
      <c r="E4956" s="516" t="s">
        <v>14</v>
      </c>
      <c r="F4956" s="516">
        <v>0</v>
      </c>
      <c r="G4956" s="516">
        <v>0</v>
      </c>
      <c r="H4956" s="516">
        <v>1</v>
      </c>
      <c r="I4956" s="443"/>
    </row>
    <row r="4957" spans="1:24" s="440" customFormat="1" ht="27" x14ac:dyDescent="0.25">
      <c r="A4957" s="516" t="s">
        <v>2059</v>
      </c>
      <c r="B4957" s="516" t="s">
        <v>5852</v>
      </c>
      <c r="C4957" s="516" t="s">
        <v>457</v>
      </c>
      <c r="D4957" s="516" t="s">
        <v>1215</v>
      </c>
      <c r="E4957" s="516" t="s">
        <v>14</v>
      </c>
      <c r="F4957" s="516">
        <v>0</v>
      </c>
      <c r="G4957" s="516">
        <v>0</v>
      </c>
      <c r="H4957" s="516">
        <v>1</v>
      </c>
      <c r="I4957" s="443"/>
    </row>
    <row r="4958" spans="1:24" s="440" customFormat="1" ht="27" x14ac:dyDescent="0.25">
      <c r="A4958" s="516" t="s">
        <v>2059</v>
      </c>
      <c r="B4958" s="516" t="s">
        <v>5853</v>
      </c>
      <c r="C4958" s="516" t="s">
        <v>457</v>
      </c>
      <c r="D4958" s="516" t="s">
        <v>15</v>
      </c>
      <c r="E4958" s="516" t="s">
        <v>14</v>
      </c>
      <c r="F4958" s="516">
        <v>0</v>
      </c>
      <c r="G4958" s="516">
        <v>0</v>
      </c>
      <c r="H4958" s="516">
        <v>1</v>
      </c>
      <c r="I4958" s="443"/>
    </row>
    <row r="4959" spans="1:24" ht="15" customHeight="1" x14ac:dyDescent="0.25">
      <c r="A4959" s="542" t="s">
        <v>723</v>
      </c>
      <c r="B4959" s="543"/>
      <c r="C4959" s="543"/>
      <c r="D4959" s="543"/>
      <c r="E4959" s="543"/>
      <c r="F4959" s="543"/>
      <c r="G4959" s="543"/>
      <c r="H4959" s="544"/>
      <c r="I4959" s="23"/>
      <c r="P4959"/>
      <c r="Q4959"/>
      <c r="R4959"/>
      <c r="S4959"/>
      <c r="T4959"/>
      <c r="U4959"/>
      <c r="V4959"/>
      <c r="W4959"/>
      <c r="X4959"/>
    </row>
    <row r="4960" spans="1:24" ht="15" customHeight="1" x14ac:dyDescent="0.25">
      <c r="A4960" s="539" t="s">
        <v>12</v>
      </c>
      <c r="B4960" s="540"/>
      <c r="C4960" s="540"/>
      <c r="D4960" s="540"/>
      <c r="E4960" s="540"/>
      <c r="F4960" s="540"/>
      <c r="G4960" s="540"/>
      <c r="H4960" s="541"/>
      <c r="I4960" s="23"/>
      <c r="P4960"/>
      <c r="Q4960"/>
      <c r="R4960"/>
      <c r="S4960"/>
      <c r="T4960"/>
      <c r="U4960"/>
      <c r="V4960"/>
      <c r="W4960"/>
      <c r="X4960"/>
    </row>
    <row r="4961" spans="1:24" x14ac:dyDescent="0.25">
      <c r="A4961" s="345">
        <v>4239</v>
      </c>
      <c r="B4961" s="345" t="s">
        <v>724</v>
      </c>
      <c r="C4961" s="345" t="s">
        <v>27</v>
      </c>
      <c r="D4961" s="345" t="s">
        <v>13</v>
      </c>
      <c r="E4961" s="345" t="s">
        <v>14</v>
      </c>
      <c r="F4961" s="345">
        <v>500000</v>
      </c>
      <c r="G4961" s="345">
        <v>500000</v>
      </c>
      <c r="H4961" s="345">
        <v>1</v>
      </c>
      <c r="I4961" s="23"/>
      <c r="P4961"/>
      <c r="Q4961"/>
      <c r="R4961"/>
      <c r="S4961"/>
      <c r="T4961"/>
      <c r="U4961"/>
      <c r="V4961"/>
      <c r="W4961"/>
      <c r="X4961"/>
    </row>
    <row r="4962" spans="1:24" x14ac:dyDescent="0.25">
      <c r="A4962" s="195">
        <v>4239</v>
      </c>
      <c r="B4962" s="345" t="s">
        <v>724</v>
      </c>
      <c r="C4962" s="345" t="s">
        <v>27</v>
      </c>
      <c r="D4962" s="345" t="s">
        <v>13</v>
      </c>
      <c r="E4962" s="345" t="s">
        <v>14</v>
      </c>
      <c r="F4962" s="345">
        <v>0</v>
      </c>
      <c r="G4962" s="345">
        <v>0</v>
      </c>
      <c r="H4962" s="345">
        <v>1</v>
      </c>
      <c r="I4962" s="23"/>
      <c r="P4962"/>
      <c r="Q4962"/>
      <c r="R4962"/>
      <c r="S4962"/>
      <c r="T4962"/>
      <c r="U4962"/>
      <c r="V4962"/>
      <c r="W4962"/>
      <c r="X4962"/>
    </row>
    <row r="4963" spans="1:24" ht="15" customHeight="1" x14ac:dyDescent="0.25">
      <c r="A4963" s="542" t="s">
        <v>725</v>
      </c>
      <c r="B4963" s="543"/>
      <c r="C4963" s="543"/>
      <c r="D4963" s="543"/>
      <c r="E4963" s="543"/>
      <c r="F4963" s="543"/>
      <c r="G4963" s="543"/>
      <c r="H4963" s="544"/>
      <c r="I4963" s="23"/>
      <c r="P4963"/>
      <c r="Q4963"/>
      <c r="R4963"/>
      <c r="S4963"/>
      <c r="T4963"/>
      <c r="U4963"/>
      <c r="V4963"/>
      <c r="W4963"/>
      <c r="X4963"/>
    </row>
    <row r="4964" spans="1:24" ht="15" customHeight="1" x14ac:dyDescent="0.25">
      <c r="A4964" s="539" t="s">
        <v>12</v>
      </c>
      <c r="B4964" s="540"/>
      <c r="C4964" s="540"/>
      <c r="D4964" s="540"/>
      <c r="E4964" s="540"/>
      <c r="F4964" s="540"/>
      <c r="G4964" s="540"/>
      <c r="H4964" s="541"/>
      <c r="I4964" s="23"/>
      <c r="P4964"/>
      <c r="Q4964"/>
      <c r="R4964"/>
      <c r="S4964"/>
      <c r="T4964"/>
      <c r="U4964"/>
      <c r="V4964"/>
      <c r="W4964"/>
      <c r="X4964"/>
    </row>
    <row r="4965" spans="1:24" x14ac:dyDescent="0.25">
      <c r="A4965" s="345"/>
      <c r="B4965" s="345"/>
      <c r="C4965" s="345"/>
      <c r="D4965" s="345"/>
      <c r="E4965" s="345"/>
      <c r="F4965" s="345"/>
      <c r="G4965" s="345"/>
      <c r="H4965" s="345"/>
      <c r="I4965" s="23"/>
      <c r="P4965"/>
      <c r="Q4965"/>
      <c r="R4965"/>
      <c r="S4965"/>
      <c r="T4965"/>
      <c r="U4965"/>
      <c r="V4965"/>
      <c r="W4965"/>
      <c r="X4965"/>
    </row>
    <row r="4966" spans="1:24" x14ac:dyDescent="0.25">
      <c r="A4966" s="345">
        <v>4239</v>
      </c>
      <c r="B4966" s="345" t="s">
        <v>722</v>
      </c>
      <c r="C4966" s="345" t="s">
        <v>27</v>
      </c>
      <c r="D4966" s="345" t="s">
        <v>13</v>
      </c>
      <c r="E4966" s="345" t="s">
        <v>14</v>
      </c>
      <c r="F4966" s="345">
        <v>1200000</v>
      </c>
      <c r="G4966" s="345">
        <v>1200000</v>
      </c>
      <c r="H4966" s="345">
        <v>1</v>
      </c>
      <c r="I4966" s="23"/>
      <c r="P4966"/>
      <c r="Q4966"/>
      <c r="R4966"/>
      <c r="S4966"/>
      <c r="T4966"/>
      <c r="U4966"/>
      <c r="V4966"/>
      <c r="W4966"/>
      <c r="X4966"/>
    </row>
    <row r="4967" spans="1:24" ht="15" customHeight="1" x14ac:dyDescent="0.25">
      <c r="A4967" s="551" t="s">
        <v>272</v>
      </c>
      <c r="B4967" s="552"/>
      <c r="C4967" s="552"/>
      <c r="D4967" s="552"/>
      <c r="E4967" s="552"/>
      <c r="F4967" s="552"/>
      <c r="G4967" s="552"/>
      <c r="H4967" s="553"/>
      <c r="I4967" s="23"/>
      <c r="P4967"/>
      <c r="Q4967"/>
      <c r="R4967"/>
      <c r="S4967"/>
      <c r="T4967"/>
      <c r="U4967"/>
      <c r="V4967"/>
      <c r="W4967"/>
      <c r="X4967"/>
    </row>
    <row r="4968" spans="1:24" ht="15" customHeight="1" x14ac:dyDescent="0.25">
      <c r="A4968" s="542" t="s">
        <v>136</v>
      </c>
      <c r="B4968" s="543"/>
      <c r="C4968" s="543"/>
      <c r="D4968" s="543"/>
      <c r="E4968" s="543"/>
      <c r="F4968" s="543"/>
      <c r="G4968" s="543"/>
      <c r="H4968" s="544"/>
      <c r="I4968" s="23"/>
      <c r="P4968"/>
      <c r="Q4968"/>
      <c r="R4968"/>
      <c r="S4968"/>
      <c r="T4968"/>
      <c r="U4968"/>
      <c r="V4968"/>
      <c r="W4968"/>
      <c r="X4968"/>
    </row>
    <row r="4969" spans="1:24" x14ac:dyDescent="0.25">
      <c r="A4969" s="539" t="s">
        <v>8</v>
      </c>
      <c r="B4969" s="540"/>
      <c r="C4969" s="540"/>
      <c r="D4969" s="540"/>
      <c r="E4969" s="540"/>
      <c r="F4969" s="540"/>
      <c r="G4969" s="540"/>
      <c r="H4969" s="541"/>
      <c r="I4969" s="23"/>
      <c r="P4969"/>
      <c r="Q4969"/>
      <c r="R4969"/>
      <c r="S4969"/>
      <c r="T4969"/>
      <c r="U4969"/>
      <c r="V4969"/>
      <c r="W4969"/>
      <c r="X4969"/>
    </row>
    <row r="4970" spans="1:24" x14ac:dyDescent="0.25">
      <c r="A4970" s="427">
        <v>4264</v>
      </c>
      <c r="B4970" s="427" t="s">
        <v>4514</v>
      </c>
      <c r="C4970" s="427" t="s">
        <v>232</v>
      </c>
      <c r="D4970" s="427" t="s">
        <v>9</v>
      </c>
      <c r="E4970" s="427" t="s">
        <v>11</v>
      </c>
      <c r="F4970" s="427">
        <v>480</v>
      </c>
      <c r="G4970" s="427">
        <f>+F4970*H4970</f>
        <v>2280000</v>
      </c>
      <c r="H4970" s="427">
        <v>4750</v>
      </c>
      <c r="I4970" s="23"/>
      <c r="P4970"/>
      <c r="Q4970"/>
      <c r="R4970"/>
      <c r="S4970"/>
      <c r="T4970"/>
      <c r="U4970"/>
      <c r="V4970"/>
      <c r="W4970"/>
      <c r="X4970"/>
    </row>
    <row r="4971" spans="1:24" x14ac:dyDescent="0.25">
      <c r="A4971" s="427">
        <v>4261</v>
      </c>
      <c r="B4971" s="427" t="s">
        <v>3689</v>
      </c>
      <c r="C4971" s="427" t="s">
        <v>3690</v>
      </c>
      <c r="D4971" s="427" t="s">
        <v>9</v>
      </c>
      <c r="E4971" s="427" t="s">
        <v>10</v>
      </c>
      <c r="F4971" s="427">
        <v>5000</v>
      </c>
      <c r="G4971" s="427">
        <f>+F4971*H4971</f>
        <v>10000</v>
      </c>
      <c r="H4971" s="427">
        <v>2</v>
      </c>
      <c r="I4971" s="23"/>
      <c r="P4971"/>
      <c r="Q4971"/>
      <c r="R4971"/>
      <c r="S4971"/>
      <c r="T4971"/>
      <c r="U4971"/>
      <c r="V4971"/>
      <c r="W4971"/>
      <c r="X4971"/>
    </row>
    <row r="4972" spans="1:24" x14ac:dyDescent="0.25">
      <c r="A4972" s="373">
        <v>4261</v>
      </c>
      <c r="B4972" s="427" t="s">
        <v>3691</v>
      </c>
      <c r="C4972" s="427" t="s">
        <v>1697</v>
      </c>
      <c r="D4972" s="427" t="s">
        <v>9</v>
      </c>
      <c r="E4972" s="427" t="s">
        <v>856</v>
      </c>
      <c r="F4972" s="427">
        <v>500</v>
      </c>
      <c r="G4972" s="427">
        <f t="shared" ref="G4972:G4998" si="87">+F4972*H4972</f>
        <v>10000</v>
      </c>
      <c r="H4972" s="427">
        <v>20</v>
      </c>
      <c r="I4972" s="23"/>
      <c r="P4972"/>
      <c r="Q4972"/>
      <c r="R4972"/>
      <c r="S4972"/>
      <c r="T4972"/>
      <c r="U4972"/>
      <c r="V4972"/>
      <c r="W4972"/>
      <c r="X4972"/>
    </row>
    <row r="4973" spans="1:24" ht="27" x14ac:dyDescent="0.25">
      <c r="A4973" s="373">
        <v>4261</v>
      </c>
      <c r="B4973" s="373" t="s">
        <v>3692</v>
      </c>
      <c r="C4973" s="373" t="s">
        <v>35</v>
      </c>
      <c r="D4973" s="373" t="s">
        <v>9</v>
      </c>
      <c r="E4973" s="373" t="s">
        <v>10</v>
      </c>
      <c r="F4973" s="373">
        <v>400</v>
      </c>
      <c r="G4973" s="373">
        <f t="shared" si="87"/>
        <v>14000</v>
      </c>
      <c r="H4973" s="373">
        <v>35</v>
      </c>
      <c r="I4973" s="23"/>
      <c r="P4973"/>
      <c r="Q4973"/>
      <c r="R4973"/>
      <c r="S4973"/>
      <c r="T4973"/>
      <c r="U4973"/>
      <c r="V4973"/>
      <c r="W4973"/>
      <c r="X4973"/>
    </row>
    <row r="4974" spans="1:24" ht="27" x14ac:dyDescent="0.25">
      <c r="A4974" s="373">
        <v>4261</v>
      </c>
      <c r="B4974" s="373" t="s">
        <v>3693</v>
      </c>
      <c r="C4974" s="373" t="s">
        <v>35</v>
      </c>
      <c r="D4974" s="373" t="s">
        <v>9</v>
      </c>
      <c r="E4974" s="373" t="s">
        <v>10</v>
      </c>
      <c r="F4974" s="373">
        <v>1100</v>
      </c>
      <c r="G4974" s="373">
        <f t="shared" si="87"/>
        <v>27500</v>
      </c>
      <c r="H4974" s="373">
        <v>25</v>
      </c>
      <c r="I4974" s="23"/>
      <c r="P4974"/>
      <c r="Q4974"/>
      <c r="R4974"/>
      <c r="S4974"/>
      <c r="T4974"/>
      <c r="U4974"/>
      <c r="V4974"/>
      <c r="W4974"/>
      <c r="X4974"/>
    </row>
    <row r="4975" spans="1:24" x14ac:dyDescent="0.25">
      <c r="A4975" s="373">
        <v>4261</v>
      </c>
      <c r="B4975" s="373" t="s">
        <v>3694</v>
      </c>
      <c r="C4975" s="373" t="s">
        <v>1493</v>
      </c>
      <c r="D4975" s="373" t="s">
        <v>9</v>
      </c>
      <c r="E4975" s="373" t="s">
        <v>11</v>
      </c>
      <c r="F4975" s="373">
        <v>120</v>
      </c>
      <c r="G4975" s="373">
        <f t="shared" si="87"/>
        <v>1800</v>
      </c>
      <c r="H4975" s="373">
        <v>15</v>
      </c>
      <c r="I4975" s="23"/>
      <c r="P4975"/>
      <c r="Q4975"/>
      <c r="R4975"/>
      <c r="S4975"/>
      <c r="T4975"/>
      <c r="U4975"/>
      <c r="V4975"/>
      <c r="W4975"/>
      <c r="X4975"/>
    </row>
    <row r="4976" spans="1:24" x14ac:dyDescent="0.25">
      <c r="A4976" s="373">
        <v>4261</v>
      </c>
      <c r="B4976" s="373" t="s">
        <v>3695</v>
      </c>
      <c r="C4976" s="373" t="s">
        <v>810</v>
      </c>
      <c r="D4976" s="373" t="s">
        <v>9</v>
      </c>
      <c r="E4976" s="373" t="s">
        <v>10</v>
      </c>
      <c r="F4976" s="373">
        <v>8000</v>
      </c>
      <c r="G4976" s="373">
        <f t="shared" si="87"/>
        <v>120000</v>
      </c>
      <c r="H4976" s="373">
        <v>15</v>
      </c>
      <c r="I4976" s="23"/>
      <c r="P4976"/>
      <c r="Q4976"/>
      <c r="R4976"/>
      <c r="S4976"/>
      <c r="T4976"/>
      <c r="U4976"/>
      <c r="V4976"/>
      <c r="W4976"/>
      <c r="X4976"/>
    </row>
    <row r="4977" spans="1:24" x14ac:dyDescent="0.25">
      <c r="A4977" s="373">
        <v>4261</v>
      </c>
      <c r="B4977" s="373" t="s">
        <v>3696</v>
      </c>
      <c r="C4977" s="373" t="s">
        <v>1503</v>
      </c>
      <c r="D4977" s="373" t="s">
        <v>9</v>
      </c>
      <c r="E4977" s="373" t="s">
        <v>10</v>
      </c>
      <c r="F4977" s="373">
        <v>1800</v>
      </c>
      <c r="G4977" s="373">
        <f t="shared" si="87"/>
        <v>9000</v>
      </c>
      <c r="H4977" s="373">
        <v>5</v>
      </c>
      <c r="I4977" s="23"/>
      <c r="P4977"/>
      <c r="Q4977"/>
      <c r="R4977"/>
      <c r="S4977"/>
      <c r="T4977"/>
      <c r="U4977"/>
      <c r="V4977"/>
      <c r="W4977"/>
      <c r="X4977"/>
    </row>
    <row r="4978" spans="1:24" x14ac:dyDescent="0.25">
      <c r="A4978" s="373">
        <v>4261</v>
      </c>
      <c r="B4978" s="373" t="s">
        <v>3697</v>
      </c>
      <c r="C4978" s="373" t="s">
        <v>1505</v>
      </c>
      <c r="D4978" s="373" t="s">
        <v>9</v>
      </c>
      <c r="E4978" s="373" t="s">
        <v>10</v>
      </c>
      <c r="F4978" s="373">
        <v>3500</v>
      </c>
      <c r="G4978" s="373">
        <f t="shared" si="87"/>
        <v>17500</v>
      </c>
      <c r="H4978" s="373">
        <v>5</v>
      </c>
      <c r="I4978" s="23"/>
      <c r="P4978"/>
      <c r="Q4978"/>
      <c r="R4978"/>
      <c r="S4978"/>
      <c r="T4978"/>
      <c r="U4978"/>
      <c r="V4978"/>
      <c r="W4978"/>
      <c r="X4978"/>
    </row>
    <row r="4979" spans="1:24" x14ac:dyDescent="0.25">
      <c r="A4979" s="373">
        <v>4261</v>
      </c>
      <c r="B4979" s="373" t="s">
        <v>3698</v>
      </c>
      <c r="C4979" s="373" t="s">
        <v>1509</v>
      </c>
      <c r="D4979" s="373" t="s">
        <v>9</v>
      </c>
      <c r="E4979" s="373" t="s">
        <v>10</v>
      </c>
      <c r="F4979" s="373">
        <v>120</v>
      </c>
      <c r="G4979" s="373">
        <f t="shared" si="87"/>
        <v>36000</v>
      </c>
      <c r="H4979" s="373">
        <v>300</v>
      </c>
      <c r="I4979" s="23"/>
      <c r="P4979"/>
      <c r="Q4979"/>
      <c r="R4979"/>
      <c r="S4979"/>
      <c r="T4979"/>
      <c r="U4979"/>
      <c r="V4979"/>
      <c r="W4979"/>
      <c r="X4979"/>
    </row>
    <row r="4980" spans="1:24" x14ac:dyDescent="0.25">
      <c r="A4980" s="373">
        <v>4261</v>
      </c>
      <c r="B4980" s="373" t="s">
        <v>3699</v>
      </c>
      <c r="C4980" s="373" t="s">
        <v>1513</v>
      </c>
      <c r="D4980" s="373" t="s">
        <v>9</v>
      </c>
      <c r="E4980" s="373" t="s">
        <v>10</v>
      </c>
      <c r="F4980" s="373">
        <v>300</v>
      </c>
      <c r="G4980" s="373">
        <f t="shared" si="87"/>
        <v>1200</v>
      </c>
      <c r="H4980" s="373">
        <v>4</v>
      </c>
      <c r="I4980" s="23"/>
      <c r="P4980"/>
      <c r="Q4980"/>
      <c r="R4980"/>
      <c r="S4980"/>
      <c r="T4980"/>
      <c r="U4980"/>
      <c r="V4980"/>
      <c r="W4980"/>
      <c r="X4980"/>
    </row>
    <row r="4981" spans="1:24" x14ac:dyDescent="0.25">
      <c r="A4981" s="373">
        <v>4261</v>
      </c>
      <c r="B4981" s="373" t="s">
        <v>3700</v>
      </c>
      <c r="C4981" s="373" t="s">
        <v>1514</v>
      </c>
      <c r="D4981" s="373" t="s">
        <v>9</v>
      </c>
      <c r="E4981" s="373" t="s">
        <v>10</v>
      </c>
      <c r="F4981" s="373">
        <v>500</v>
      </c>
      <c r="G4981" s="373">
        <f t="shared" si="87"/>
        <v>1000</v>
      </c>
      <c r="H4981" s="373">
        <v>2</v>
      </c>
      <c r="I4981" s="23"/>
      <c r="P4981"/>
      <c r="Q4981"/>
      <c r="R4981"/>
      <c r="S4981"/>
      <c r="T4981"/>
      <c r="U4981"/>
      <c r="V4981"/>
      <c r="W4981"/>
      <c r="X4981"/>
    </row>
    <row r="4982" spans="1:24" x14ac:dyDescent="0.25">
      <c r="A4982" s="373">
        <v>4261</v>
      </c>
      <c r="B4982" s="373" t="s">
        <v>3701</v>
      </c>
      <c r="C4982" s="373" t="s">
        <v>1514</v>
      </c>
      <c r="D4982" s="373" t="s">
        <v>9</v>
      </c>
      <c r="E4982" s="373" t="s">
        <v>10</v>
      </c>
      <c r="F4982" s="373">
        <v>700</v>
      </c>
      <c r="G4982" s="373">
        <f t="shared" si="87"/>
        <v>1400</v>
      </c>
      <c r="H4982" s="373">
        <v>2</v>
      </c>
      <c r="I4982" s="23"/>
      <c r="P4982"/>
      <c r="Q4982"/>
      <c r="R4982"/>
      <c r="S4982"/>
      <c r="T4982"/>
      <c r="U4982"/>
      <c r="V4982"/>
      <c r="W4982"/>
      <c r="X4982"/>
    </row>
    <row r="4983" spans="1:24" x14ac:dyDescent="0.25">
      <c r="A4983" s="373">
        <v>4261</v>
      </c>
      <c r="B4983" s="373" t="s">
        <v>3702</v>
      </c>
      <c r="C4983" s="373" t="s">
        <v>1514</v>
      </c>
      <c r="D4983" s="373" t="s">
        <v>9</v>
      </c>
      <c r="E4983" s="373" t="s">
        <v>10</v>
      </c>
      <c r="F4983" s="373">
        <v>800</v>
      </c>
      <c r="G4983" s="373">
        <f t="shared" si="87"/>
        <v>800</v>
      </c>
      <c r="H4983" s="373">
        <v>1</v>
      </c>
      <c r="I4983" s="23"/>
      <c r="P4983"/>
      <c r="Q4983"/>
      <c r="R4983"/>
      <c r="S4983"/>
      <c r="T4983"/>
      <c r="U4983"/>
      <c r="V4983"/>
      <c r="W4983"/>
      <c r="X4983"/>
    </row>
    <row r="4984" spans="1:24" x14ac:dyDescent="0.25">
      <c r="A4984" s="373">
        <v>4261</v>
      </c>
      <c r="B4984" s="373" t="s">
        <v>3703</v>
      </c>
      <c r="C4984" s="373" t="s">
        <v>1517</v>
      </c>
      <c r="D4984" s="373" t="s">
        <v>9</v>
      </c>
      <c r="E4984" s="373" t="s">
        <v>10</v>
      </c>
      <c r="F4984" s="373">
        <v>120</v>
      </c>
      <c r="G4984" s="373">
        <f t="shared" si="87"/>
        <v>96000</v>
      </c>
      <c r="H4984" s="373">
        <v>800</v>
      </c>
      <c r="I4984" s="23"/>
      <c r="P4984"/>
      <c r="Q4984"/>
      <c r="R4984"/>
      <c r="S4984"/>
      <c r="T4984"/>
      <c r="U4984"/>
      <c r="V4984"/>
      <c r="W4984"/>
      <c r="X4984"/>
    </row>
    <row r="4985" spans="1:24" x14ac:dyDescent="0.25">
      <c r="A4985" s="373">
        <v>4261</v>
      </c>
      <c r="B4985" s="373" t="s">
        <v>3704</v>
      </c>
      <c r="C4985" s="373" t="s">
        <v>3705</v>
      </c>
      <c r="D4985" s="373" t="s">
        <v>9</v>
      </c>
      <c r="E4985" s="373" t="s">
        <v>857</v>
      </c>
      <c r="F4985" s="373">
        <v>5000</v>
      </c>
      <c r="G4985" s="373">
        <f t="shared" si="87"/>
        <v>10000</v>
      </c>
      <c r="H4985" s="373">
        <v>2</v>
      </c>
      <c r="I4985" s="23"/>
      <c r="P4985"/>
      <c r="Q4985"/>
      <c r="R4985"/>
      <c r="S4985"/>
      <c r="T4985"/>
      <c r="U4985"/>
      <c r="V4985"/>
      <c r="W4985"/>
      <c r="X4985"/>
    </row>
    <row r="4986" spans="1:24" x14ac:dyDescent="0.25">
      <c r="A4986" s="373">
        <v>4261</v>
      </c>
      <c r="B4986" s="373" t="s">
        <v>3706</v>
      </c>
      <c r="C4986" s="373" t="s">
        <v>1518</v>
      </c>
      <c r="D4986" s="373" t="s">
        <v>9</v>
      </c>
      <c r="E4986" s="373" t="s">
        <v>10</v>
      </c>
      <c r="F4986" s="373">
        <v>1000</v>
      </c>
      <c r="G4986" s="373">
        <f t="shared" si="87"/>
        <v>6000</v>
      </c>
      <c r="H4986" s="373">
        <v>6</v>
      </c>
      <c r="I4986" s="23"/>
      <c r="P4986"/>
      <c r="Q4986"/>
      <c r="R4986"/>
      <c r="S4986"/>
      <c r="T4986"/>
      <c r="U4986"/>
      <c r="V4986"/>
      <c r="W4986"/>
      <c r="X4986"/>
    </row>
    <row r="4987" spans="1:24" ht="27" x14ac:dyDescent="0.25">
      <c r="A4987" s="373">
        <v>4261</v>
      </c>
      <c r="B4987" s="373" t="s">
        <v>3707</v>
      </c>
      <c r="C4987" s="373" t="s">
        <v>3708</v>
      </c>
      <c r="D4987" s="373" t="s">
        <v>9</v>
      </c>
      <c r="E4987" s="373" t="s">
        <v>10</v>
      </c>
      <c r="F4987" s="373">
        <v>700</v>
      </c>
      <c r="G4987" s="373">
        <f t="shared" si="87"/>
        <v>4200</v>
      </c>
      <c r="H4987" s="373">
        <v>6</v>
      </c>
      <c r="I4987" s="23"/>
      <c r="P4987"/>
      <c r="Q4987"/>
      <c r="R4987"/>
      <c r="S4987"/>
      <c r="T4987"/>
      <c r="U4987"/>
      <c r="V4987"/>
      <c r="W4987"/>
      <c r="X4987"/>
    </row>
    <row r="4988" spans="1:24" x14ac:dyDescent="0.25">
      <c r="A4988" s="373">
        <v>4261</v>
      </c>
      <c r="B4988" s="373" t="s">
        <v>3709</v>
      </c>
      <c r="C4988" s="373" t="s">
        <v>1525</v>
      </c>
      <c r="D4988" s="373" t="s">
        <v>9</v>
      </c>
      <c r="E4988" s="373" t="s">
        <v>11</v>
      </c>
      <c r="F4988" s="373">
        <v>400</v>
      </c>
      <c r="G4988" s="373">
        <f t="shared" si="87"/>
        <v>28000</v>
      </c>
      <c r="H4988" s="373">
        <v>70</v>
      </c>
      <c r="I4988" s="23"/>
      <c r="P4988"/>
      <c r="Q4988"/>
      <c r="R4988"/>
      <c r="S4988"/>
      <c r="T4988"/>
      <c r="U4988"/>
      <c r="V4988"/>
      <c r="W4988"/>
      <c r="X4988"/>
    </row>
    <row r="4989" spans="1:24" x14ac:dyDescent="0.25">
      <c r="A4989" s="373">
        <v>4261</v>
      </c>
      <c r="B4989" s="373" t="s">
        <v>3710</v>
      </c>
      <c r="C4989" s="373" t="s">
        <v>3711</v>
      </c>
      <c r="D4989" s="373" t="s">
        <v>9</v>
      </c>
      <c r="E4989" s="373" t="s">
        <v>11</v>
      </c>
      <c r="F4989" s="373">
        <v>1000</v>
      </c>
      <c r="G4989" s="373">
        <f t="shared" si="87"/>
        <v>10000</v>
      </c>
      <c r="H4989" s="373">
        <v>10</v>
      </c>
      <c r="I4989" s="23"/>
      <c r="P4989"/>
      <c r="Q4989"/>
      <c r="R4989"/>
      <c r="S4989"/>
      <c r="T4989"/>
      <c r="U4989"/>
      <c r="V4989"/>
      <c r="W4989"/>
      <c r="X4989"/>
    </row>
    <row r="4990" spans="1:24" ht="27" x14ac:dyDescent="0.25">
      <c r="A4990" s="373">
        <v>4261</v>
      </c>
      <c r="B4990" s="373" t="s">
        <v>3712</v>
      </c>
      <c r="C4990" s="373" t="s">
        <v>1526</v>
      </c>
      <c r="D4990" s="373" t="s">
        <v>9</v>
      </c>
      <c r="E4990" s="373" t="s">
        <v>11</v>
      </c>
      <c r="F4990" s="373">
        <v>950</v>
      </c>
      <c r="G4990" s="373">
        <f t="shared" si="87"/>
        <v>14250</v>
      </c>
      <c r="H4990" s="373">
        <v>15</v>
      </c>
      <c r="I4990" s="23"/>
      <c r="P4990"/>
      <c r="Q4990"/>
      <c r="R4990"/>
      <c r="S4990"/>
      <c r="T4990"/>
      <c r="U4990"/>
      <c r="V4990"/>
      <c r="W4990"/>
      <c r="X4990"/>
    </row>
    <row r="4991" spans="1:24" x14ac:dyDescent="0.25">
      <c r="A4991" s="373">
        <v>4261</v>
      </c>
      <c r="B4991" s="373" t="s">
        <v>3713</v>
      </c>
      <c r="C4991" s="373" t="s">
        <v>1528</v>
      </c>
      <c r="D4991" s="373" t="s">
        <v>9</v>
      </c>
      <c r="E4991" s="373" t="s">
        <v>10</v>
      </c>
      <c r="F4991" s="373">
        <v>220</v>
      </c>
      <c r="G4991" s="373">
        <f t="shared" si="87"/>
        <v>8800</v>
      </c>
      <c r="H4991" s="373">
        <v>40</v>
      </c>
      <c r="I4991" s="23"/>
      <c r="P4991"/>
      <c r="Q4991"/>
      <c r="R4991"/>
      <c r="S4991"/>
      <c r="T4991"/>
      <c r="U4991"/>
      <c r="V4991"/>
      <c r="W4991"/>
      <c r="X4991"/>
    </row>
    <row r="4992" spans="1:24" x14ac:dyDescent="0.25">
      <c r="A4992" s="373">
        <v>4261</v>
      </c>
      <c r="B4992" s="373" t="s">
        <v>3714</v>
      </c>
      <c r="C4992" s="373" t="s">
        <v>843</v>
      </c>
      <c r="D4992" s="373" t="s">
        <v>9</v>
      </c>
      <c r="E4992" s="373" t="s">
        <v>10</v>
      </c>
      <c r="F4992" s="373">
        <v>400</v>
      </c>
      <c r="G4992" s="373">
        <f t="shared" si="87"/>
        <v>12000</v>
      </c>
      <c r="H4992" s="373">
        <v>30</v>
      </c>
      <c r="I4992" s="23"/>
      <c r="P4992"/>
      <c r="Q4992"/>
      <c r="R4992"/>
      <c r="S4992"/>
      <c r="T4992"/>
      <c r="U4992"/>
      <c r="V4992"/>
      <c r="W4992"/>
      <c r="X4992"/>
    </row>
    <row r="4993" spans="1:24" ht="27" x14ac:dyDescent="0.25">
      <c r="A4993" s="373">
        <v>4261</v>
      </c>
      <c r="B4993" s="373" t="s">
        <v>3715</v>
      </c>
      <c r="C4993" s="373" t="s">
        <v>1529</v>
      </c>
      <c r="D4993" s="373" t="s">
        <v>9</v>
      </c>
      <c r="E4993" s="373" t="s">
        <v>10</v>
      </c>
      <c r="F4993" s="373">
        <v>800</v>
      </c>
      <c r="G4993" s="373">
        <f t="shared" si="87"/>
        <v>1600</v>
      </c>
      <c r="H4993" s="373">
        <v>2</v>
      </c>
      <c r="I4993" s="23"/>
      <c r="P4993"/>
      <c r="Q4993"/>
      <c r="R4993"/>
      <c r="S4993"/>
      <c r="T4993"/>
      <c r="U4993"/>
      <c r="V4993"/>
      <c r="W4993"/>
      <c r="X4993"/>
    </row>
    <row r="4994" spans="1:24" x14ac:dyDescent="0.25">
      <c r="A4994" s="373">
        <v>4261</v>
      </c>
      <c r="B4994" s="373" t="s">
        <v>3716</v>
      </c>
      <c r="C4994" s="373" t="s">
        <v>2645</v>
      </c>
      <c r="D4994" s="373" t="s">
        <v>9</v>
      </c>
      <c r="E4994" s="373" t="s">
        <v>10</v>
      </c>
      <c r="F4994" s="373">
        <v>780</v>
      </c>
      <c r="G4994" s="373">
        <f t="shared" si="87"/>
        <v>39000</v>
      </c>
      <c r="H4994" s="373">
        <v>50</v>
      </c>
      <c r="I4994" s="23"/>
      <c r="P4994"/>
      <c r="Q4994"/>
      <c r="R4994"/>
      <c r="S4994"/>
      <c r="T4994"/>
      <c r="U4994"/>
      <c r="V4994"/>
      <c r="W4994"/>
      <c r="X4994"/>
    </row>
    <row r="4995" spans="1:24" ht="27" x14ac:dyDescent="0.25">
      <c r="A4995" s="373">
        <v>4261</v>
      </c>
      <c r="B4995" s="373" t="s">
        <v>3717</v>
      </c>
      <c r="C4995" s="373" t="s">
        <v>3718</v>
      </c>
      <c r="D4995" s="373" t="s">
        <v>9</v>
      </c>
      <c r="E4995" s="373" t="s">
        <v>10</v>
      </c>
      <c r="F4995" s="373">
        <v>300</v>
      </c>
      <c r="G4995" s="373">
        <f t="shared" si="87"/>
        <v>1200</v>
      </c>
      <c r="H4995" s="373">
        <v>4</v>
      </c>
      <c r="I4995" s="23"/>
      <c r="P4995"/>
      <c r="Q4995"/>
      <c r="R4995"/>
      <c r="S4995"/>
      <c r="T4995"/>
      <c r="U4995"/>
      <c r="V4995"/>
      <c r="W4995"/>
      <c r="X4995"/>
    </row>
    <row r="4996" spans="1:24" x14ac:dyDescent="0.25">
      <c r="A4996" s="373">
        <v>4261</v>
      </c>
      <c r="B4996" s="373" t="s">
        <v>3719</v>
      </c>
      <c r="C4996" s="373" t="s">
        <v>2357</v>
      </c>
      <c r="D4996" s="373" t="s">
        <v>9</v>
      </c>
      <c r="E4996" s="373" t="s">
        <v>10</v>
      </c>
      <c r="F4996" s="373">
        <v>2500</v>
      </c>
      <c r="G4996" s="373">
        <f t="shared" si="87"/>
        <v>10000</v>
      </c>
      <c r="H4996" s="373">
        <v>4</v>
      </c>
      <c r="I4996" s="23"/>
      <c r="P4996"/>
      <c r="Q4996"/>
      <c r="R4996"/>
      <c r="S4996"/>
      <c r="T4996"/>
      <c r="U4996"/>
      <c r="V4996"/>
      <c r="W4996"/>
      <c r="X4996"/>
    </row>
    <row r="4997" spans="1:24" x14ac:dyDescent="0.25">
      <c r="A4997" s="373">
        <v>4261</v>
      </c>
      <c r="B4997" s="373" t="s">
        <v>3720</v>
      </c>
      <c r="C4997" s="373" t="s">
        <v>1534</v>
      </c>
      <c r="D4997" s="373" t="s">
        <v>9</v>
      </c>
      <c r="E4997" s="373" t="s">
        <v>10</v>
      </c>
      <c r="F4997" s="373">
        <v>15000</v>
      </c>
      <c r="G4997" s="373">
        <f t="shared" si="87"/>
        <v>45000</v>
      </c>
      <c r="H4997" s="373">
        <v>3</v>
      </c>
      <c r="I4997" s="23"/>
      <c r="P4997"/>
      <c r="Q4997"/>
      <c r="R4997"/>
      <c r="S4997"/>
      <c r="T4997"/>
      <c r="U4997"/>
      <c r="V4997"/>
      <c r="W4997"/>
      <c r="X4997"/>
    </row>
    <row r="4998" spans="1:24" ht="27" x14ac:dyDescent="0.25">
      <c r="A4998" s="373">
        <v>4261</v>
      </c>
      <c r="B4998" s="373" t="s">
        <v>3721</v>
      </c>
      <c r="C4998" s="373" t="s">
        <v>2690</v>
      </c>
      <c r="D4998" s="373" t="s">
        <v>9</v>
      </c>
      <c r="E4998" s="373" t="s">
        <v>10</v>
      </c>
      <c r="F4998" s="373">
        <v>2500</v>
      </c>
      <c r="G4998" s="373">
        <f t="shared" si="87"/>
        <v>12500</v>
      </c>
      <c r="H4998" s="373">
        <v>5</v>
      </c>
      <c r="I4998" s="23"/>
      <c r="P4998"/>
      <c r="Q4998"/>
      <c r="R4998"/>
      <c r="S4998"/>
      <c r="T4998"/>
      <c r="U4998"/>
      <c r="V4998"/>
      <c r="W4998"/>
      <c r="X4998"/>
    </row>
    <row r="4999" spans="1:24" x14ac:dyDescent="0.25">
      <c r="A4999" s="373">
        <v>4261</v>
      </c>
      <c r="B4999" s="373" t="s">
        <v>3667</v>
      </c>
      <c r="C4999" s="373" t="s">
        <v>624</v>
      </c>
      <c r="D4999" s="373" t="s">
        <v>9</v>
      </c>
      <c r="E4999" s="373" t="s">
        <v>10</v>
      </c>
      <c r="F4999" s="373">
        <v>250</v>
      </c>
      <c r="G4999" s="373">
        <f>+F4999*H4999</f>
        <v>1000</v>
      </c>
      <c r="H4999" s="373">
        <v>4</v>
      </c>
      <c r="I4999" s="23"/>
      <c r="P4999"/>
      <c r="Q4999"/>
      <c r="R4999"/>
      <c r="S4999"/>
      <c r="T4999"/>
      <c r="U4999"/>
      <c r="V4999"/>
      <c r="W4999"/>
      <c r="X4999"/>
    </row>
    <row r="5000" spans="1:24" x14ac:dyDescent="0.25">
      <c r="A5000" s="373">
        <v>4261</v>
      </c>
      <c r="B5000" s="373" t="s">
        <v>3668</v>
      </c>
      <c r="C5000" s="373" t="s">
        <v>548</v>
      </c>
      <c r="D5000" s="373" t="s">
        <v>9</v>
      </c>
      <c r="E5000" s="373" t="s">
        <v>545</v>
      </c>
      <c r="F5000" s="373">
        <v>85</v>
      </c>
      <c r="G5000" s="373">
        <f t="shared" ref="G5000:G5020" si="88">+F5000*H5000</f>
        <v>6800</v>
      </c>
      <c r="H5000" s="373">
        <v>80</v>
      </c>
      <c r="I5000" s="23"/>
      <c r="P5000"/>
      <c r="Q5000"/>
      <c r="R5000"/>
      <c r="S5000"/>
      <c r="T5000"/>
      <c r="U5000"/>
      <c r="V5000"/>
      <c r="W5000"/>
      <c r="X5000"/>
    </row>
    <row r="5001" spans="1:24" x14ac:dyDescent="0.25">
      <c r="A5001" s="373">
        <v>4261</v>
      </c>
      <c r="B5001" s="373" t="s">
        <v>3669</v>
      </c>
      <c r="C5001" s="373" t="s">
        <v>612</v>
      </c>
      <c r="D5001" s="373" t="s">
        <v>9</v>
      </c>
      <c r="E5001" s="373" t="s">
        <v>10</v>
      </c>
      <c r="F5001" s="373">
        <v>3500</v>
      </c>
      <c r="G5001" s="373">
        <f t="shared" si="88"/>
        <v>7000</v>
      </c>
      <c r="H5001" s="373">
        <v>2</v>
      </c>
      <c r="I5001" s="23"/>
      <c r="P5001"/>
      <c r="Q5001"/>
      <c r="R5001"/>
      <c r="S5001"/>
      <c r="T5001"/>
      <c r="U5001"/>
      <c r="V5001"/>
      <c r="W5001"/>
      <c r="X5001"/>
    </row>
    <row r="5002" spans="1:24" x14ac:dyDescent="0.25">
      <c r="A5002" s="373">
        <v>4261</v>
      </c>
      <c r="B5002" s="373" t="s">
        <v>3670</v>
      </c>
      <c r="C5002" s="373" t="s">
        <v>636</v>
      </c>
      <c r="D5002" s="373" t="s">
        <v>9</v>
      </c>
      <c r="E5002" s="373" t="s">
        <v>10</v>
      </c>
      <c r="F5002" s="373">
        <v>200</v>
      </c>
      <c r="G5002" s="373">
        <f t="shared" si="88"/>
        <v>50000</v>
      </c>
      <c r="H5002" s="373">
        <v>250</v>
      </c>
      <c r="I5002" s="23"/>
      <c r="P5002"/>
      <c r="Q5002"/>
      <c r="R5002"/>
      <c r="S5002"/>
      <c r="T5002"/>
      <c r="U5002"/>
      <c r="V5002"/>
      <c r="W5002"/>
      <c r="X5002"/>
    </row>
    <row r="5003" spans="1:24" ht="27" x14ac:dyDescent="0.25">
      <c r="A5003" s="373">
        <v>4261</v>
      </c>
      <c r="B5003" s="373" t="s">
        <v>3671</v>
      </c>
      <c r="C5003" s="373" t="s">
        <v>597</v>
      </c>
      <c r="D5003" s="373" t="s">
        <v>9</v>
      </c>
      <c r="E5003" s="373" t="s">
        <v>10</v>
      </c>
      <c r="F5003" s="373">
        <v>200</v>
      </c>
      <c r="G5003" s="373">
        <f t="shared" si="88"/>
        <v>12000</v>
      </c>
      <c r="H5003" s="373">
        <v>60</v>
      </c>
      <c r="I5003" s="23"/>
      <c r="P5003"/>
      <c r="Q5003"/>
      <c r="R5003"/>
      <c r="S5003"/>
      <c r="T5003"/>
      <c r="U5003"/>
      <c r="V5003"/>
      <c r="W5003"/>
      <c r="X5003"/>
    </row>
    <row r="5004" spans="1:24" ht="27" x14ac:dyDescent="0.25">
      <c r="A5004" s="373">
        <v>4261</v>
      </c>
      <c r="B5004" s="373" t="s">
        <v>3672</v>
      </c>
      <c r="C5004" s="373" t="s">
        <v>550</v>
      </c>
      <c r="D5004" s="373" t="s">
        <v>9</v>
      </c>
      <c r="E5004" s="373" t="s">
        <v>545</v>
      </c>
      <c r="F5004" s="373">
        <v>170</v>
      </c>
      <c r="G5004" s="373">
        <f t="shared" si="88"/>
        <v>17000</v>
      </c>
      <c r="H5004" s="373">
        <v>100</v>
      </c>
      <c r="I5004" s="23"/>
      <c r="P5004"/>
      <c r="Q5004"/>
      <c r="R5004"/>
      <c r="S5004"/>
      <c r="T5004"/>
      <c r="U5004"/>
      <c r="V5004"/>
      <c r="W5004"/>
      <c r="X5004"/>
    </row>
    <row r="5005" spans="1:24" x14ac:dyDescent="0.25">
      <c r="A5005" s="373">
        <v>4261</v>
      </c>
      <c r="B5005" s="373" t="s">
        <v>3673</v>
      </c>
      <c r="C5005" s="373" t="s">
        <v>610</v>
      </c>
      <c r="D5005" s="373" t="s">
        <v>9</v>
      </c>
      <c r="E5005" s="373" t="s">
        <v>10</v>
      </c>
      <c r="F5005" s="373">
        <v>400</v>
      </c>
      <c r="G5005" s="373">
        <f t="shared" si="88"/>
        <v>4000</v>
      </c>
      <c r="H5005" s="373">
        <v>10</v>
      </c>
      <c r="I5005" s="23"/>
      <c r="P5005"/>
      <c r="Q5005"/>
      <c r="R5005"/>
      <c r="S5005"/>
      <c r="T5005"/>
      <c r="U5005"/>
      <c r="V5005"/>
      <c r="W5005"/>
      <c r="X5005"/>
    </row>
    <row r="5006" spans="1:24" x14ac:dyDescent="0.25">
      <c r="A5006" s="373">
        <v>4261</v>
      </c>
      <c r="B5006" s="373" t="s">
        <v>3674</v>
      </c>
      <c r="C5006" s="373" t="s">
        <v>568</v>
      </c>
      <c r="D5006" s="373" t="s">
        <v>9</v>
      </c>
      <c r="E5006" s="373" t="s">
        <v>10</v>
      </c>
      <c r="F5006" s="373">
        <v>600</v>
      </c>
      <c r="G5006" s="373">
        <f t="shared" si="88"/>
        <v>18000</v>
      </c>
      <c r="H5006" s="373">
        <v>30</v>
      </c>
      <c r="I5006" s="23"/>
      <c r="P5006"/>
      <c r="Q5006"/>
      <c r="R5006"/>
      <c r="S5006"/>
      <c r="T5006"/>
      <c r="U5006"/>
      <c r="V5006"/>
      <c r="W5006"/>
      <c r="X5006"/>
    </row>
    <row r="5007" spans="1:24" x14ac:dyDescent="0.25">
      <c r="A5007" s="373">
        <v>4261</v>
      </c>
      <c r="B5007" s="373" t="s">
        <v>3675</v>
      </c>
      <c r="C5007" s="373" t="s">
        <v>639</v>
      </c>
      <c r="D5007" s="373" t="s">
        <v>9</v>
      </c>
      <c r="E5007" s="373" t="s">
        <v>10</v>
      </c>
      <c r="F5007" s="373">
        <v>100</v>
      </c>
      <c r="G5007" s="373">
        <f t="shared" si="88"/>
        <v>4000</v>
      </c>
      <c r="H5007" s="373">
        <v>40</v>
      </c>
      <c r="I5007" s="23"/>
      <c r="P5007"/>
      <c r="Q5007"/>
      <c r="R5007"/>
      <c r="S5007"/>
      <c r="T5007"/>
      <c r="U5007"/>
      <c r="V5007"/>
      <c r="W5007"/>
      <c r="X5007"/>
    </row>
    <row r="5008" spans="1:24" ht="27" x14ac:dyDescent="0.25">
      <c r="A5008" s="373">
        <v>4261</v>
      </c>
      <c r="B5008" s="373" t="s">
        <v>3676</v>
      </c>
      <c r="C5008" s="373" t="s">
        <v>592</v>
      </c>
      <c r="D5008" s="373" t="s">
        <v>9</v>
      </c>
      <c r="E5008" s="373" t="s">
        <v>10</v>
      </c>
      <c r="F5008" s="373">
        <v>10</v>
      </c>
      <c r="G5008" s="373">
        <f t="shared" si="88"/>
        <v>800</v>
      </c>
      <c r="H5008" s="373">
        <v>80</v>
      </c>
      <c r="I5008" s="23"/>
      <c r="P5008"/>
      <c r="Q5008"/>
      <c r="R5008"/>
      <c r="S5008"/>
      <c r="T5008"/>
      <c r="U5008"/>
      <c r="V5008"/>
      <c r="W5008"/>
      <c r="X5008"/>
    </row>
    <row r="5009" spans="1:24" ht="27" x14ac:dyDescent="0.25">
      <c r="A5009" s="373">
        <v>4261</v>
      </c>
      <c r="B5009" s="373" t="s">
        <v>3677</v>
      </c>
      <c r="C5009" s="373" t="s">
        <v>554</v>
      </c>
      <c r="D5009" s="373" t="s">
        <v>9</v>
      </c>
      <c r="E5009" s="373" t="s">
        <v>10</v>
      </c>
      <c r="F5009" s="373">
        <v>50</v>
      </c>
      <c r="G5009" s="373">
        <f t="shared" si="88"/>
        <v>3000</v>
      </c>
      <c r="H5009" s="373">
        <v>60</v>
      </c>
      <c r="I5009" s="23"/>
      <c r="P5009"/>
      <c r="Q5009"/>
      <c r="R5009"/>
      <c r="S5009"/>
      <c r="T5009"/>
      <c r="U5009"/>
      <c r="V5009"/>
      <c r="W5009"/>
      <c r="X5009"/>
    </row>
    <row r="5010" spans="1:24" x14ac:dyDescent="0.25">
      <c r="A5010" s="373">
        <v>4261</v>
      </c>
      <c r="B5010" s="373" t="s">
        <v>3678</v>
      </c>
      <c r="C5010" s="373" t="s">
        <v>572</v>
      </c>
      <c r="D5010" s="373" t="s">
        <v>9</v>
      </c>
      <c r="E5010" s="373" t="s">
        <v>10</v>
      </c>
      <c r="F5010" s="373">
        <v>30</v>
      </c>
      <c r="G5010" s="373">
        <f t="shared" si="88"/>
        <v>26400</v>
      </c>
      <c r="H5010" s="373">
        <v>880</v>
      </c>
      <c r="I5010" s="23"/>
      <c r="P5010"/>
      <c r="Q5010"/>
      <c r="R5010"/>
      <c r="S5010"/>
      <c r="T5010"/>
      <c r="U5010"/>
      <c r="V5010"/>
      <c r="W5010"/>
      <c r="X5010"/>
    </row>
    <row r="5011" spans="1:24" x14ac:dyDescent="0.25">
      <c r="A5011" s="373">
        <v>4261</v>
      </c>
      <c r="B5011" s="373" t="s">
        <v>3679</v>
      </c>
      <c r="C5011" s="373" t="s">
        <v>558</v>
      </c>
      <c r="D5011" s="373" t="s">
        <v>9</v>
      </c>
      <c r="E5011" s="373" t="s">
        <v>10</v>
      </c>
      <c r="F5011" s="373">
        <v>200</v>
      </c>
      <c r="G5011" s="373">
        <f t="shared" si="88"/>
        <v>5000</v>
      </c>
      <c r="H5011" s="373">
        <v>25</v>
      </c>
      <c r="I5011" s="23"/>
      <c r="P5011"/>
      <c r="Q5011"/>
      <c r="R5011"/>
      <c r="S5011"/>
      <c r="T5011"/>
      <c r="U5011"/>
      <c r="V5011"/>
      <c r="W5011"/>
      <c r="X5011"/>
    </row>
    <row r="5012" spans="1:24" x14ac:dyDescent="0.25">
      <c r="A5012" s="373">
        <v>4261</v>
      </c>
      <c r="B5012" s="373" t="s">
        <v>3680</v>
      </c>
      <c r="C5012" s="373" t="s">
        <v>595</v>
      </c>
      <c r="D5012" s="373" t="s">
        <v>9</v>
      </c>
      <c r="E5012" s="373" t="s">
        <v>10</v>
      </c>
      <c r="F5012" s="373">
        <v>8000</v>
      </c>
      <c r="G5012" s="373">
        <f t="shared" si="88"/>
        <v>16000</v>
      </c>
      <c r="H5012" s="373">
        <v>2</v>
      </c>
      <c r="I5012" s="23"/>
      <c r="P5012"/>
      <c r="Q5012"/>
      <c r="R5012"/>
      <c r="S5012"/>
      <c r="T5012"/>
      <c r="U5012"/>
      <c r="V5012"/>
      <c r="W5012"/>
      <c r="X5012"/>
    </row>
    <row r="5013" spans="1:24" x14ac:dyDescent="0.25">
      <c r="A5013" s="373">
        <v>4261</v>
      </c>
      <c r="B5013" s="373" t="s">
        <v>3681</v>
      </c>
      <c r="C5013" s="373" t="s">
        <v>616</v>
      </c>
      <c r="D5013" s="373" t="s">
        <v>9</v>
      </c>
      <c r="E5013" s="373" t="s">
        <v>546</v>
      </c>
      <c r="F5013" s="373">
        <v>800</v>
      </c>
      <c r="G5013" s="373">
        <f t="shared" si="88"/>
        <v>640000</v>
      </c>
      <c r="H5013" s="373">
        <v>800</v>
      </c>
      <c r="I5013" s="23"/>
      <c r="P5013"/>
      <c r="Q5013"/>
      <c r="R5013"/>
      <c r="S5013"/>
      <c r="T5013"/>
      <c r="U5013"/>
      <c r="V5013"/>
      <c r="W5013"/>
      <c r="X5013"/>
    </row>
    <row r="5014" spans="1:24" ht="27" x14ac:dyDescent="0.25">
      <c r="A5014" s="373">
        <v>4261</v>
      </c>
      <c r="B5014" s="373" t="s">
        <v>3682</v>
      </c>
      <c r="C5014" s="373" t="s">
        <v>597</v>
      </c>
      <c r="D5014" s="373" t="s">
        <v>9</v>
      </c>
      <c r="E5014" s="373" t="s">
        <v>10</v>
      </c>
      <c r="F5014" s="373">
        <v>220</v>
      </c>
      <c r="G5014" s="373">
        <f t="shared" si="88"/>
        <v>11000</v>
      </c>
      <c r="H5014" s="373">
        <v>50</v>
      </c>
      <c r="I5014" s="23"/>
      <c r="P5014"/>
      <c r="Q5014"/>
      <c r="R5014"/>
      <c r="S5014"/>
      <c r="T5014"/>
      <c r="U5014"/>
      <c r="V5014"/>
      <c r="W5014"/>
      <c r="X5014"/>
    </row>
    <row r="5015" spans="1:24" x14ac:dyDescent="0.25">
      <c r="A5015" s="373">
        <v>4261</v>
      </c>
      <c r="B5015" s="373" t="s">
        <v>3683</v>
      </c>
      <c r="C5015" s="373" t="s">
        <v>608</v>
      </c>
      <c r="D5015" s="373" t="s">
        <v>9</v>
      </c>
      <c r="E5015" s="373" t="s">
        <v>10</v>
      </c>
      <c r="F5015" s="373">
        <v>150</v>
      </c>
      <c r="G5015" s="373">
        <f t="shared" si="88"/>
        <v>1200</v>
      </c>
      <c r="H5015" s="373">
        <v>8</v>
      </c>
      <c r="I5015" s="23"/>
      <c r="P5015"/>
      <c r="Q5015"/>
      <c r="R5015"/>
      <c r="S5015"/>
      <c r="T5015"/>
      <c r="U5015"/>
      <c r="V5015"/>
      <c r="W5015"/>
      <c r="X5015"/>
    </row>
    <row r="5016" spans="1:24" x14ac:dyDescent="0.25">
      <c r="A5016" s="373">
        <v>4261</v>
      </c>
      <c r="B5016" s="373" t="s">
        <v>3684</v>
      </c>
      <c r="C5016" s="373" t="s">
        <v>578</v>
      </c>
      <c r="D5016" s="373" t="s">
        <v>9</v>
      </c>
      <c r="E5016" s="373" t="s">
        <v>10</v>
      </c>
      <c r="F5016" s="373">
        <v>3000</v>
      </c>
      <c r="G5016" s="373">
        <f t="shared" si="88"/>
        <v>6000</v>
      </c>
      <c r="H5016" s="373">
        <v>2</v>
      </c>
      <c r="I5016" s="23"/>
      <c r="P5016"/>
      <c r="Q5016"/>
      <c r="R5016"/>
      <c r="S5016"/>
      <c r="T5016"/>
      <c r="U5016"/>
      <c r="V5016"/>
      <c r="W5016"/>
      <c r="X5016"/>
    </row>
    <row r="5017" spans="1:24" x14ac:dyDescent="0.25">
      <c r="A5017" s="373">
        <v>4261</v>
      </c>
      <c r="B5017" s="373" t="s">
        <v>3685</v>
      </c>
      <c r="C5017" s="373" t="s">
        <v>570</v>
      </c>
      <c r="D5017" s="373" t="s">
        <v>9</v>
      </c>
      <c r="E5017" s="373" t="s">
        <v>10</v>
      </c>
      <c r="F5017" s="373">
        <v>400</v>
      </c>
      <c r="G5017" s="373">
        <f t="shared" si="88"/>
        <v>4000</v>
      </c>
      <c r="H5017" s="373">
        <v>10</v>
      </c>
      <c r="I5017" s="23"/>
      <c r="P5017"/>
      <c r="Q5017"/>
      <c r="R5017"/>
      <c r="S5017"/>
      <c r="T5017"/>
      <c r="U5017"/>
      <c r="V5017"/>
      <c r="W5017"/>
      <c r="X5017"/>
    </row>
    <row r="5018" spans="1:24" x14ac:dyDescent="0.25">
      <c r="A5018" s="373">
        <v>4261</v>
      </c>
      <c r="B5018" s="373" t="s">
        <v>3686</v>
      </c>
      <c r="C5018" s="373" t="s">
        <v>564</v>
      </c>
      <c r="D5018" s="373" t="s">
        <v>9</v>
      </c>
      <c r="E5018" s="373" t="s">
        <v>10</v>
      </c>
      <c r="F5018" s="373">
        <v>2800</v>
      </c>
      <c r="G5018" s="373">
        <f t="shared" si="88"/>
        <v>22400</v>
      </c>
      <c r="H5018" s="373">
        <v>8</v>
      </c>
      <c r="I5018" s="23"/>
      <c r="P5018"/>
      <c r="Q5018"/>
      <c r="R5018"/>
      <c r="S5018"/>
      <c r="T5018"/>
      <c r="U5018"/>
      <c r="V5018"/>
      <c r="W5018"/>
      <c r="X5018"/>
    </row>
    <row r="5019" spans="1:24" ht="27" x14ac:dyDescent="0.25">
      <c r="A5019" s="373">
        <v>4261</v>
      </c>
      <c r="B5019" s="373" t="s">
        <v>3687</v>
      </c>
      <c r="C5019" s="373" t="s">
        <v>597</v>
      </c>
      <c r="D5019" s="373" t="s">
        <v>9</v>
      </c>
      <c r="E5019" s="373" t="s">
        <v>10</v>
      </c>
      <c r="F5019" s="373">
        <v>220</v>
      </c>
      <c r="G5019" s="373">
        <f t="shared" si="88"/>
        <v>22000</v>
      </c>
      <c r="H5019" s="373">
        <v>100</v>
      </c>
      <c r="I5019" s="23"/>
      <c r="P5019"/>
      <c r="Q5019"/>
      <c r="R5019"/>
      <c r="S5019"/>
      <c r="T5019"/>
      <c r="U5019"/>
      <c r="V5019"/>
      <c r="W5019"/>
      <c r="X5019"/>
    </row>
    <row r="5020" spans="1:24" x14ac:dyDescent="0.25">
      <c r="A5020" s="373">
        <v>4261</v>
      </c>
      <c r="B5020" s="373" t="s">
        <v>3688</v>
      </c>
      <c r="C5020" s="373" t="s">
        <v>584</v>
      </c>
      <c r="D5020" s="373" t="s">
        <v>9</v>
      </c>
      <c r="E5020" s="373" t="s">
        <v>10</v>
      </c>
      <c r="F5020" s="373">
        <v>40</v>
      </c>
      <c r="G5020" s="373">
        <f t="shared" si="88"/>
        <v>2400</v>
      </c>
      <c r="H5020" s="373">
        <v>60</v>
      </c>
      <c r="I5020" s="23"/>
      <c r="P5020"/>
      <c r="Q5020"/>
      <c r="R5020"/>
      <c r="S5020"/>
      <c r="T5020"/>
      <c r="U5020"/>
      <c r="V5020"/>
      <c r="W5020"/>
      <c r="X5020"/>
    </row>
    <row r="5021" spans="1:24" x14ac:dyDescent="0.25">
      <c r="A5021" s="373">
        <v>4267</v>
      </c>
      <c r="B5021" s="373" t="s">
        <v>3666</v>
      </c>
      <c r="C5021" s="373" t="s">
        <v>544</v>
      </c>
      <c r="D5021" s="373" t="s">
        <v>9</v>
      </c>
      <c r="E5021" s="373" t="s">
        <v>11</v>
      </c>
      <c r="F5021" s="373">
        <v>60</v>
      </c>
      <c r="G5021" s="373">
        <f>+F5021*H5021</f>
        <v>99960</v>
      </c>
      <c r="H5021" s="373">
        <v>1666</v>
      </c>
      <c r="I5021" s="23"/>
      <c r="P5021"/>
      <c r="Q5021"/>
      <c r="R5021"/>
      <c r="S5021"/>
      <c r="T5021"/>
      <c r="U5021"/>
      <c r="V5021"/>
      <c r="W5021"/>
      <c r="X5021"/>
    </row>
    <row r="5022" spans="1:24" x14ac:dyDescent="0.25">
      <c r="A5022" s="373">
        <v>5122</v>
      </c>
      <c r="B5022" s="373" t="s">
        <v>757</v>
      </c>
      <c r="C5022" s="373" t="s">
        <v>232</v>
      </c>
      <c r="D5022" s="373" t="s">
        <v>9</v>
      </c>
      <c r="E5022" s="373" t="s">
        <v>11</v>
      </c>
      <c r="F5022" s="373">
        <v>490</v>
      </c>
      <c r="G5022" s="373">
        <f>H5022*F5022</f>
        <v>2327500</v>
      </c>
      <c r="H5022" s="373">
        <v>4750</v>
      </c>
      <c r="I5022" s="23"/>
      <c r="P5022"/>
      <c r="Q5022"/>
      <c r="R5022"/>
      <c r="S5022"/>
      <c r="T5022"/>
      <c r="U5022"/>
      <c r="V5022"/>
      <c r="W5022"/>
      <c r="X5022"/>
    </row>
    <row r="5023" spans="1:24" x14ac:dyDescent="0.25">
      <c r="A5023" s="204">
        <v>5122</v>
      </c>
      <c r="B5023" s="373" t="s">
        <v>1074</v>
      </c>
      <c r="C5023" s="373" t="s">
        <v>1075</v>
      </c>
      <c r="D5023" s="373" t="s">
        <v>9</v>
      </c>
      <c r="E5023" s="373" t="s">
        <v>14</v>
      </c>
      <c r="F5023" s="373">
        <v>490050</v>
      </c>
      <c r="G5023" s="373">
        <f>+F5023*H5023</f>
        <v>980100</v>
      </c>
      <c r="H5023" s="373">
        <v>2</v>
      </c>
      <c r="I5023" s="23"/>
      <c r="P5023"/>
      <c r="Q5023"/>
      <c r="R5023"/>
      <c r="S5023"/>
      <c r="T5023"/>
      <c r="U5023"/>
      <c r="V5023"/>
      <c r="W5023"/>
      <c r="X5023"/>
    </row>
    <row r="5024" spans="1:24" s="440" customFormat="1" x14ac:dyDescent="0.25">
      <c r="A5024" s="505">
        <v>5122</v>
      </c>
      <c r="B5024" s="505" t="s">
        <v>5606</v>
      </c>
      <c r="C5024" s="505" t="s">
        <v>2117</v>
      </c>
      <c r="D5024" s="505" t="s">
        <v>9</v>
      </c>
      <c r="E5024" s="505" t="s">
        <v>10</v>
      </c>
      <c r="F5024" s="505">
        <v>300000</v>
      </c>
      <c r="G5024" s="505">
        <f>H5024*F5024</f>
        <v>600000</v>
      </c>
      <c r="H5024" s="505">
        <v>2</v>
      </c>
      <c r="I5024" s="443"/>
    </row>
    <row r="5025" spans="1:24" s="440" customFormat="1" x14ac:dyDescent="0.25">
      <c r="A5025" s="505">
        <v>5122</v>
      </c>
      <c r="B5025" s="505" t="s">
        <v>5607</v>
      </c>
      <c r="C5025" s="505" t="s">
        <v>5608</v>
      </c>
      <c r="D5025" s="505" t="s">
        <v>9</v>
      </c>
      <c r="E5025" s="505" t="s">
        <v>10</v>
      </c>
      <c r="F5025" s="505">
        <v>30000</v>
      </c>
      <c r="G5025" s="505">
        <f t="shared" ref="G5025:G5031" si="89">H5025*F5025</f>
        <v>90000</v>
      </c>
      <c r="H5025" s="505">
        <v>3</v>
      </c>
      <c r="I5025" s="443"/>
    </row>
    <row r="5026" spans="1:24" s="440" customFormat="1" x14ac:dyDescent="0.25">
      <c r="A5026" s="505">
        <v>5122</v>
      </c>
      <c r="B5026" s="505" t="s">
        <v>5609</v>
      </c>
      <c r="C5026" s="505" t="s">
        <v>3442</v>
      </c>
      <c r="D5026" s="505" t="s">
        <v>9</v>
      </c>
      <c r="E5026" s="505" t="s">
        <v>10</v>
      </c>
      <c r="F5026" s="505">
        <v>70000</v>
      </c>
      <c r="G5026" s="505">
        <f t="shared" si="89"/>
        <v>140000</v>
      </c>
      <c r="H5026" s="505">
        <v>2</v>
      </c>
      <c r="I5026" s="443"/>
    </row>
    <row r="5027" spans="1:24" s="440" customFormat="1" x14ac:dyDescent="0.25">
      <c r="A5027" s="505">
        <v>5122</v>
      </c>
      <c r="B5027" s="505" t="s">
        <v>5610</v>
      </c>
      <c r="C5027" s="505" t="s">
        <v>3442</v>
      </c>
      <c r="D5027" s="505" t="s">
        <v>9</v>
      </c>
      <c r="E5027" s="505" t="s">
        <v>10</v>
      </c>
      <c r="F5027" s="505">
        <v>744000</v>
      </c>
      <c r="G5027" s="505">
        <f t="shared" si="89"/>
        <v>744000</v>
      </c>
      <c r="H5027" s="505">
        <v>1</v>
      </c>
      <c r="I5027" s="443"/>
    </row>
    <row r="5028" spans="1:24" s="440" customFormat="1" x14ac:dyDescent="0.25">
      <c r="A5028" s="505">
        <v>5122</v>
      </c>
      <c r="B5028" s="505" t="s">
        <v>5611</v>
      </c>
      <c r="C5028" s="505" t="s">
        <v>2852</v>
      </c>
      <c r="D5028" s="505" t="s">
        <v>9</v>
      </c>
      <c r="E5028" s="505" t="s">
        <v>10</v>
      </c>
      <c r="F5028" s="505">
        <v>250000</v>
      </c>
      <c r="G5028" s="505">
        <f t="shared" si="89"/>
        <v>250000</v>
      </c>
      <c r="H5028" s="505">
        <v>1</v>
      </c>
      <c r="I5028" s="443"/>
    </row>
    <row r="5029" spans="1:24" s="440" customFormat="1" x14ac:dyDescent="0.25">
      <c r="A5029" s="505">
        <v>5122</v>
      </c>
      <c r="B5029" s="505" t="s">
        <v>5612</v>
      </c>
      <c r="C5029" s="505" t="s">
        <v>2214</v>
      </c>
      <c r="D5029" s="505" t="s">
        <v>9</v>
      </c>
      <c r="E5029" s="505" t="s">
        <v>10</v>
      </c>
      <c r="F5029" s="505">
        <v>75000</v>
      </c>
      <c r="G5029" s="505">
        <f t="shared" si="89"/>
        <v>75000</v>
      </c>
      <c r="H5029" s="505">
        <v>1</v>
      </c>
      <c r="I5029" s="443"/>
    </row>
    <row r="5030" spans="1:24" s="440" customFormat="1" x14ac:dyDescent="0.25">
      <c r="A5030" s="505">
        <v>5122</v>
      </c>
      <c r="B5030" s="505" t="s">
        <v>5613</v>
      </c>
      <c r="C5030" s="505" t="s">
        <v>422</v>
      </c>
      <c r="D5030" s="505" t="s">
        <v>9</v>
      </c>
      <c r="E5030" s="505" t="s">
        <v>10</v>
      </c>
      <c r="F5030" s="505">
        <v>250000</v>
      </c>
      <c r="G5030" s="505">
        <f t="shared" si="89"/>
        <v>500000</v>
      </c>
      <c r="H5030" s="505">
        <v>2</v>
      </c>
      <c r="I5030" s="443"/>
    </row>
    <row r="5031" spans="1:24" s="440" customFormat="1" x14ac:dyDescent="0.25">
      <c r="A5031" s="505">
        <v>5122</v>
      </c>
      <c r="B5031" s="505" t="s">
        <v>5614</v>
      </c>
      <c r="C5031" s="505" t="s">
        <v>3810</v>
      </c>
      <c r="D5031" s="505" t="s">
        <v>9</v>
      </c>
      <c r="E5031" s="505" t="s">
        <v>10</v>
      </c>
      <c r="F5031" s="505">
        <v>120000</v>
      </c>
      <c r="G5031" s="505">
        <f t="shared" si="89"/>
        <v>120000</v>
      </c>
      <c r="H5031" s="505">
        <v>1</v>
      </c>
      <c r="I5031" s="443"/>
    </row>
    <row r="5032" spans="1:24" ht="15" customHeight="1" x14ac:dyDescent="0.25">
      <c r="A5032" s="539" t="s">
        <v>12</v>
      </c>
      <c r="B5032" s="540"/>
      <c r="C5032" s="540"/>
      <c r="D5032" s="540"/>
      <c r="E5032" s="540"/>
      <c r="F5032" s="540"/>
      <c r="G5032" s="540"/>
      <c r="H5032" s="541"/>
      <c r="I5032" s="23"/>
      <c r="P5032"/>
      <c r="Q5032"/>
      <c r="R5032"/>
      <c r="S5032"/>
      <c r="T5032"/>
      <c r="U5032"/>
      <c r="V5032"/>
      <c r="W5032"/>
      <c r="X5032"/>
    </row>
    <row r="5033" spans="1:24" x14ac:dyDescent="0.25">
      <c r="A5033" s="409">
        <v>4241</v>
      </c>
      <c r="B5033" s="409" t="s">
        <v>4268</v>
      </c>
      <c r="C5033" s="409" t="s">
        <v>1674</v>
      </c>
      <c r="D5033" s="409" t="s">
        <v>384</v>
      </c>
      <c r="E5033" s="409" t="s">
        <v>14</v>
      </c>
      <c r="F5033" s="409">
        <v>72000</v>
      </c>
      <c r="G5033" s="409">
        <v>72000</v>
      </c>
      <c r="H5033" s="409">
        <v>1</v>
      </c>
      <c r="I5033" s="23"/>
      <c r="P5033"/>
      <c r="Q5033"/>
      <c r="R5033"/>
      <c r="S5033"/>
      <c r="T5033"/>
      <c r="U5033"/>
      <c r="V5033"/>
      <c r="W5033"/>
      <c r="X5033"/>
    </row>
    <row r="5034" spans="1:24" ht="27" x14ac:dyDescent="0.25">
      <c r="A5034" s="409">
        <v>4231</v>
      </c>
      <c r="B5034" s="409" t="s">
        <v>4267</v>
      </c>
      <c r="C5034" s="409" t="s">
        <v>3897</v>
      </c>
      <c r="D5034" s="409" t="s">
        <v>384</v>
      </c>
      <c r="E5034" s="409" t="s">
        <v>14</v>
      </c>
      <c r="F5034" s="409">
        <v>150000</v>
      </c>
      <c r="G5034" s="409">
        <v>150000</v>
      </c>
      <c r="H5034" s="409">
        <v>1</v>
      </c>
      <c r="I5034" s="23"/>
      <c r="P5034"/>
      <c r="Q5034"/>
      <c r="R5034"/>
      <c r="S5034"/>
      <c r="T5034"/>
      <c r="U5034"/>
      <c r="V5034"/>
      <c r="W5034"/>
      <c r="X5034"/>
    </row>
    <row r="5035" spans="1:24" ht="27" x14ac:dyDescent="0.25">
      <c r="A5035" s="409">
        <v>4261</v>
      </c>
      <c r="B5035" s="409" t="s">
        <v>3722</v>
      </c>
      <c r="C5035" s="409" t="s">
        <v>535</v>
      </c>
      <c r="D5035" s="409" t="s">
        <v>9</v>
      </c>
      <c r="E5035" s="409" t="s">
        <v>14</v>
      </c>
      <c r="F5035" s="409">
        <v>10000</v>
      </c>
      <c r="G5035" s="409">
        <f>+F5035*H5035</f>
        <v>10000</v>
      </c>
      <c r="H5035" s="409">
        <v>1</v>
      </c>
      <c r="I5035" s="23"/>
      <c r="P5035"/>
      <c r="Q5035"/>
      <c r="R5035"/>
      <c r="S5035"/>
      <c r="T5035"/>
      <c r="U5035"/>
      <c r="V5035"/>
      <c r="W5035"/>
      <c r="X5035"/>
    </row>
    <row r="5036" spans="1:24" ht="27" x14ac:dyDescent="0.25">
      <c r="A5036" s="373">
        <v>4261</v>
      </c>
      <c r="B5036" s="409" t="s">
        <v>3723</v>
      </c>
      <c r="C5036" s="409" t="s">
        <v>535</v>
      </c>
      <c r="D5036" s="409" t="s">
        <v>9</v>
      </c>
      <c r="E5036" s="409" t="s">
        <v>14</v>
      </c>
      <c r="F5036" s="409">
        <v>20000</v>
      </c>
      <c r="G5036" s="409">
        <f t="shared" ref="G5036:G5037" si="90">+F5036*H5036</f>
        <v>20000</v>
      </c>
      <c r="H5036" s="409">
        <v>1</v>
      </c>
      <c r="I5036" s="23"/>
      <c r="P5036"/>
      <c r="Q5036"/>
      <c r="R5036"/>
      <c r="S5036"/>
      <c r="T5036"/>
      <c r="U5036"/>
      <c r="V5036"/>
      <c r="W5036"/>
      <c r="X5036"/>
    </row>
    <row r="5037" spans="1:24" ht="27" x14ac:dyDescent="0.25">
      <c r="A5037" s="373">
        <v>4261</v>
      </c>
      <c r="B5037" s="373" t="s">
        <v>3724</v>
      </c>
      <c r="C5037" s="373" t="s">
        <v>535</v>
      </c>
      <c r="D5037" s="373" t="s">
        <v>9</v>
      </c>
      <c r="E5037" s="373" t="s">
        <v>14</v>
      </c>
      <c r="F5037" s="373">
        <v>15000</v>
      </c>
      <c r="G5037" s="373">
        <f t="shared" si="90"/>
        <v>15000</v>
      </c>
      <c r="H5037" s="373">
        <v>1</v>
      </c>
      <c r="I5037" s="23"/>
      <c r="P5037"/>
      <c r="Q5037"/>
      <c r="R5037"/>
      <c r="S5037"/>
      <c r="T5037"/>
      <c r="U5037"/>
      <c r="V5037"/>
      <c r="W5037"/>
      <c r="X5037"/>
    </row>
    <row r="5038" spans="1:24" ht="27" x14ac:dyDescent="0.25">
      <c r="A5038" s="373">
        <v>4214</v>
      </c>
      <c r="B5038" s="373" t="s">
        <v>1041</v>
      </c>
      <c r="C5038" s="373" t="s">
        <v>513</v>
      </c>
      <c r="D5038" s="373" t="s">
        <v>13</v>
      </c>
      <c r="E5038" s="373" t="s">
        <v>14</v>
      </c>
      <c r="F5038" s="373">
        <v>455000</v>
      </c>
      <c r="G5038" s="373">
        <v>455000</v>
      </c>
      <c r="H5038" s="373">
        <v>1</v>
      </c>
      <c r="I5038" s="23"/>
      <c r="P5038"/>
      <c r="Q5038"/>
      <c r="R5038"/>
      <c r="S5038"/>
      <c r="T5038"/>
      <c r="U5038"/>
      <c r="V5038"/>
      <c r="W5038"/>
      <c r="X5038"/>
    </row>
    <row r="5039" spans="1:24" ht="27" x14ac:dyDescent="0.25">
      <c r="A5039" s="373">
        <v>4214</v>
      </c>
      <c r="B5039" s="373" t="s">
        <v>1246</v>
      </c>
      <c r="C5039" s="373" t="s">
        <v>494</v>
      </c>
      <c r="D5039" s="373" t="s">
        <v>9</v>
      </c>
      <c r="E5039" s="373" t="s">
        <v>14</v>
      </c>
      <c r="F5039" s="373">
        <v>600000</v>
      </c>
      <c r="G5039" s="373">
        <v>600000</v>
      </c>
      <c r="H5039" s="373">
        <v>1</v>
      </c>
      <c r="I5039" s="23"/>
      <c r="P5039"/>
      <c r="Q5039"/>
      <c r="R5039"/>
      <c r="S5039"/>
      <c r="T5039"/>
      <c r="U5039"/>
      <c r="V5039"/>
      <c r="W5039"/>
      <c r="X5039"/>
    </row>
    <row r="5040" spans="1:24" ht="40.5" x14ac:dyDescent="0.25">
      <c r="A5040" s="373">
        <v>4214</v>
      </c>
      <c r="B5040" s="373" t="s">
        <v>1247</v>
      </c>
      <c r="C5040" s="373" t="s">
        <v>406</v>
      </c>
      <c r="D5040" s="373" t="s">
        <v>9</v>
      </c>
      <c r="E5040" s="373" t="s">
        <v>14</v>
      </c>
      <c r="F5040" s="373">
        <v>71280</v>
      </c>
      <c r="G5040" s="373">
        <v>71280</v>
      </c>
      <c r="H5040" s="373">
        <v>1</v>
      </c>
      <c r="I5040" s="23"/>
      <c r="P5040"/>
      <c r="Q5040"/>
      <c r="R5040"/>
      <c r="S5040"/>
      <c r="T5040"/>
      <c r="U5040"/>
      <c r="V5040"/>
      <c r="W5040"/>
      <c r="X5040"/>
    </row>
    <row r="5041" spans="1:24" ht="40.5" x14ac:dyDescent="0.25">
      <c r="A5041" s="355">
        <v>4251</v>
      </c>
      <c r="B5041" s="355" t="s">
        <v>3392</v>
      </c>
      <c r="C5041" s="355" t="s">
        <v>477</v>
      </c>
      <c r="D5041" s="355" t="s">
        <v>384</v>
      </c>
      <c r="E5041" s="355" t="s">
        <v>14</v>
      </c>
      <c r="F5041" s="355">
        <v>150000</v>
      </c>
      <c r="G5041" s="355">
        <v>150000</v>
      </c>
      <c r="H5041" s="355">
        <v>1</v>
      </c>
      <c r="I5041" s="23"/>
      <c r="P5041"/>
      <c r="Q5041"/>
      <c r="R5041"/>
      <c r="S5041"/>
      <c r="T5041"/>
      <c r="U5041"/>
      <c r="V5041"/>
      <c r="W5041"/>
      <c r="X5041"/>
    </row>
    <row r="5042" spans="1:24" ht="40.5" x14ac:dyDescent="0.25">
      <c r="A5042" s="355">
        <v>4251</v>
      </c>
      <c r="B5042" s="355" t="s">
        <v>3393</v>
      </c>
      <c r="C5042" s="355" t="s">
        <v>525</v>
      </c>
      <c r="D5042" s="355" t="s">
        <v>384</v>
      </c>
      <c r="E5042" s="355" t="s">
        <v>14</v>
      </c>
      <c r="F5042" s="355">
        <v>100000</v>
      </c>
      <c r="G5042" s="355">
        <v>100000</v>
      </c>
      <c r="H5042" s="355">
        <v>1</v>
      </c>
      <c r="I5042" s="23"/>
      <c r="P5042"/>
      <c r="Q5042"/>
      <c r="R5042"/>
      <c r="S5042"/>
      <c r="T5042"/>
      <c r="U5042"/>
      <c r="V5042"/>
      <c r="W5042"/>
      <c r="X5042"/>
    </row>
    <row r="5043" spans="1:24" ht="27" x14ac:dyDescent="0.25">
      <c r="A5043" s="355">
        <v>4252</v>
      </c>
      <c r="B5043" s="355" t="s">
        <v>3396</v>
      </c>
      <c r="C5043" s="355" t="s">
        <v>399</v>
      </c>
      <c r="D5043" s="355" t="s">
        <v>384</v>
      </c>
      <c r="E5043" s="355" t="s">
        <v>14</v>
      </c>
      <c r="F5043" s="355">
        <v>1000000</v>
      </c>
      <c r="G5043" s="355">
        <v>1000000</v>
      </c>
      <c r="H5043" s="355">
        <v>1</v>
      </c>
      <c r="I5043" s="23"/>
      <c r="P5043"/>
      <c r="Q5043"/>
      <c r="R5043"/>
      <c r="S5043"/>
      <c r="T5043"/>
      <c r="U5043"/>
      <c r="V5043"/>
      <c r="W5043"/>
      <c r="X5043"/>
    </row>
    <row r="5044" spans="1:24" ht="27" x14ac:dyDescent="0.25">
      <c r="A5044" s="355">
        <v>4252</v>
      </c>
      <c r="B5044" s="355" t="s">
        <v>3397</v>
      </c>
      <c r="C5044" s="355" t="s">
        <v>399</v>
      </c>
      <c r="D5044" s="355" t="s">
        <v>384</v>
      </c>
      <c r="E5044" s="355" t="s">
        <v>14</v>
      </c>
      <c r="F5044" s="355">
        <v>1000000</v>
      </c>
      <c r="G5044" s="355">
        <v>1000000</v>
      </c>
      <c r="H5044" s="355">
        <v>1</v>
      </c>
      <c r="I5044" s="23"/>
      <c r="P5044"/>
      <c r="Q5044"/>
      <c r="R5044"/>
      <c r="S5044"/>
      <c r="T5044"/>
      <c r="U5044"/>
      <c r="V5044"/>
      <c r="W5044"/>
      <c r="X5044"/>
    </row>
    <row r="5045" spans="1:24" ht="27" x14ac:dyDescent="0.25">
      <c r="A5045" s="355">
        <v>4251</v>
      </c>
      <c r="B5045" s="355" t="s">
        <v>3394</v>
      </c>
      <c r="C5045" s="355" t="s">
        <v>491</v>
      </c>
      <c r="D5045" s="355" t="s">
        <v>384</v>
      </c>
      <c r="E5045" s="355" t="s">
        <v>14</v>
      </c>
      <c r="F5045" s="355">
        <v>350000</v>
      </c>
      <c r="G5045" s="355">
        <v>350000</v>
      </c>
      <c r="H5045" s="355">
        <v>1</v>
      </c>
      <c r="I5045" s="23"/>
      <c r="P5045"/>
      <c r="Q5045"/>
      <c r="R5045"/>
      <c r="S5045"/>
      <c r="T5045"/>
      <c r="U5045"/>
      <c r="V5045"/>
      <c r="W5045"/>
      <c r="X5045"/>
    </row>
    <row r="5046" spans="1:24" ht="27" x14ac:dyDescent="0.25">
      <c r="A5046" s="355">
        <v>4251</v>
      </c>
      <c r="B5046" s="355" t="s">
        <v>3395</v>
      </c>
      <c r="C5046" s="355" t="s">
        <v>491</v>
      </c>
      <c r="D5046" s="355" t="s">
        <v>384</v>
      </c>
      <c r="E5046" s="355" t="s">
        <v>14</v>
      </c>
      <c r="F5046" s="355">
        <v>150000</v>
      </c>
      <c r="G5046" s="355">
        <v>150000</v>
      </c>
      <c r="H5046" s="355">
        <v>1</v>
      </c>
      <c r="I5046" s="23"/>
      <c r="P5046"/>
      <c r="Q5046"/>
      <c r="R5046"/>
      <c r="S5046"/>
      <c r="T5046"/>
      <c r="U5046"/>
      <c r="V5046"/>
      <c r="W5046"/>
      <c r="X5046"/>
    </row>
    <row r="5047" spans="1:24" s="440" customFormat="1" ht="27" x14ac:dyDescent="0.25">
      <c r="A5047" s="505">
        <v>4231</v>
      </c>
      <c r="B5047" s="505" t="s">
        <v>5604</v>
      </c>
      <c r="C5047" s="505" t="s">
        <v>3897</v>
      </c>
      <c r="D5047" s="505" t="s">
        <v>9</v>
      </c>
      <c r="E5047" s="505" t="s">
        <v>14</v>
      </c>
      <c r="F5047" s="505">
        <v>150000</v>
      </c>
      <c r="G5047" s="505">
        <v>150000</v>
      </c>
      <c r="H5047" s="505">
        <v>1</v>
      </c>
      <c r="I5047" s="443"/>
    </row>
    <row r="5048" spans="1:24" s="440" customFormat="1" x14ac:dyDescent="0.25">
      <c r="A5048" s="505">
        <v>4241</v>
      </c>
      <c r="B5048" s="505" t="s">
        <v>5605</v>
      </c>
      <c r="C5048" s="505" t="s">
        <v>1674</v>
      </c>
      <c r="D5048" s="505" t="s">
        <v>9</v>
      </c>
      <c r="E5048" s="505" t="s">
        <v>14</v>
      </c>
      <c r="F5048" s="505">
        <v>72000</v>
      </c>
      <c r="G5048" s="505">
        <v>72000</v>
      </c>
      <c r="H5048" s="505">
        <v>1</v>
      </c>
      <c r="I5048" s="443"/>
    </row>
    <row r="5049" spans="1:24" ht="15" customHeight="1" x14ac:dyDescent="0.25">
      <c r="A5049" s="542" t="s">
        <v>3390</v>
      </c>
      <c r="B5049" s="543"/>
      <c r="C5049" s="543"/>
      <c r="D5049" s="543"/>
      <c r="E5049" s="543"/>
      <c r="F5049" s="543"/>
      <c r="G5049" s="543"/>
      <c r="H5049" s="544"/>
      <c r="I5049" s="23"/>
      <c r="P5049"/>
      <c r="Q5049"/>
      <c r="R5049"/>
      <c r="S5049"/>
      <c r="T5049"/>
      <c r="U5049"/>
      <c r="V5049"/>
      <c r="W5049"/>
      <c r="X5049"/>
    </row>
    <row r="5050" spans="1:24" ht="15" customHeight="1" x14ac:dyDescent="0.25">
      <c r="A5050" s="539" t="s">
        <v>16</v>
      </c>
      <c r="B5050" s="540"/>
      <c r="C5050" s="540"/>
      <c r="D5050" s="540"/>
      <c r="E5050" s="540"/>
      <c r="F5050" s="540"/>
      <c r="G5050" s="540"/>
      <c r="H5050" s="541"/>
      <c r="I5050" s="23"/>
      <c r="P5050"/>
      <c r="Q5050"/>
      <c r="R5050"/>
      <c r="S5050"/>
      <c r="T5050"/>
      <c r="U5050"/>
      <c r="V5050"/>
      <c r="W5050"/>
      <c r="X5050"/>
    </row>
    <row r="5051" spans="1:24" ht="27" x14ac:dyDescent="0.25">
      <c r="A5051" s="129">
        <v>5112</v>
      </c>
      <c r="B5051" s="355" t="s">
        <v>3389</v>
      </c>
      <c r="C5051" s="355" t="s">
        <v>20</v>
      </c>
      <c r="D5051" s="355" t="s">
        <v>384</v>
      </c>
      <c r="E5051" s="355" t="s">
        <v>14</v>
      </c>
      <c r="F5051" s="355">
        <v>0</v>
      </c>
      <c r="G5051" s="355">
        <v>0</v>
      </c>
      <c r="H5051" s="355">
        <v>1</v>
      </c>
      <c r="I5051" s="23"/>
      <c r="P5051"/>
      <c r="Q5051"/>
      <c r="R5051"/>
      <c r="S5051"/>
      <c r="T5051"/>
      <c r="U5051"/>
      <c r="V5051"/>
      <c r="W5051"/>
      <c r="X5051"/>
    </row>
    <row r="5052" spans="1:24" ht="15" customHeight="1" x14ac:dyDescent="0.25">
      <c r="A5052" s="539" t="s">
        <v>12</v>
      </c>
      <c r="B5052" s="540"/>
      <c r="C5052" s="540"/>
      <c r="D5052" s="540"/>
      <c r="E5052" s="540"/>
      <c r="F5052" s="540"/>
      <c r="G5052" s="540"/>
      <c r="H5052" s="541"/>
      <c r="I5052" s="23"/>
      <c r="P5052"/>
      <c r="Q5052"/>
      <c r="R5052"/>
      <c r="S5052"/>
      <c r="T5052"/>
      <c r="U5052"/>
      <c r="V5052"/>
      <c r="W5052"/>
      <c r="X5052"/>
    </row>
    <row r="5053" spans="1:24" ht="27" x14ac:dyDescent="0.25">
      <c r="A5053" s="355">
        <v>5112</v>
      </c>
      <c r="B5053" s="355" t="s">
        <v>3391</v>
      </c>
      <c r="C5053" s="355" t="s">
        <v>457</v>
      </c>
      <c r="D5053" s="355" t="s">
        <v>1215</v>
      </c>
      <c r="E5053" s="355" t="s">
        <v>14</v>
      </c>
      <c r="F5053" s="355">
        <v>0</v>
      </c>
      <c r="G5053" s="355">
        <v>0</v>
      </c>
      <c r="H5053" s="355">
        <v>1</v>
      </c>
      <c r="I5053" s="23"/>
      <c r="P5053"/>
      <c r="Q5053"/>
      <c r="R5053"/>
      <c r="S5053"/>
      <c r="T5053"/>
      <c r="U5053"/>
      <c r="V5053"/>
      <c r="W5053"/>
      <c r="X5053"/>
    </row>
    <row r="5054" spans="1:24" ht="15" customHeight="1" x14ac:dyDescent="0.25">
      <c r="A5054" s="542" t="s">
        <v>227</v>
      </c>
      <c r="B5054" s="543"/>
      <c r="C5054" s="543"/>
      <c r="D5054" s="543"/>
      <c r="E5054" s="543"/>
      <c r="F5054" s="543"/>
      <c r="G5054" s="543"/>
      <c r="H5054" s="544"/>
      <c r="I5054" s="23"/>
      <c r="P5054"/>
      <c r="Q5054"/>
      <c r="R5054"/>
      <c r="S5054"/>
      <c r="T5054"/>
      <c r="U5054"/>
      <c r="V5054"/>
      <c r="W5054"/>
      <c r="X5054"/>
    </row>
    <row r="5055" spans="1:24" ht="15" customHeight="1" x14ac:dyDescent="0.25">
      <c r="A5055" s="539" t="s">
        <v>16</v>
      </c>
      <c r="B5055" s="540"/>
      <c r="C5055" s="540"/>
      <c r="D5055" s="540"/>
      <c r="E5055" s="540"/>
      <c r="F5055" s="540"/>
      <c r="G5055" s="540"/>
      <c r="H5055" s="541"/>
      <c r="I5055" s="23"/>
      <c r="P5055"/>
      <c r="Q5055"/>
      <c r="R5055"/>
      <c r="S5055"/>
      <c r="T5055"/>
      <c r="U5055"/>
      <c r="V5055"/>
      <c r="W5055"/>
      <c r="X5055"/>
    </row>
    <row r="5056" spans="1:24" x14ac:dyDescent="0.25">
      <c r="A5056" s="68"/>
      <c r="B5056" s="68"/>
      <c r="C5056" s="68"/>
      <c r="D5056" s="68"/>
      <c r="E5056" s="68"/>
      <c r="F5056" s="68"/>
      <c r="G5056" s="68"/>
      <c r="H5056" s="68"/>
      <c r="I5056" s="23"/>
      <c r="P5056"/>
      <c r="Q5056"/>
      <c r="R5056"/>
      <c r="S5056"/>
      <c r="T5056"/>
      <c r="U5056"/>
      <c r="V5056"/>
      <c r="W5056"/>
      <c r="X5056"/>
    </row>
    <row r="5057" spans="1:24" ht="15" customHeight="1" x14ac:dyDescent="0.25">
      <c r="A5057" s="542" t="s">
        <v>190</v>
      </c>
      <c r="B5057" s="543"/>
      <c r="C5057" s="543"/>
      <c r="D5057" s="543"/>
      <c r="E5057" s="543"/>
      <c r="F5057" s="543"/>
      <c r="G5057" s="543"/>
      <c r="H5057" s="544"/>
      <c r="I5057" s="23"/>
      <c r="P5057"/>
      <c r="Q5057"/>
      <c r="R5057"/>
      <c r="S5057"/>
      <c r="T5057"/>
      <c r="U5057"/>
      <c r="V5057"/>
      <c r="W5057"/>
      <c r="X5057"/>
    </row>
    <row r="5058" spans="1:24" ht="15" customHeight="1" x14ac:dyDescent="0.25">
      <c r="A5058" s="539" t="s">
        <v>16</v>
      </c>
      <c r="B5058" s="540"/>
      <c r="C5058" s="540"/>
      <c r="D5058" s="540"/>
      <c r="E5058" s="540"/>
      <c r="F5058" s="540"/>
      <c r="G5058" s="540"/>
      <c r="H5058" s="541"/>
      <c r="I5058" s="23"/>
      <c r="P5058"/>
      <c r="Q5058"/>
      <c r="R5058"/>
      <c r="S5058"/>
      <c r="T5058"/>
      <c r="U5058"/>
      <c r="V5058"/>
      <c r="W5058"/>
      <c r="X5058"/>
    </row>
    <row r="5059" spans="1:24" ht="27" x14ac:dyDescent="0.25">
      <c r="A5059" s="204">
        <v>4251</v>
      </c>
      <c r="B5059" s="204" t="s">
        <v>1044</v>
      </c>
      <c r="C5059" s="204" t="s">
        <v>20</v>
      </c>
      <c r="D5059" s="204" t="s">
        <v>384</v>
      </c>
      <c r="E5059" s="204" t="s">
        <v>14</v>
      </c>
      <c r="F5059" s="204">
        <v>0</v>
      </c>
      <c r="G5059" s="204">
        <v>0</v>
      </c>
      <c r="H5059" s="204">
        <v>1</v>
      </c>
      <c r="I5059" s="23"/>
      <c r="P5059"/>
      <c r="Q5059"/>
      <c r="R5059"/>
      <c r="S5059"/>
      <c r="T5059"/>
      <c r="U5059"/>
      <c r="V5059"/>
      <c r="W5059"/>
      <c r="X5059"/>
    </row>
    <row r="5060" spans="1:24" ht="15" customHeight="1" x14ac:dyDescent="0.25">
      <c r="A5060" s="539" t="s">
        <v>12</v>
      </c>
      <c r="B5060" s="540"/>
      <c r="C5060" s="540"/>
      <c r="D5060" s="540"/>
      <c r="E5060" s="540"/>
      <c r="F5060" s="540"/>
      <c r="G5060" s="540"/>
      <c r="H5060" s="541"/>
      <c r="I5060" s="23"/>
      <c r="P5060"/>
      <c r="Q5060"/>
      <c r="R5060"/>
      <c r="S5060"/>
      <c r="T5060"/>
      <c r="U5060"/>
      <c r="V5060"/>
      <c r="W5060"/>
      <c r="X5060"/>
    </row>
    <row r="5061" spans="1:24" ht="27" x14ac:dyDescent="0.25">
      <c r="A5061" s="373">
        <v>4251</v>
      </c>
      <c r="B5061" s="373" t="s">
        <v>3725</v>
      </c>
      <c r="C5061" s="373" t="s">
        <v>457</v>
      </c>
      <c r="D5061" s="373" t="s">
        <v>1215</v>
      </c>
      <c r="E5061" s="373" t="s">
        <v>14</v>
      </c>
      <c r="F5061" s="373">
        <v>100000</v>
      </c>
      <c r="G5061" s="373">
        <v>100000</v>
      </c>
      <c r="H5061" s="373">
        <v>1</v>
      </c>
      <c r="I5061" s="23"/>
      <c r="P5061"/>
      <c r="Q5061"/>
      <c r="R5061"/>
      <c r="S5061"/>
      <c r="T5061"/>
      <c r="U5061"/>
      <c r="V5061"/>
      <c r="W5061"/>
      <c r="X5061"/>
    </row>
    <row r="5062" spans="1:24" ht="27" x14ac:dyDescent="0.25">
      <c r="A5062" s="373">
        <v>4251</v>
      </c>
      <c r="B5062" s="373" t="s">
        <v>1489</v>
      </c>
      <c r="C5062" s="373" t="s">
        <v>457</v>
      </c>
      <c r="D5062" s="373" t="s">
        <v>1215</v>
      </c>
      <c r="E5062" s="373" t="s">
        <v>14</v>
      </c>
      <c r="F5062" s="373">
        <v>0</v>
      </c>
      <c r="G5062" s="373">
        <v>0</v>
      </c>
      <c r="H5062" s="373">
        <v>1</v>
      </c>
      <c r="I5062" s="23"/>
      <c r="P5062"/>
      <c r="Q5062"/>
      <c r="R5062"/>
      <c r="S5062"/>
      <c r="T5062"/>
      <c r="U5062"/>
      <c r="V5062"/>
      <c r="W5062"/>
      <c r="X5062"/>
    </row>
    <row r="5063" spans="1:24" ht="27" x14ac:dyDescent="0.25">
      <c r="A5063" s="373">
        <v>4251</v>
      </c>
      <c r="B5063" s="373" t="s">
        <v>1489</v>
      </c>
      <c r="C5063" s="373" t="s">
        <v>457</v>
      </c>
      <c r="D5063" s="373" t="s">
        <v>1215</v>
      </c>
      <c r="E5063" s="373" t="s">
        <v>14</v>
      </c>
      <c r="F5063" s="373">
        <v>0</v>
      </c>
      <c r="G5063" s="373">
        <v>0</v>
      </c>
      <c r="H5063" s="373">
        <v>1</v>
      </c>
      <c r="I5063" s="23"/>
      <c r="P5063"/>
      <c r="Q5063"/>
      <c r="R5063"/>
      <c r="S5063"/>
      <c r="T5063"/>
      <c r="U5063"/>
      <c r="V5063"/>
      <c r="W5063"/>
      <c r="X5063"/>
    </row>
    <row r="5064" spans="1:24" x14ac:dyDescent="0.25">
      <c r="A5064" s="539" t="s">
        <v>8</v>
      </c>
      <c r="B5064" s="540"/>
      <c r="C5064" s="540"/>
      <c r="D5064" s="540"/>
      <c r="E5064" s="540"/>
      <c r="F5064" s="540"/>
      <c r="G5064" s="540"/>
      <c r="H5064" s="541"/>
      <c r="I5064" s="23"/>
      <c r="P5064"/>
      <c r="Q5064"/>
      <c r="R5064"/>
      <c r="S5064"/>
      <c r="T5064"/>
      <c r="U5064"/>
      <c r="V5064"/>
      <c r="W5064"/>
      <c r="X5064"/>
    </row>
    <row r="5065" spans="1:24" x14ac:dyDescent="0.25">
      <c r="A5065" s="159"/>
      <c r="B5065" s="159"/>
      <c r="C5065" s="159"/>
      <c r="D5065" s="159"/>
      <c r="E5065" s="159"/>
      <c r="F5065" s="159"/>
      <c r="G5065" s="159"/>
      <c r="H5065" s="159"/>
      <c r="I5065" s="23"/>
      <c r="P5065"/>
      <c r="Q5065"/>
      <c r="R5065"/>
      <c r="S5065"/>
      <c r="T5065"/>
      <c r="U5065"/>
      <c r="V5065"/>
      <c r="W5065"/>
      <c r="X5065"/>
    </row>
    <row r="5066" spans="1:24" ht="15" customHeight="1" x14ac:dyDescent="0.25">
      <c r="A5066" s="542" t="s">
        <v>4697</v>
      </c>
      <c r="B5066" s="543"/>
      <c r="C5066" s="543"/>
      <c r="D5066" s="543"/>
      <c r="E5066" s="543"/>
      <c r="F5066" s="543"/>
      <c r="G5066" s="543"/>
      <c r="H5066" s="544"/>
      <c r="I5066" s="23"/>
      <c r="P5066"/>
      <c r="Q5066"/>
      <c r="R5066"/>
      <c r="S5066"/>
      <c r="T5066"/>
      <c r="U5066"/>
      <c r="V5066"/>
      <c r="W5066"/>
      <c r="X5066"/>
    </row>
    <row r="5067" spans="1:24" ht="15" customHeight="1" x14ac:dyDescent="0.25">
      <c r="A5067" s="539" t="s">
        <v>16</v>
      </c>
      <c r="B5067" s="540"/>
      <c r="C5067" s="540"/>
      <c r="D5067" s="540"/>
      <c r="E5067" s="540"/>
      <c r="F5067" s="540"/>
      <c r="G5067" s="540"/>
      <c r="H5067" s="541"/>
      <c r="I5067" s="23"/>
      <c r="P5067"/>
      <c r="Q5067"/>
      <c r="R5067"/>
      <c r="S5067"/>
      <c r="T5067"/>
      <c r="U5067"/>
      <c r="V5067"/>
      <c r="W5067"/>
      <c r="X5067"/>
    </row>
    <row r="5068" spans="1:24" ht="27" x14ac:dyDescent="0.25">
      <c r="A5068" s="169">
        <v>5112</v>
      </c>
      <c r="B5068" s="448" t="s">
        <v>4698</v>
      </c>
      <c r="C5068" s="448" t="s">
        <v>20</v>
      </c>
      <c r="D5068" s="448" t="s">
        <v>384</v>
      </c>
      <c r="E5068" s="448" t="s">
        <v>14</v>
      </c>
      <c r="F5068" s="448">
        <v>71686700</v>
      </c>
      <c r="G5068" s="448">
        <v>71686700</v>
      </c>
      <c r="H5068" s="448">
        <v>1</v>
      </c>
      <c r="I5068" s="23"/>
      <c r="P5068"/>
      <c r="Q5068"/>
      <c r="R5068"/>
      <c r="S5068"/>
      <c r="T5068"/>
      <c r="U5068"/>
      <c r="V5068"/>
      <c r="W5068"/>
      <c r="X5068"/>
    </row>
    <row r="5069" spans="1:24" ht="15" customHeight="1" x14ac:dyDescent="0.25">
      <c r="A5069" s="539" t="s">
        <v>12</v>
      </c>
      <c r="B5069" s="540"/>
      <c r="C5069" s="540"/>
      <c r="D5069" s="540"/>
      <c r="E5069" s="540"/>
      <c r="F5069" s="540"/>
      <c r="G5069" s="540"/>
      <c r="H5069" s="541"/>
      <c r="I5069" s="23"/>
      <c r="P5069"/>
      <c r="Q5069"/>
      <c r="R5069"/>
      <c r="S5069"/>
      <c r="T5069"/>
      <c r="U5069"/>
      <c r="V5069"/>
      <c r="W5069"/>
      <c r="X5069"/>
    </row>
    <row r="5070" spans="1:24" s="440" customFormat="1" ht="27" x14ac:dyDescent="0.25">
      <c r="A5070" s="448">
        <v>5112</v>
      </c>
      <c r="B5070" s="448" t="s">
        <v>4700</v>
      </c>
      <c r="C5070" s="448" t="s">
        <v>1096</v>
      </c>
      <c r="D5070" s="448" t="s">
        <v>13</v>
      </c>
      <c r="E5070" s="448" t="s">
        <v>14</v>
      </c>
      <c r="F5070" s="448">
        <v>393084</v>
      </c>
      <c r="G5070" s="448">
        <v>393084</v>
      </c>
      <c r="H5070" s="448">
        <v>1</v>
      </c>
      <c r="I5070" s="443"/>
    </row>
    <row r="5071" spans="1:24" ht="27" x14ac:dyDescent="0.25">
      <c r="A5071" s="169">
        <v>5112</v>
      </c>
      <c r="B5071" s="448" t="s">
        <v>4699</v>
      </c>
      <c r="C5071" s="448" t="s">
        <v>457</v>
      </c>
      <c r="D5071" s="448" t="s">
        <v>1215</v>
      </c>
      <c r="E5071" s="448" t="s">
        <v>14</v>
      </c>
      <c r="F5071" s="448">
        <v>1179251</v>
      </c>
      <c r="G5071" s="448">
        <v>1179251</v>
      </c>
      <c r="H5071" s="448">
        <v>1</v>
      </c>
      <c r="I5071" s="23"/>
      <c r="P5071"/>
      <c r="Q5071"/>
      <c r="R5071"/>
      <c r="S5071"/>
      <c r="T5071"/>
      <c r="U5071"/>
      <c r="V5071"/>
      <c r="W5071"/>
      <c r="X5071"/>
    </row>
    <row r="5072" spans="1:24" ht="15" customHeight="1" x14ac:dyDescent="0.25">
      <c r="A5072" s="542" t="s">
        <v>95</v>
      </c>
      <c r="B5072" s="543"/>
      <c r="C5072" s="543"/>
      <c r="D5072" s="543"/>
      <c r="E5072" s="543"/>
      <c r="F5072" s="543"/>
      <c r="G5072" s="543"/>
      <c r="H5072" s="544"/>
      <c r="I5072" s="23"/>
      <c r="P5072"/>
      <c r="Q5072"/>
      <c r="R5072"/>
      <c r="S5072"/>
      <c r="T5072"/>
      <c r="U5072"/>
      <c r="V5072"/>
      <c r="W5072"/>
      <c r="X5072"/>
    </row>
    <row r="5073" spans="1:24" ht="15" customHeight="1" x14ac:dyDescent="0.25">
      <c r="A5073" s="539" t="s">
        <v>16</v>
      </c>
      <c r="B5073" s="540"/>
      <c r="C5073" s="540"/>
      <c r="D5073" s="540"/>
      <c r="E5073" s="540"/>
      <c r="F5073" s="540"/>
      <c r="G5073" s="540"/>
      <c r="H5073" s="541"/>
      <c r="I5073" s="23"/>
      <c r="P5073"/>
      <c r="Q5073"/>
      <c r="R5073"/>
      <c r="S5073"/>
      <c r="T5073"/>
      <c r="U5073"/>
      <c r="V5073"/>
      <c r="W5073"/>
      <c r="X5073"/>
    </row>
    <row r="5074" spans="1:24" ht="27" x14ac:dyDescent="0.25">
      <c r="A5074" s="204">
        <v>5134</v>
      </c>
      <c r="B5074" s="234" t="s">
        <v>1542</v>
      </c>
      <c r="C5074" s="234" t="s">
        <v>17</v>
      </c>
      <c r="D5074" s="234" t="s">
        <v>15</v>
      </c>
      <c r="E5074" s="409" t="s">
        <v>14</v>
      </c>
      <c r="F5074" s="409">
        <v>194000</v>
      </c>
      <c r="G5074" s="409">
        <v>194000</v>
      </c>
      <c r="H5074" s="409">
        <v>1</v>
      </c>
      <c r="I5074" s="23"/>
      <c r="J5074" s="413"/>
      <c r="P5074"/>
      <c r="Q5074"/>
      <c r="R5074"/>
      <c r="S5074"/>
      <c r="T5074"/>
      <c r="U5074"/>
      <c r="V5074"/>
      <c r="W5074"/>
      <c r="X5074"/>
    </row>
    <row r="5075" spans="1:24" ht="27" x14ac:dyDescent="0.25">
      <c r="A5075" s="234">
        <v>5134</v>
      </c>
      <c r="B5075" s="234" t="s">
        <v>1543</v>
      </c>
      <c r="C5075" s="234" t="s">
        <v>17</v>
      </c>
      <c r="D5075" s="234" t="s">
        <v>15</v>
      </c>
      <c r="E5075" s="409" t="s">
        <v>14</v>
      </c>
      <c r="F5075" s="409">
        <v>194000</v>
      </c>
      <c r="G5075" s="409">
        <v>194000</v>
      </c>
      <c r="H5075" s="409">
        <v>1</v>
      </c>
      <c r="I5075" s="23"/>
      <c r="J5075" s="413"/>
      <c r="P5075"/>
      <c r="Q5075"/>
      <c r="R5075"/>
      <c r="S5075"/>
      <c r="T5075"/>
      <c r="U5075"/>
      <c r="V5075"/>
      <c r="W5075"/>
      <c r="X5075"/>
    </row>
    <row r="5076" spans="1:24" ht="27" x14ac:dyDescent="0.25">
      <c r="A5076" s="234">
        <v>5134</v>
      </c>
      <c r="B5076" s="234" t="s">
        <v>1544</v>
      </c>
      <c r="C5076" s="234" t="s">
        <v>17</v>
      </c>
      <c r="D5076" s="234" t="s">
        <v>15</v>
      </c>
      <c r="E5076" s="234" t="s">
        <v>14</v>
      </c>
      <c r="F5076" s="409">
        <v>342000</v>
      </c>
      <c r="G5076" s="409">
        <v>342000</v>
      </c>
      <c r="H5076" s="409">
        <v>1</v>
      </c>
      <c r="I5076" s="23"/>
      <c r="J5076" s="413"/>
      <c r="P5076"/>
      <c r="Q5076"/>
      <c r="R5076"/>
      <c r="S5076"/>
      <c r="T5076"/>
      <c r="U5076"/>
      <c r="V5076"/>
      <c r="W5076"/>
      <c r="X5076"/>
    </row>
    <row r="5077" spans="1:24" ht="27" x14ac:dyDescent="0.25">
      <c r="A5077" s="234">
        <v>5134</v>
      </c>
      <c r="B5077" s="234" t="s">
        <v>1545</v>
      </c>
      <c r="C5077" s="234" t="s">
        <v>17</v>
      </c>
      <c r="D5077" s="234" t="s">
        <v>15</v>
      </c>
      <c r="E5077" s="234" t="s">
        <v>14</v>
      </c>
      <c r="F5077" s="234">
        <v>0</v>
      </c>
      <c r="G5077" s="234">
        <v>0</v>
      </c>
      <c r="H5077" s="234">
        <v>1</v>
      </c>
      <c r="I5077" s="23"/>
      <c r="J5077" s="5"/>
      <c r="P5077"/>
      <c r="Q5077"/>
      <c r="R5077"/>
      <c r="S5077"/>
      <c r="T5077"/>
      <c r="U5077"/>
      <c r="V5077"/>
      <c r="W5077"/>
      <c r="X5077"/>
    </row>
    <row r="5078" spans="1:24" ht="27" x14ac:dyDescent="0.25">
      <c r="A5078" s="373">
        <v>5134</v>
      </c>
      <c r="B5078" s="373" t="s">
        <v>3662</v>
      </c>
      <c r="C5078" s="373" t="s">
        <v>395</v>
      </c>
      <c r="D5078" s="373" t="s">
        <v>384</v>
      </c>
      <c r="E5078" s="373" t="s">
        <v>14</v>
      </c>
      <c r="F5078" s="373">
        <v>500000</v>
      </c>
      <c r="G5078" s="373">
        <v>500000</v>
      </c>
      <c r="H5078" s="373">
        <v>1</v>
      </c>
      <c r="I5078" s="23"/>
      <c r="P5078"/>
      <c r="Q5078"/>
      <c r="R5078"/>
      <c r="S5078"/>
      <c r="T5078"/>
      <c r="U5078"/>
      <c r="V5078"/>
      <c r="W5078"/>
      <c r="X5078"/>
    </row>
    <row r="5079" spans="1:24" s="440" customFormat="1" ht="27" x14ac:dyDescent="0.25">
      <c r="A5079" s="526">
        <v>5134</v>
      </c>
      <c r="B5079" s="526" t="s">
        <v>5969</v>
      </c>
      <c r="C5079" s="526" t="s">
        <v>17</v>
      </c>
      <c r="D5079" s="526" t="s">
        <v>15</v>
      </c>
      <c r="E5079" s="526" t="s">
        <v>14</v>
      </c>
      <c r="F5079" s="526">
        <v>200000</v>
      </c>
      <c r="G5079" s="526">
        <v>200000</v>
      </c>
      <c r="H5079" s="526">
        <v>1</v>
      </c>
      <c r="I5079" s="443"/>
    </row>
    <row r="5080" spans="1:24" s="440" customFormat="1" ht="27" x14ac:dyDescent="0.25">
      <c r="A5080" s="526">
        <v>5134</v>
      </c>
      <c r="B5080" s="526" t="s">
        <v>5970</v>
      </c>
      <c r="C5080" s="526" t="s">
        <v>17</v>
      </c>
      <c r="D5080" s="526" t="s">
        <v>15</v>
      </c>
      <c r="E5080" s="526" t="s">
        <v>14</v>
      </c>
      <c r="F5080" s="526">
        <v>200000</v>
      </c>
      <c r="G5080" s="526">
        <v>200000</v>
      </c>
      <c r="H5080" s="526">
        <v>1</v>
      </c>
      <c r="I5080" s="443"/>
    </row>
    <row r="5081" spans="1:24" s="440" customFormat="1" ht="27" x14ac:dyDescent="0.25">
      <c r="A5081" s="526">
        <v>5134</v>
      </c>
      <c r="B5081" s="526" t="s">
        <v>5971</v>
      </c>
      <c r="C5081" s="526" t="s">
        <v>17</v>
      </c>
      <c r="D5081" s="526" t="s">
        <v>15</v>
      </c>
      <c r="E5081" s="526" t="s">
        <v>14</v>
      </c>
      <c r="F5081" s="526">
        <v>200000</v>
      </c>
      <c r="G5081" s="526">
        <v>200000</v>
      </c>
      <c r="H5081" s="526">
        <v>1</v>
      </c>
      <c r="I5081" s="443"/>
    </row>
    <row r="5082" spans="1:24" s="440" customFormat="1" ht="27" x14ac:dyDescent="0.25">
      <c r="A5082" s="526">
        <v>5134</v>
      </c>
      <c r="B5082" s="526" t="s">
        <v>5972</v>
      </c>
      <c r="C5082" s="526" t="s">
        <v>17</v>
      </c>
      <c r="D5082" s="526" t="s">
        <v>15</v>
      </c>
      <c r="E5082" s="526" t="s">
        <v>14</v>
      </c>
      <c r="F5082" s="526">
        <v>300000</v>
      </c>
      <c r="G5082" s="526">
        <v>300000</v>
      </c>
      <c r="H5082" s="526">
        <v>1</v>
      </c>
      <c r="I5082" s="443"/>
    </row>
    <row r="5083" spans="1:24" s="440" customFormat="1" ht="27" x14ac:dyDescent="0.25">
      <c r="A5083" s="526">
        <v>5134</v>
      </c>
      <c r="B5083" s="526" t="s">
        <v>5973</v>
      </c>
      <c r="C5083" s="526" t="s">
        <v>17</v>
      </c>
      <c r="D5083" s="526" t="s">
        <v>15</v>
      </c>
      <c r="E5083" s="526" t="s">
        <v>14</v>
      </c>
      <c r="F5083" s="526">
        <v>300000</v>
      </c>
      <c r="G5083" s="526">
        <v>300000</v>
      </c>
      <c r="H5083" s="526">
        <v>1</v>
      </c>
      <c r="I5083" s="443"/>
    </row>
    <row r="5084" spans="1:24" s="440" customFormat="1" ht="27" x14ac:dyDescent="0.25">
      <c r="A5084" s="526">
        <v>5134</v>
      </c>
      <c r="B5084" s="526" t="s">
        <v>5974</v>
      </c>
      <c r="C5084" s="526" t="s">
        <v>17</v>
      </c>
      <c r="D5084" s="526" t="s">
        <v>15</v>
      </c>
      <c r="E5084" s="526" t="s">
        <v>14</v>
      </c>
      <c r="F5084" s="526">
        <v>0</v>
      </c>
      <c r="G5084" s="526">
        <v>0</v>
      </c>
      <c r="H5084" s="526">
        <v>1</v>
      </c>
      <c r="I5084" s="443"/>
    </row>
    <row r="5085" spans="1:24" s="440" customFormat="1" ht="27" x14ac:dyDescent="0.25">
      <c r="A5085" s="526">
        <v>5134</v>
      </c>
      <c r="B5085" s="526" t="s">
        <v>5975</v>
      </c>
      <c r="C5085" s="526" t="s">
        <v>17</v>
      </c>
      <c r="D5085" s="526" t="s">
        <v>15</v>
      </c>
      <c r="E5085" s="526" t="s">
        <v>14</v>
      </c>
      <c r="F5085" s="526">
        <v>0</v>
      </c>
      <c r="G5085" s="526">
        <v>0</v>
      </c>
      <c r="H5085" s="526">
        <v>1</v>
      </c>
      <c r="I5085" s="443"/>
    </row>
    <row r="5086" spans="1:24" s="440" customFormat="1" ht="27" x14ac:dyDescent="0.25">
      <c r="A5086" s="526">
        <v>5134</v>
      </c>
      <c r="B5086" s="526" t="s">
        <v>5976</v>
      </c>
      <c r="C5086" s="526" t="s">
        <v>17</v>
      </c>
      <c r="D5086" s="526" t="s">
        <v>15</v>
      </c>
      <c r="E5086" s="526" t="s">
        <v>14</v>
      </c>
      <c r="F5086" s="526">
        <v>0</v>
      </c>
      <c r="G5086" s="526">
        <v>0</v>
      </c>
      <c r="H5086" s="526">
        <v>1</v>
      </c>
      <c r="I5086" s="443"/>
    </row>
    <row r="5087" spans="1:24" s="440" customFormat="1" ht="27" x14ac:dyDescent="0.25">
      <c r="A5087" s="526">
        <v>5134</v>
      </c>
      <c r="B5087" s="526" t="s">
        <v>5977</v>
      </c>
      <c r="C5087" s="526" t="s">
        <v>17</v>
      </c>
      <c r="D5087" s="526" t="s">
        <v>15</v>
      </c>
      <c r="E5087" s="526" t="s">
        <v>14</v>
      </c>
      <c r="F5087" s="526">
        <v>0</v>
      </c>
      <c r="G5087" s="526">
        <v>0</v>
      </c>
      <c r="H5087" s="526">
        <v>1</v>
      </c>
      <c r="I5087" s="443"/>
    </row>
    <row r="5088" spans="1:24" s="440" customFormat="1" ht="27" x14ac:dyDescent="0.25">
      <c r="A5088" s="526">
        <v>5134</v>
      </c>
      <c r="B5088" s="526" t="s">
        <v>5978</v>
      </c>
      <c r="C5088" s="526" t="s">
        <v>17</v>
      </c>
      <c r="D5088" s="526" t="s">
        <v>15</v>
      </c>
      <c r="E5088" s="526" t="s">
        <v>14</v>
      </c>
      <c r="F5088" s="526">
        <v>0</v>
      </c>
      <c r="G5088" s="526">
        <v>0</v>
      </c>
      <c r="H5088" s="526">
        <v>1</v>
      </c>
      <c r="I5088" s="443"/>
    </row>
    <row r="5089" spans="1:24" ht="15" customHeight="1" x14ac:dyDescent="0.25">
      <c r="A5089" s="542" t="s">
        <v>188</v>
      </c>
      <c r="B5089" s="543"/>
      <c r="C5089" s="543"/>
      <c r="D5089" s="543"/>
      <c r="E5089" s="543"/>
      <c r="F5089" s="543"/>
      <c r="G5089" s="543"/>
      <c r="H5089" s="544"/>
      <c r="I5089" s="23"/>
      <c r="P5089"/>
      <c r="Q5089"/>
      <c r="R5089"/>
      <c r="S5089"/>
      <c r="T5089"/>
      <c r="U5089"/>
      <c r="V5089"/>
      <c r="W5089"/>
      <c r="X5089"/>
    </row>
    <row r="5090" spans="1:24" ht="15" customHeight="1" x14ac:dyDescent="0.25">
      <c r="A5090" s="539" t="s">
        <v>16</v>
      </c>
      <c r="B5090" s="540"/>
      <c r="C5090" s="540"/>
      <c r="D5090" s="540"/>
      <c r="E5090" s="540"/>
      <c r="F5090" s="540"/>
      <c r="G5090" s="540"/>
      <c r="H5090" s="541"/>
      <c r="I5090" s="23"/>
      <c r="P5090"/>
      <c r="Q5090"/>
      <c r="R5090"/>
      <c r="S5090"/>
      <c r="T5090"/>
      <c r="U5090"/>
      <c r="V5090"/>
      <c r="W5090"/>
      <c r="X5090"/>
    </row>
    <row r="5091" spans="1:24" ht="27" x14ac:dyDescent="0.25">
      <c r="A5091" s="84">
        <v>4251</v>
      </c>
      <c r="B5091" s="355" t="s">
        <v>3402</v>
      </c>
      <c r="C5091" s="355" t="s">
        <v>467</v>
      </c>
      <c r="D5091" s="355" t="s">
        <v>384</v>
      </c>
      <c r="E5091" s="355" t="s">
        <v>14</v>
      </c>
      <c r="F5091" s="355">
        <v>9800000</v>
      </c>
      <c r="G5091" s="355">
        <v>9800000</v>
      </c>
      <c r="H5091" s="355">
        <v>1</v>
      </c>
      <c r="I5091" s="23"/>
      <c r="P5091"/>
      <c r="Q5091"/>
      <c r="R5091"/>
      <c r="S5091"/>
      <c r="T5091"/>
      <c r="U5091"/>
      <c r="V5091"/>
      <c r="W5091"/>
      <c r="X5091"/>
    </row>
    <row r="5092" spans="1:24" ht="15" customHeight="1" x14ac:dyDescent="0.25">
      <c r="A5092" s="539" t="s">
        <v>12</v>
      </c>
      <c r="B5092" s="540"/>
      <c r="C5092" s="540"/>
      <c r="D5092" s="540"/>
      <c r="E5092" s="540"/>
      <c r="F5092" s="540"/>
      <c r="G5092" s="540"/>
      <c r="H5092" s="541"/>
      <c r="I5092" s="23"/>
      <c r="P5092"/>
      <c r="Q5092"/>
      <c r="R5092"/>
      <c r="S5092"/>
      <c r="T5092"/>
      <c r="U5092"/>
      <c r="V5092"/>
      <c r="W5092"/>
      <c r="X5092"/>
    </row>
    <row r="5093" spans="1:24" ht="27" x14ac:dyDescent="0.25">
      <c r="A5093" s="246">
        <v>4251</v>
      </c>
      <c r="B5093" s="246" t="s">
        <v>3403</v>
      </c>
      <c r="C5093" s="246" t="s">
        <v>457</v>
      </c>
      <c r="D5093" s="246" t="s">
        <v>1215</v>
      </c>
      <c r="E5093" s="246" t="s">
        <v>14</v>
      </c>
      <c r="F5093" s="246">
        <v>200000</v>
      </c>
      <c r="G5093" s="246">
        <v>200000</v>
      </c>
      <c r="H5093" s="246">
        <v>1</v>
      </c>
      <c r="I5093" s="23"/>
      <c r="P5093"/>
      <c r="Q5093"/>
      <c r="R5093"/>
      <c r="S5093"/>
      <c r="T5093"/>
      <c r="U5093"/>
      <c r="V5093"/>
      <c r="W5093"/>
      <c r="X5093"/>
    </row>
    <row r="5094" spans="1:24" ht="14.25" customHeight="1" x14ac:dyDescent="0.25">
      <c r="A5094" s="542" t="s">
        <v>96</v>
      </c>
      <c r="B5094" s="543"/>
      <c r="C5094" s="543"/>
      <c r="D5094" s="543"/>
      <c r="E5094" s="543"/>
      <c r="F5094" s="543"/>
      <c r="G5094" s="543"/>
      <c r="H5094" s="544"/>
      <c r="I5094" s="23"/>
    </row>
    <row r="5095" spans="1:24" ht="15" customHeight="1" x14ac:dyDescent="0.25">
      <c r="A5095" s="539" t="s">
        <v>16</v>
      </c>
      <c r="B5095" s="540"/>
      <c r="C5095" s="540"/>
      <c r="D5095" s="540"/>
      <c r="E5095" s="540"/>
      <c r="F5095" s="540"/>
      <c r="G5095" s="540"/>
      <c r="H5095" s="541"/>
      <c r="I5095" s="23"/>
    </row>
    <row r="5096" spans="1:24" ht="27" x14ac:dyDescent="0.25">
      <c r="A5096" s="204">
        <v>4861</v>
      </c>
      <c r="B5096" s="204" t="s">
        <v>1043</v>
      </c>
      <c r="C5096" s="204" t="s">
        <v>20</v>
      </c>
      <c r="D5096" s="409" t="s">
        <v>384</v>
      </c>
      <c r="E5096" s="409" t="s">
        <v>14</v>
      </c>
      <c r="F5096" s="409">
        <v>7500000</v>
      </c>
      <c r="G5096" s="409">
        <v>7500000</v>
      </c>
      <c r="H5096" s="409">
        <v>1</v>
      </c>
      <c r="I5096" s="23"/>
    </row>
    <row r="5097" spans="1:24" x14ac:dyDescent="0.25">
      <c r="I5097" s="23"/>
    </row>
    <row r="5098" spans="1:24" ht="15" customHeight="1" x14ac:dyDescent="0.25">
      <c r="A5098" s="539" t="s">
        <v>12</v>
      </c>
      <c r="B5098" s="540"/>
      <c r="C5098" s="540"/>
      <c r="D5098" s="540"/>
      <c r="E5098" s="540"/>
      <c r="F5098" s="540"/>
      <c r="G5098" s="540"/>
      <c r="H5098" s="541"/>
      <c r="I5098" s="23"/>
    </row>
    <row r="5099" spans="1:24" ht="27" x14ac:dyDescent="0.25">
      <c r="A5099" s="233">
        <v>4251</v>
      </c>
      <c r="B5099" s="233" t="s">
        <v>1488</v>
      </c>
      <c r="C5099" s="233" t="s">
        <v>457</v>
      </c>
      <c r="D5099" s="233" t="s">
        <v>1215</v>
      </c>
      <c r="E5099" s="233" t="s">
        <v>14</v>
      </c>
      <c r="F5099" s="246">
        <v>51000</v>
      </c>
      <c r="G5099" s="246">
        <v>51000</v>
      </c>
      <c r="H5099" s="246">
        <v>1</v>
      </c>
      <c r="I5099" s="23"/>
    </row>
    <row r="5100" spans="1:24" ht="40.5" x14ac:dyDescent="0.25">
      <c r="A5100" s="60">
        <v>4861</v>
      </c>
      <c r="B5100" s="233" t="s">
        <v>1045</v>
      </c>
      <c r="C5100" s="233" t="s">
        <v>498</v>
      </c>
      <c r="D5100" s="246" t="s">
        <v>384</v>
      </c>
      <c r="E5100" s="233" t="s">
        <v>14</v>
      </c>
      <c r="F5100" s="246">
        <v>5500000</v>
      </c>
      <c r="G5100" s="246">
        <v>5500000</v>
      </c>
      <c r="H5100" s="233">
        <v>1</v>
      </c>
      <c r="I5100" s="23"/>
    </row>
    <row r="5101" spans="1:24" ht="15" customHeight="1" x14ac:dyDescent="0.25">
      <c r="A5101" s="575" t="s">
        <v>146</v>
      </c>
      <c r="B5101" s="576"/>
      <c r="C5101" s="576"/>
      <c r="D5101" s="576"/>
      <c r="E5101" s="576"/>
      <c r="F5101" s="576"/>
      <c r="G5101" s="576"/>
      <c r="H5101" s="577"/>
      <c r="I5101" s="23"/>
    </row>
    <row r="5102" spans="1:24" s="31" customFormat="1" ht="15" customHeight="1" x14ac:dyDescent="0.25">
      <c r="A5102" s="539" t="s">
        <v>16</v>
      </c>
      <c r="B5102" s="540"/>
      <c r="C5102" s="540"/>
      <c r="D5102" s="540"/>
      <c r="E5102" s="540"/>
      <c r="F5102" s="540"/>
      <c r="G5102" s="540"/>
      <c r="H5102" s="541"/>
      <c r="I5102" s="30"/>
      <c r="P5102" s="32"/>
      <c r="Q5102" s="32"/>
      <c r="R5102" s="32"/>
      <c r="S5102" s="32"/>
      <c r="T5102" s="32"/>
      <c r="U5102" s="32"/>
      <c r="V5102" s="32"/>
      <c r="W5102" s="32"/>
      <c r="X5102" s="32"/>
    </row>
    <row r="5103" spans="1:24" s="31" customFormat="1" ht="27" x14ac:dyDescent="0.25">
      <c r="A5103" s="445">
        <v>4251</v>
      </c>
      <c r="B5103" s="445" t="s">
        <v>4701</v>
      </c>
      <c r="C5103" s="445" t="s">
        <v>20</v>
      </c>
      <c r="D5103" s="445" t="s">
        <v>384</v>
      </c>
      <c r="E5103" s="445" t="s">
        <v>14</v>
      </c>
      <c r="F5103" s="445">
        <v>7828320</v>
      </c>
      <c r="G5103" s="445">
        <v>7828320</v>
      </c>
      <c r="H5103" s="445">
        <v>1</v>
      </c>
      <c r="I5103" s="30"/>
      <c r="P5103" s="32"/>
      <c r="Q5103" s="32"/>
      <c r="R5103" s="32"/>
      <c r="S5103" s="32"/>
      <c r="T5103" s="32"/>
      <c r="U5103" s="32"/>
      <c r="V5103" s="32"/>
      <c r="W5103" s="32"/>
      <c r="X5103" s="32"/>
    </row>
    <row r="5104" spans="1:24" s="31" customFormat="1" ht="15" customHeight="1" x14ac:dyDescent="0.25">
      <c r="A5104" s="539" t="s">
        <v>12</v>
      </c>
      <c r="B5104" s="540"/>
      <c r="C5104" s="540"/>
      <c r="D5104" s="540"/>
      <c r="E5104" s="540"/>
      <c r="F5104" s="540"/>
      <c r="G5104" s="540"/>
      <c r="H5104" s="541"/>
      <c r="I5104" s="30"/>
      <c r="P5104" s="32"/>
      <c r="Q5104" s="32"/>
      <c r="R5104" s="32"/>
      <c r="S5104" s="32"/>
      <c r="T5104" s="32"/>
      <c r="U5104" s="32"/>
      <c r="V5104" s="32"/>
      <c r="W5104" s="32"/>
      <c r="X5104" s="32"/>
    </row>
    <row r="5105" spans="1:24" s="31" customFormat="1" ht="27" x14ac:dyDescent="0.25">
      <c r="A5105" s="4">
        <v>4251</v>
      </c>
      <c r="B5105" s="4" t="s">
        <v>4702</v>
      </c>
      <c r="C5105" s="4" t="s">
        <v>457</v>
      </c>
      <c r="D5105" s="4" t="s">
        <v>1215</v>
      </c>
      <c r="E5105" s="4" t="s">
        <v>14</v>
      </c>
      <c r="F5105" s="4">
        <v>156566</v>
      </c>
      <c r="G5105" s="4">
        <v>156566</v>
      </c>
      <c r="H5105" s="4">
        <v>1</v>
      </c>
      <c r="I5105" s="30"/>
      <c r="P5105" s="32"/>
      <c r="Q5105" s="32"/>
      <c r="R5105" s="32"/>
      <c r="S5105" s="32"/>
      <c r="T5105" s="32"/>
      <c r="U5105" s="32"/>
      <c r="V5105" s="32"/>
      <c r="W5105" s="32"/>
      <c r="X5105" s="32"/>
    </row>
    <row r="5106" spans="1:24" ht="15" customHeight="1" x14ac:dyDescent="0.25">
      <c r="A5106" s="542" t="s">
        <v>189</v>
      </c>
      <c r="B5106" s="543"/>
      <c r="C5106" s="543"/>
      <c r="D5106" s="543"/>
      <c r="E5106" s="543"/>
      <c r="F5106" s="543"/>
      <c r="G5106" s="543"/>
      <c r="H5106" s="544"/>
      <c r="I5106" s="23"/>
      <c r="P5106"/>
      <c r="Q5106"/>
      <c r="R5106"/>
      <c r="S5106"/>
      <c r="T5106"/>
      <c r="U5106"/>
      <c r="V5106"/>
      <c r="W5106"/>
      <c r="X5106"/>
    </row>
    <row r="5107" spans="1:24" ht="15" customHeight="1" x14ac:dyDescent="0.25">
      <c r="A5107" s="539" t="s">
        <v>16</v>
      </c>
      <c r="B5107" s="540"/>
      <c r="C5107" s="540"/>
      <c r="D5107" s="540"/>
      <c r="E5107" s="540"/>
      <c r="F5107" s="540"/>
      <c r="G5107" s="540"/>
      <c r="H5107" s="541"/>
      <c r="I5107" s="23"/>
      <c r="P5107"/>
      <c r="Q5107"/>
      <c r="R5107"/>
      <c r="S5107"/>
      <c r="T5107"/>
      <c r="U5107"/>
      <c r="V5107"/>
      <c r="W5107"/>
      <c r="X5107"/>
    </row>
    <row r="5108" spans="1:24" ht="40.5" x14ac:dyDescent="0.25">
      <c r="A5108" s="13">
        <v>4251</v>
      </c>
      <c r="B5108" s="13" t="s">
        <v>4241</v>
      </c>
      <c r="C5108" s="13" t="s">
        <v>24</v>
      </c>
      <c r="D5108" s="13" t="s">
        <v>384</v>
      </c>
      <c r="E5108" s="13" t="s">
        <v>14</v>
      </c>
      <c r="F5108" s="13">
        <v>34439720</v>
      </c>
      <c r="G5108" s="13">
        <v>34439720</v>
      </c>
      <c r="H5108" s="13">
        <v>1</v>
      </c>
      <c r="I5108" s="23"/>
      <c r="P5108"/>
      <c r="Q5108"/>
      <c r="R5108"/>
      <c r="S5108"/>
      <c r="T5108"/>
      <c r="U5108"/>
      <c r="V5108"/>
      <c r="W5108"/>
      <c r="X5108"/>
    </row>
    <row r="5109" spans="1:24" ht="40.5" x14ac:dyDescent="0.25">
      <c r="A5109" s="13">
        <v>4251</v>
      </c>
      <c r="B5109" s="13" t="s">
        <v>3404</v>
      </c>
      <c r="C5109" s="13" t="s">
        <v>24</v>
      </c>
      <c r="D5109" s="13" t="s">
        <v>384</v>
      </c>
      <c r="E5109" s="13" t="s">
        <v>14</v>
      </c>
      <c r="F5109" s="13">
        <v>10300290</v>
      </c>
      <c r="G5109" s="13">
        <v>10300290</v>
      </c>
      <c r="H5109" s="13">
        <v>1</v>
      </c>
      <c r="I5109" s="23"/>
      <c r="P5109"/>
      <c r="Q5109"/>
      <c r="R5109"/>
      <c r="S5109"/>
      <c r="T5109"/>
      <c r="U5109"/>
      <c r="V5109"/>
      <c r="W5109"/>
      <c r="X5109"/>
    </row>
    <row r="5110" spans="1:24" ht="40.5" x14ac:dyDescent="0.25">
      <c r="A5110" s="13">
        <v>4251</v>
      </c>
      <c r="B5110" s="13" t="s">
        <v>3405</v>
      </c>
      <c r="C5110" s="13" t="s">
        <v>24</v>
      </c>
      <c r="D5110" s="13" t="s">
        <v>384</v>
      </c>
      <c r="E5110" s="13" t="s">
        <v>14</v>
      </c>
      <c r="F5110" s="13">
        <v>23986800</v>
      </c>
      <c r="G5110" s="13">
        <v>23986800</v>
      </c>
      <c r="H5110" s="13">
        <v>1</v>
      </c>
      <c r="I5110" s="23"/>
      <c r="P5110"/>
      <c r="Q5110"/>
      <c r="R5110"/>
      <c r="S5110"/>
      <c r="T5110"/>
      <c r="U5110"/>
      <c r="V5110"/>
      <c r="W5110"/>
      <c r="X5110"/>
    </row>
    <row r="5111" spans="1:24" ht="40.5" x14ac:dyDescent="0.25">
      <c r="A5111" s="13">
        <v>4251</v>
      </c>
      <c r="B5111" s="13" t="s">
        <v>1042</v>
      </c>
      <c r="C5111" s="13" t="s">
        <v>24</v>
      </c>
      <c r="D5111" s="13" t="s">
        <v>384</v>
      </c>
      <c r="E5111" s="13" t="s">
        <v>14</v>
      </c>
      <c r="F5111" s="13">
        <v>0</v>
      </c>
      <c r="G5111" s="13">
        <v>0</v>
      </c>
      <c r="H5111" s="13">
        <v>1</v>
      </c>
      <c r="I5111" s="23"/>
      <c r="P5111"/>
      <c r="Q5111"/>
      <c r="R5111"/>
      <c r="S5111"/>
      <c r="T5111"/>
      <c r="U5111"/>
      <c r="V5111"/>
      <c r="W5111"/>
      <c r="X5111"/>
    </row>
    <row r="5112" spans="1:24" ht="15" customHeight="1" x14ac:dyDescent="0.25">
      <c r="A5112" s="539" t="s">
        <v>12</v>
      </c>
      <c r="B5112" s="540"/>
      <c r="C5112" s="540"/>
      <c r="D5112" s="540"/>
      <c r="E5112" s="540"/>
      <c r="F5112" s="540"/>
      <c r="G5112" s="540"/>
      <c r="H5112" s="541"/>
      <c r="I5112" s="23"/>
      <c r="P5112"/>
      <c r="Q5112"/>
      <c r="R5112"/>
      <c r="S5112"/>
      <c r="T5112"/>
      <c r="U5112"/>
      <c r="V5112"/>
      <c r="W5112"/>
      <c r="X5112"/>
    </row>
    <row r="5113" spans="1:24" ht="27" x14ac:dyDescent="0.25">
      <c r="A5113" s="45">
        <v>4251</v>
      </c>
      <c r="B5113" s="232" t="s">
        <v>1487</v>
      </c>
      <c r="C5113" s="232" t="s">
        <v>457</v>
      </c>
      <c r="D5113" s="232" t="s">
        <v>1215</v>
      </c>
      <c r="E5113" s="232" t="s">
        <v>14</v>
      </c>
      <c r="F5113" s="232">
        <v>0</v>
      </c>
      <c r="G5113" s="232">
        <v>0</v>
      </c>
      <c r="H5113" s="232">
        <v>1</v>
      </c>
      <c r="I5113" s="23"/>
      <c r="P5113"/>
      <c r="Q5113"/>
      <c r="R5113"/>
      <c r="S5113"/>
      <c r="T5113"/>
      <c r="U5113"/>
      <c r="V5113"/>
      <c r="W5113"/>
      <c r="X5113"/>
    </row>
    <row r="5114" spans="1:24" ht="15" customHeight="1" x14ac:dyDescent="0.25">
      <c r="A5114" s="542" t="s">
        <v>302</v>
      </c>
      <c r="B5114" s="543"/>
      <c r="C5114" s="543"/>
      <c r="D5114" s="543"/>
      <c r="E5114" s="543"/>
      <c r="F5114" s="543"/>
      <c r="G5114" s="543"/>
      <c r="H5114" s="544"/>
      <c r="I5114" s="23"/>
      <c r="P5114"/>
      <c r="Q5114"/>
      <c r="R5114"/>
      <c r="S5114"/>
      <c r="T5114"/>
      <c r="U5114"/>
      <c r="V5114"/>
      <c r="W5114"/>
      <c r="X5114"/>
    </row>
    <row r="5115" spans="1:24" x14ac:dyDescent="0.25">
      <c r="A5115" s="4"/>
      <c r="B5115" s="539" t="s">
        <v>12</v>
      </c>
      <c r="C5115" s="540"/>
      <c r="D5115" s="540"/>
      <c r="E5115" s="540"/>
      <c r="F5115" s="540"/>
      <c r="G5115" s="541"/>
      <c r="H5115" s="20"/>
      <c r="I5115" s="23"/>
      <c r="P5115"/>
      <c r="Q5115"/>
      <c r="R5115"/>
      <c r="S5115"/>
      <c r="T5115"/>
      <c r="U5115"/>
      <c r="V5115"/>
      <c r="W5115"/>
      <c r="X5115"/>
    </row>
    <row r="5116" spans="1:24" s="440" customFormat="1" ht="27" x14ac:dyDescent="0.25">
      <c r="A5116" s="527">
        <v>5129</v>
      </c>
      <c r="B5116" s="527" t="s">
        <v>5979</v>
      </c>
      <c r="C5116" s="527" t="s">
        <v>427</v>
      </c>
      <c r="D5116" s="527" t="s">
        <v>384</v>
      </c>
      <c r="E5116" s="527" t="s">
        <v>14</v>
      </c>
      <c r="F5116" s="527">
        <v>4750000</v>
      </c>
      <c r="G5116" s="527">
        <v>4750000</v>
      </c>
      <c r="H5116" s="527">
        <v>1</v>
      </c>
      <c r="I5116" s="443"/>
    </row>
    <row r="5117" spans="1:24" ht="15" customHeight="1" x14ac:dyDescent="0.25">
      <c r="A5117" s="542" t="s">
        <v>4204</v>
      </c>
      <c r="B5117" s="543"/>
      <c r="C5117" s="543"/>
      <c r="D5117" s="543"/>
      <c r="E5117" s="543"/>
      <c r="F5117" s="543"/>
      <c r="G5117" s="543"/>
      <c r="H5117" s="544"/>
      <c r="I5117" s="23"/>
      <c r="P5117"/>
      <c r="Q5117"/>
      <c r="R5117"/>
      <c r="S5117"/>
      <c r="T5117"/>
      <c r="U5117"/>
      <c r="V5117"/>
      <c r="W5117"/>
      <c r="X5117"/>
    </row>
    <row r="5118" spans="1:24" x14ac:dyDescent="0.25">
      <c r="A5118" s="4"/>
      <c r="B5118" s="539" t="s">
        <v>8</v>
      </c>
      <c r="C5118" s="540"/>
      <c r="D5118" s="540"/>
      <c r="E5118" s="540"/>
      <c r="F5118" s="540"/>
      <c r="G5118" s="541"/>
      <c r="H5118" s="20"/>
      <c r="I5118" s="23"/>
      <c r="P5118"/>
      <c r="Q5118"/>
      <c r="R5118"/>
      <c r="S5118"/>
      <c r="T5118"/>
      <c r="U5118"/>
      <c r="V5118"/>
      <c r="W5118"/>
      <c r="X5118"/>
    </row>
    <row r="5119" spans="1:24" x14ac:dyDescent="0.25">
      <c r="A5119" s="4">
        <v>5129</v>
      </c>
      <c r="B5119" s="4" t="s">
        <v>4208</v>
      </c>
      <c r="C5119" s="4" t="s">
        <v>2117</v>
      </c>
      <c r="D5119" s="4" t="s">
        <v>251</v>
      </c>
      <c r="E5119" s="4" t="s">
        <v>10</v>
      </c>
      <c r="F5119" s="4">
        <v>165000</v>
      </c>
      <c r="G5119" s="4">
        <f>+F5119*H5119</f>
        <v>660000</v>
      </c>
      <c r="H5119" s="4">
        <v>4</v>
      </c>
      <c r="I5119" s="23"/>
      <c r="P5119"/>
      <c r="Q5119"/>
      <c r="R5119"/>
      <c r="S5119"/>
      <c r="T5119"/>
      <c r="U5119"/>
      <c r="V5119"/>
      <c r="W5119"/>
      <c r="X5119"/>
    </row>
    <row r="5120" spans="1:24" x14ac:dyDescent="0.25">
      <c r="A5120" s="4">
        <v>5129</v>
      </c>
      <c r="B5120" s="4" t="s">
        <v>4209</v>
      </c>
      <c r="C5120" s="4" t="s">
        <v>3239</v>
      </c>
      <c r="D5120" s="4" t="s">
        <v>251</v>
      </c>
      <c r="E5120" s="4" t="s">
        <v>10</v>
      </c>
      <c r="F5120" s="4">
        <v>130000</v>
      </c>
      <c r="G5120" s="4">
        <f t="shared" ref="G5120:G5124" si="91">+F5120*H5120</f>
        <v>520000</v>
      </c>
      <c r="H5120" s="4">
        <v>4</v>
      </c>
      <c r="I5120" s="23"/>
      <c r="P5120"/>
      <c r="Q5120"/>
      <c r="R5120"/>
      <c r="S5120"/>
      <c r="T5120"/>
      <c r="U5120"/>
      <c r="V5120"/>
      <c r="W5120"/>
      <c r="X5120"/>
    </row>
    <row r="5121" spans="1:24" x14ac:dyDescent="0.25">
      <c r="A5121" s="4">
        <v>5129</v>
      </c>
      <c r="B5121" s="4" t="s">
        <v>4210</v>
      </c>
      <c r="C5121" s="4" t="s">
        <v>2212</v>
      </c>
      <c r="D5121" s="4" t="s">
        <v>251</v>
      </c>
      <c r="E5121" s="4" t="s">
        <v>10</v>
      </c>
      <c r="F5121" s="4">
        <v>180000</v>
      </c>
      <c r="G5121" s="4">
        <f t="shared" si="91"/>
        <v>180000</v>
      </c>
      <c r="H5121" s="4">
        <v>1</v>
      </c>
      <c r="I5121" s="23"/>
      <c r="P5121"/>
      <c r="Q5121"/>
      <c r="R5121"/>
      <c r="S5121"/>
      <c r="T5121"/>
      <c r="U5121"/>
      <c r="V5121"/>
      <c r="W5121"/>
      <c r="X5121"/>
    </row>
    <row r="5122" spans="1:24" x14ac:dyDescent="0.25">
      <c r="A5122" s="4">
        <v>5129</v>
      </c>
      <c r="B5122" s="4" t="s">
        <v>4211</v>
      </c>
      <c r="C5122" s="4" t="s">
        <v>1352</v>
      </c>
      <c r="D5122" s="4" t="s">
        <v>251</v>
      </c>
      <c r="E5122" s="4" t="s">
        <v>10</v>
      </c>
      <c r="F5122" s="4">
        <v>180000</v>
      </c>
      <c r="G5122" s="4">
        <f t="shared" si="91"/>
        <v>1260000</v>
      </c>
      <c r="H5122" s="4">
        <v>7</v>
      </c>
      <c r="I5122" s="23"/>
      <c r="P5122"/>
      <c r="Q5122"/>
      <c r="R5122"/>
      <c r="S5122"/>
      <c r="T5122"/>
      <c r="U5122"/>
      <c r="V5122"/>
      <c r="W5122"/>
      <c r="X5122"/>
    </row>
    <row r="5123" spans="1:24" x14ac:dyDescent="0.25">
      <c r="A5123" s="4">
        <v>5129</v>
      </c>
      <c r="B5123" s="4" t="s">
        <v>4212</v>
      </c>
      <c r="C5123" s="4" t="s">
        <v>1356</v>
      </c>
      <c r="D5123" s="4" t="s">
        <v>251</v>
      </c>
      <c r="E5123" s="4" t="s">
        <v>10</v>
      </c>
      <c r="F5123" s="4">
        <v>180000</v>
      </c>
      <c r="G5123" s="4">
        <f t="shared" si="91"/>
        <v>720000</v>
      </c>
      <c r="H5123" s="4">
        <v>4</v>
      </c>
      <c r="I5123" s="23"/>
      <c r="P5123"/>
      <c r="Q5123"/>
      <c r="R5123"/>
      <c r="S5123"/>
      <c r="T5123"/>
      <c r="U5123"/>
      <c r="V5123"/>
      <c r="W5123"/>
      <c r="X5123"/>
    </row>
    <row r="5124" spans="1:24" ht="27" x14ac:dyDescent="0.25">
      <c r="A5124" s="4">
        <v>5129</v>
      </c>
      <c r="B5124" s="4" t="s">
        <v>4213</v>
      </c>
      <c r="C5124" s="4" t="s">
        <v>3796</v>
      </c>
      <c r="D5124" s="4" t="s">
        <v>251</v>
      </c>
      <c r="E5124" s="4" t="s">
        <v>10</v>
      </c>
      <c r="F5124" s="4">
        <v>100000</v>
      </c>
      <c r="G5124" s="4">
        <f t="shared" si="91"/>
        <v>200000</v>
      </c>
      <c r="H5124" s="4">
        <v>2</v>
      </c>
      <c r="I5124" s="23"/>
      <c r="P5124"/>
      <c r="Q5124"/>
      <c r="R5124"/>
      <c r="S5124"/>
      <c r="T5124"/>
      <c r="U5124"/>
      <c r="V5124"/>
      <c r="W5124"/>
      <c r="X5124"/>
    </row>
    <row r="5125" spans="1:24" x14ac:dyDescent="0.25">
      <c r="A5125" s="4">
        <v>5129</v>
      </c>
      <c r="B5125" s="4" t="s">
        <v>4205</v>
      </c>
      <c r="C5125" s="4" t="s">
        <v>3246</v>
      </c>
      <c r="D5125" s="4" t="s">
        <v>251</v>
      </c>
      <c r="E5125" s="4" t="s">
        <v>10</v>
      </c>
      <c r="F5125" s="4">
        <v>200000</v>
      </c>
      <c r="G5125" s="4">
        <f>+F5125*H5125</f>
        <v>800000</v>
      </c>
      <c r="H5125" s="4">
        <v>4</v>
      </c>
      <c r="I5125" s="23"/>
      <c r="P5125"/>
      <c r="Q5125"/>
      <c r="R5125"/>
      <c r="S5125"/>
      <c r="T5125"/>
      <c r="U5125"/>
      <c r="V5125"/>
      <c r="W5125"/>
      <c r="X5125"/>
    </row>
    <row r="5126" spans="1:24" x14ac:dyDescent="0.25">
      <c r="A5126" s="4">
        <v>5129</v>
      </c>
      <c r="B5126" s="4" t="s">
        <v>4206</v>
      </c>
      <c r="C5126" s="4" t="s">
        <v>3246</v>
      </c>
      <c r="D5126" s="4" t="s">
        <v>251</v>
      </c>
      <c r="E5126" s="4" t="s">
        <v>10</v>
      </c>
      <c r="F5126" s="4">
        <v>150000</v>
      </c>
      <c r="G5126" s="4">
        <f t="shared" ref="G5126:G5127" si="92">+F5126*H5126</f>
        <v>750000</v>
      </c>
      <c r="H5126" s="4">
        <v>5</v>
      </c>
      <c r="I5126" s="23"/>
      <c r="P5126"/>
      <c r="Q5126"/>
      <c r="R5126"/>
      <c r="S5126"/>
      <c r="T5126"/>
      <c r="U5126"/>
      <c r="V5126"/>
      <c r="W5126"/>
      <c r="X5126"/>
    </row>
    <row r="5127" spans="1:24" x14ac:dyDescent="0.25">
      <c r="A5127" s="4">
        <v>5129</v>
      </c>
      <c r="B5127" s="4" t="s">
        <v>4207</v>
      </c>
      <c r="C5127" s="4" t="s">
        <v>1347</v>
      </c>
      <c r="D5127" s="4" t="s">
        <v>251</v>
      </c>
      <c r="E5127" s="4" t="s">
        <v>10</v>
      </c>
      <c r="F5127" s="4">
        <v>150000</v>
      </c>
      <c r="G5127" s="4">
        <f t="shared" si="92"/>
        <v>150000</v>
      </c>
      <c r="H5127" s="4">
        <v>1</v>
      </c>
      <c r="I5127" s="23"/>
      <c r="P5127"/>
      <c r="Q5127"/>
      <c r="R5127"/>
      <c r="S5127"/>
      <c r="T5127"/>
      <c r="U5127"/>
      <c r="V5127"/>
      <c r="W5127"/>
      <c r="X5127"/>
    </row>
    <row r="5128" spans="1:24" ht="15" customHeight="1" x14ac:dyDescent="0.25">
      <c r="A5128" s="542" t="s">
        <v>204</v>
      </c>
      <c r="B5128" s="543"/>
      <c r="C5128" s="543"/>
      <c r="D5128" s="543"/>
      <c r="E5128" s="543"/>
      <c r="F5128" s="543"/>
      <c r="G5128" s="543"/>
      <c r="H5128" s="544"/>
      <c r="I5128" s="23"/>
      <c r="P5128"/>
      <c r="Q5128"/>
      <c r="R5128"/>
      <c r="S5128"/>
      <c r="T5128"/>
      <c r="U5128"/>
      <c r="V5128"/>
      <c r="W5128"/>
      <c r="X5128"/>
    </row>
    <row r="5129" spans="1:24" x14ac:dyDescent="0.25">
      <c r="A5129" s="4"/>
      <c r="B5129" s="539" t="s">
        <v>16</v>
      </c>
      <c r="C5129" s="540"/>
      <c r="D5129" s="540"/>
      <c r="E5129" s="540"/>
      <c r="F5129" s="540"/>
      <c r="G5129" s="541"/>
      <c r="H5129" s="20"/>
      <c r="I5129" s="23"/>
      <c r="P5129"/>
      <c r="Q5129"/>
      <c r="R5129"/>
      <c r="S5129"/>
      <c r="T5129"/>
      <c r="U5129"/>
      <c r="V5129"/>
      <c r="W5129"/>
      <c r="X5129"/>
    </row>
    <row r="5130" spans="1:24" x14ac:dyDescent="0.25">
      <c r="A5130" s="4"/>
      <c r="B5130" s="4"/>
      <c r="C5130" s="4"/>
      <c r="D5130" s="4"/>
      <c r="E5130" s="4"/>
      <c r="F5130" s="4"/>
      <c r="G5130" s="4"/>
      <c r="H5130" s="4"/>
      <c r="I5130" s="23"/>
      <c r="P5130"/>
      <c r="Q5130"/>
      <c r="R5130"/>
      <c r="S5130"/>
      <c r="T5130"/>
      <c r="U5130"/>
      <c r="V5130"/>
      <c r="W5130"/>
      <c r="X5130"/>
    </row>
    <row r="5131" spans="1:24" ht="15" customHeight="1" x14ac:dyDescent="0.25">
      <c r="A5131" s="542" t="s">
        <v>237</v>
      </c>
      <c r="B5131" s="543"/>
      <c r="C5131" s="543"/>
      <c r="D5131" s="543"/>
      <c r="E5131" s="543"/>
      <c r="F5131" s="543"/>
      <c r="G5131" s="543"/>
      <c r="H5131" s="544"/>
      <c r="I5131" s="23"/>
      <c r="P5131"/>
      <c r="Q5131"/>
      <c r="R5131"/>
      <c r="S5131"/>
      <c r="T5131"/>
      <c r="U5131"/>
      <c r="V5131"/>
      <c r="W5131"/>
      <c r="X5131"/>
    </row>
    <row r="5132" spans="1:24" ht="15" customHeight="1" x14ac:dyDescent="0.25">
      <c r="A5132" s="539" t="s">
        <v>12</v>
      </c>
      <c r="B5132" s="540"/>
      <c r="C5132" s="540"/>
      <c r="D5132" s="540"/>
      <c r="E5132" s="540"/>
      <c r="F5132" s="540"/>
      <c r="G5132" s="540"/>
      <c r="H5132" s="541"/>
      <c r="I5132" s="23"/>
      <c r="P5132"/>
      <c r="Q5132"/>
      <c r="R5132"/>
      <c r="S5132"/>
      <c r="T5132"/>
      <c r="U5132"/>
      <c r="V5132"/>
      <c r="W5132"/>
      <c r="X5132"/>
    </row>
    <row r="5133" spans="1:24" ht="27" x14ac:dyDescent="0.25">
      <c r="A5133" s="373">
        <v>4259</v>
      </c>
      <c r="B5133" s="373" t="s">
        <v>3728</v>
      </c>
      <c r="C5133" s="373" t="s">
        <v>860</v>
      </c>
      <c r="D5133" s="373" t="s">
        <v>251</v>
      </c>
      <c r="E5133" s="373" t="s">
        <v>14</v>
      </c>
      <c r="F5133" s="373">
        <v>500000</v>
      </c>
      <c r="G5133" s="373">
        <v>500000</v>
      </c>
      <c r="H5133" s="373">
        <v>1</v>
      </c>
      <c r="I5133" s="23"/>
      <c r="P5133"/>
      <c r="Q5133"/>
      <c r="R5133"/>
      <c r="S5133"/>
      <c r="T5133"/>
      <c r="U5133"/>
      <c r="V5133"/>
      <c r="W5133"/>
      <c r="X5133"/>
    </row>
    <row r="5134" spans="1:24" ht="27" x14ac:dyDescent="0.25">
      <c r="A5134" s="373">
        <v>4259</v>
      </c>
      <c r="B5134" s="373" t="s">
        <v>3729</v>
      </c>
      <c r="C5134" s="373" t="s">
        <v>860</v>
      </c>
      <c r="D5134" s="373" t="s">
        <v>251</v>
      </c>
      <c r="E5134" s="373" t="s">
        <v>14</v>
      </c>
      <c r="F5134" s="373">
        <v>500000</v>
      </c>
      <c r="G5134" s="373">
        <v>500000</v>
      </c>
      <c r="H5134" s="373">
        <v>1</v>
      </c>
      <c r="I5134" s="23"/>
      <c r="P5134"/>
      <c r="Q5134"/>
      <c r="R5134"/>
      <c r="S5134"/>
      <c r="T5134"/>
      <c r="U5134"/>
      <c r="V5134"/>
      <c r="W5134"/>
      <c r="X5134"/>
    </row>
    <row r="5135" spans="1:24" ht="27" x14ac:dyDescent="0.25">
      <c r="A5135" s="373">
        <v>4259</v>
      </c>
      <c r="B5135" s="373" t="s">
        <v>3730</v>
      </c>
      <c r="C5135" s="373" t="s">
        <v>860</v>
      </c>
      <c r="D5135" s="373" t="s">
        <v>251</v>
      </c>
      <c r="E5135" s="373" t="s">
        <v>14</v>
      </c>
      <c r="F5135" s="373">
        <v>500000</v>
      </c>
      <c r="G5135" s="373">
        <v>500000</v>
      </c>
      <c r="H5135" s="373">
        <v>1</v>
      </c>
      <c r="I5135" s="23"/>
      <c r="P5135"/>
      <c r="Q5135"/>
      <c r="R5135"/>
      <c r="S5135"/>
      <c r="T5135"/>
      <c r="U5135"/>
      <c r="V5135"/>
      <c r="W5135"/>
      <c r="X5135"/>
    </row>
    <row r="5136" spans="1:24" x14ac:dyDescent="0.25">
      <c r="A5136" s="373"/>
      <c r="B5136" s="373"/>
      <c r="C5136" s="373"/>
      <c r="D5136" s="373"/>
      <c r="E5136" s="373"/>
      <c r="F5136" s="373"/>
      <c r="G5136" s="373"/>
      <c r="H5136" s="373"/>
      <c r="I5136" s="23"/>
      <c r="P5136"/>
      <c r="Q5136"/>
      <c r="R5136"/>
      <c r="S5136"/>
      <c r="T5136"/>
      <c r="U5136"/>
      <c r="V5136"/>
      <c r="W5136"/>
      <c r="X5136"/>
    </row>
    <row r="5137" spans="1:24" x14ac:dyDescent="0.25">
      <c r="A5137" s="373"/>
      <c r="B5137" s="373"/>
      <c r="C5137" s="373"/>
      <c r="D5137" s="373"/>
      <c r="E5137" s="373"/>
      <c r="F5137" s="373"/>
      <c r="G5137" s="373"/>
      <c r="H5137" s="373"/>
      <c r="I5137" s="23"/>
      <c r="P5137"/>
      <c r="Q5137"/>
      <c r="R5137"/>
      <c r="S5137"/>
      <c r="T5137"/>
      <c r="U5137"/>
      <c r="V5137"/>
      <c r="W5137"/>
      <c r="X5137"/>
    </row>
    <row r="5138" spans="1:24" ht="18" customHeight="1" x14ac:dyDescent="0.25">
      <c r="A5138" s="4"/>
      <c r="B5138" s="539" t="s">
        <v>8</v>
      </c>
      <c r="C5138" s="540"/>
      <c r="D5138" s="540"/>
      <c r="E5138" s="540"/>
      <c r="F5138" s="540"/>
      <c r="G5138" s="541"/>
      <c r="H5138" s="20"/>
      <c r="I5138" s="23"/>
      <c r="P5138"/>
      <c r="Q5138"/>
      <c r="R5138"/>
      <c r="S5138"/>
      <c r="T5138"/>
      <c r="U5138"/>
      <c r="V5138"/>
      <c r="W5138"/>
      <c r="X5138"/>
    </row>
    <row r="5139" spans="1:24" ht="18" customHeight="1" x14ac:dyDescent="0.25">
      <c r="A5139" s="410">
        <v>4267</v>
      </c>
      <c r="B5139" s="410" t="s">
        <v>4270</v>
      </c>
      <c r="C5139" s="410" t="s">
        <v>960</v>
      </c>
      <c r="D5139" s="410" t="s">
        <v>384</v>
      </c>
      <c r="E5139" s="410" t="s">
        <v>14</v>
      </c>
      <c r="F5139" s="410">
        <v>8435</v>
      </c>
      <c r="G5139" s="410">
        <f>+F5139*H5139</f>
        <v>590450</v>
      </c>
      <c r="H5139" s="410">
        <v>70</v>
      </c>
      <c r="I5139" s="23"/>
      <c r="P5139"/>
      <c r="Q5139"/>
      <c r="R5139"/>
      <c r="S5139"/>
      <c r="T5139"/>
      <c r="U5139"/>
      <c r="V5139"/>
      <c r="W5139"/>
      <c r="X5139"/>
    </row>
    <row r="5140" spans="1:24" ht="18" customHeight="1" x14ac:dyDescent="0.25">
      <c r="A5140" s="410">
        <v>4267</v>
      </c>
      <c r="B5140" s="410" t="s">
        <v>4269</v>
      </c>
      <c r="C5140" s="410" t="s">
        <v>962</v>
      </c>
      <c r="D5140" s="410" t="s">
        <v>384</v>
      </c>
      <c r="E5140" s="410" t="s">
        <v>14</v>
      </c>
      <c r="F5140" s="410">
        <v>409500</v>
      </c>
      <c r="G5140" s="410">
        <v>409500</v>
      </c>
      <c r="H5140" s="410">
        <v>1</v>
      </c>
      <c r="I5140" s="23"/>
      <c r="P5140"/>
      <c r="Q5140"/>
      <c r="R5140"/>
      <c r="S5140"/>
      <c r="T5140"/>
      <c r="U5140"/>
      <c r="V5140"/>
      <c r="W5140"/>
      <c r="X5140"/>
    </row>
    <row r="5141" spans="1:24" ht="18" customHeight="1" x14ac:dyDescent="0.25">
      <c r="A5141" s="372">
        <v>4239</v>
      </c>
      <c r="B5141" s="410" t="s">
        <v>3731</v>
      </c>
      <c r="C5141" s="410" t="s">
        <v>3073</v>
      </c>
      <c r="D5141" s="410" t="s">
        <v>9</v>
      </c>
      <c r="E5141" s="410" t="s">
        <v>10</v>
      </c>
      <c r="F5141" s="410">
        <v>10000</v>
      </c>
      <c r="G5141" s="410">
        <f>+F5141*H5141</f>
        <v>500000</v>
      </c>
      <c r="H5141" s="410">
        <v>50</v>
      </c>
      <c r="I5141" s="23"/>
      <c r="P5141"/>
      <c r="Q5141"/>
      <c r="R5141"/>
      <c r="S5141"/>
      <c r="T5141"/>
      <c r="U5141"/>
      <c r="V5141"/>
      <c r="W5141"/>
      <c r="X5141"/>
    </row>
    <row r="5142" spans="1:24" ht="18" customHeight="1" x14ac:dyDescent="0.25">
      <c r="A5142" s="372">
        <v>4267</v>
      </c>
      <c r="B5142" s="372" t="s">
        <v>3727</v>
      </c>
      <c r="C5142" s="372" t="s">
        <v>962</v>
      </c>
      <c r="D5142" s="372" t="s">
        <v>9</v>
      </c>
      <c r="E5142" s="372" t="s">
        <v>14</v>
      </c>
      <c r="F5142" s="372">
        <v>409500</v>
      </c>
      <c r="G5142" s="372">
        <v>409500</v>
      </c>
      <c r="H5142" s="372">
        <v>1</v>
      </c>
      <c r="I5142" s="23"/>
      <c r="P5142"/>
      <c r="Q5142"/>
      <c r="R5142"/>
      <c r="S5142"/>
      <c r="T5142"/>
      <c r="U5142"/>
      <c r="V5142"/>
      <c r="W5142"/>
      <c r="X5142"/>
    </row>
    <row r="5143" spans="1:24" x14ac:dyDescent="0.25">
      <c r="A5143" s="372">
        <v>4267</v>
      </c>
      <c r="B5143" s="372" t="s">
        <v>3726</v>
      </c>
      <c r="C5143" s="372" t="s">
        <v>960</v>
      </c>
      <c r="D5143" s="372" t="s">
        <v>9</v>
      </c>
      <c r="E5143" s="372" t="s">
        <v>10</v>
      </c>
      <c r="F5143" s="372">
        <v>8435</v>
      </c>
      <c r="G5143" s="372">
        <f>+F5143*H5143</f>
        <v>590450</v>
      </c>
      <c r="H5143" s="372">
        <v>70</v>
      </c>
      <c r="I5143" s="23"/>
      <c r="P5143"/>
      <c r="Q5143"/>
      <c r="R5143"/>
      <c r="S5143"/>
      <c r="T5143"/>
      <c r="U5143"/>
      <c r="V5143"/>
      <c r="W5143"/>
      <c r="X5143"/>
    </row>
    <row r="5144" spans="1:24" s="440" customFormat="1" x14ac:dyDescent="0.25">
      <c r="A5144" s="504">
        <v>4239</v>
      </c>
      <c r="B5144" s="504" t="s">
        <v>5615</v>
      </c>
      <c r="C5144" s="504" t="s">
        <v>3073</v>
      </c>
      <c r="D5144" s="504" t="s">
        <v>9</v>
      </c>
      <c r="E5144" s="504" t="s">
        <v>10</v>
      </c>
      <c r="F5144" s="504">
        <v>6250</v>
      </c>
      <c r="G5144" s="504">
        <f>+F5144*H5144</f>
        <v>250000</v>
      </c>
      <c r="H5144" s="504">
        <v>40</v>
      </c>
      <c r="I5144" s="443"/>
    </row>
    <row r="5145" spans="1:24" ht="15" customHeight="1" x14ac:dyDescent="0.25">
      <c r="A5145" s="542" t="s">
        <v>236</v>
      </c>
      <c r="B5145" s="543"/>
      <c r="C5145" s="543"/>
      <c r="D5145" s="543"/>
      <c r="E5145" s="543"/>
      <c r="F5145" s="543"/>
      <c r="G5145" s="543"/>
      <c r="H5145" s="544"/>
      <c r="I5145" s="23"/>
      <c r="P5145"/>
      <c r="Q5145"/>
      <c r="R5145"/>
      <c r="S5145"/>
      <c r="T5145"/>
      <c r="U5145"/>
      <c r="V5145"/>
      <c r="W5145"/>
      <c r="X5145"/>
    </row>
    <row r="5146" spans="1:24" x14ac:dyDescent="0.25">
      <c r="A5146" s="4"/>
      <c r="B5146" s="539" t="s">
        <v>8</v>
      </c>
      <c r="C5146" s="540"/>
      <c r="D5146" s="540"/>
      <c r="E5146" s="540"/>
      <c r="F5146" s="540"/>
      <c r="G5146" s="541"/>
      <c r="H5146" s="20"/>
      <c r="I5146" s="23"/>
      <c r="P5146"/>
      <c r="Q5146"/>
      <c r="R5146"/>
      <c r="S5146"/>
      <c r="T5146"/>
      <c r="U5146"/>
      <c r="V5146"/>
      <c r="W5146"/>
      <c r="X5146"/>
    </row>
    <row r="5147" spans="1:24" x14ac:dyDescent="0.25">
      <c r="A5147" s="176"/>
      <c r="B5147" s="355"/>
      <c r="C5147" s="355"/>
      <c r="D5147" s="355"/>
      <c r="E5147" s="355"/>
      <c r="F5147" s="355"/>
      <c r="G5147" s="355"/>
      <c r="H5147" s="355"/>
      <c r="I5147" s="23"/>
      <c r="P5147"/>
      <c r="Q5147"/>
      <c r="R5147"/>
      <c r="S5147"/>
      <c r="T5147"/>
      <c r="U5147"/>
      <c r="V5147"/>
      <c r="W5147"/>
      <c r="X5147"/>
    </row>
    <row r="5148" spans="1:24" x14ac:dyDescent="0.25">
      <c r="A5148" s="355"/>
      <c r="B5148" s="355"/>
      <c r="C5148" s="355"/>
      <c r="D5148" s="355"/>
      <c r="E5148" s="355"/>
      <c r="F5148" s="355"/>
      <c r="G5148" s="355"/>
      <c r="H5148" s="355"/>
      <c r="I5148" s="23"/>
      <c r="P5148"/>
      <c r="Q5148"/>
      <c r="R5148"/>
      <c r="S5148"/>
      <c r="T5148"/>
      <c r="U5148"/>
      <c r="V5148"/>
      <c r="W5148"/>
      <c r="X5148"/>
    </row>
    <row r="5149" spans="1:24" x14ac:dyDescent="0.25">
      <c r="A5149" s="355"/>
      <c r="B5149" s="355"/>
      <c r="C5149" s="355"/>
      <c r="D5149" s="355"/>
      <c r="E5149" s="355"/>
      <c r="F5149" s="355"/>
      <c r="G5149" s="355"/>
      <c r="H5149" s="355"/>
      <c r="I5149" s="23"/>
      <c r="P5149"/>
      <c r="Q5149"/>
      <c r="R5149"/>
      <c r="S5149"/>
      <c r="T5149"/>
      <c r="U5149"/>
      <c r="V5149"/>
      <c r="W5149"/>
      <c r="X5149"/>
    </row>
    <row r="5150" spans="1:24" ht="15" customHeight="1" x14ac:dyDescent="0.25">
      <c r="A5150" s="542" t="s">
        <v>3398</v>
      </c>
      <c r="B5150" s="543"/>
      <c r="C5150" s="543"/>
      <c r="D5150" s="543"/>
      <c r="E5150" s="543"/>
      <c r="F5150" s="543"/>
      <c r="G5150" s="543"/>
      <c r="H5150" s="544"/>
      <c r="I5150" s="23"/>
      <c r="P5150"/>
      <c r="Q5150"/>
      <c r="R5150"/>
      <c r="S5150"/>
      <c r="T5150"/>
      <c r="U5150"/>
      <c r="V5150"/>
      <c r="W5150"/>
      <c r="X5150"/>
    </row>
    <row r="5151" spans="1:24" x14ac:dyDescent="0.25">
      <c r="A5151" s="4"/>
      <c r="B5151" s="539" t="s">
        <v>8</v>
      </c>
      <c r="C5151" s="540"/>
      <c r="D5151" s="540"/>
      <c r="E5151" s="540"/>
      <c r="F5151" s="540"/>
      <c r="G5151" s="541"/>
      <c r="H5151" s="20"/>
      <c r="I5151" s="23"/>
      <c r="P5151"/>
      <c r="Q5151"/>
      <c r="R5151"/>
      <c r="S5151"/>
      <c r="T5151"/>
      <c r="U5151"/>
      <c r="V5151"/>
      <c r="W5151"/>
      <c r="X5151"/>
    </row>
    <row r="5152" spans="1:24" x14ac:dyDescent="0.25">
      <c r="A5152" s="162">
        <v>4239</v>
      </c>
      <c r="B5152" s="357" t="s">
        <v>3399</v>
      </c>
      <c r="C5152" s="357" t="s">
        <v>27</v>
      </c>
      <c r="D5152" s="357" t="s">
        <v>13</v>
      </c>
      <c r="E5152" s="357" t="s">
        <v>14</v>
      </c>
      <c r="F5152" s="357">
        <v>600000</v>
      </c>
      <c r="G5152" s="357">
        <v>600000</v>
      </c>
      <c r="H5152" s="357">
        <v>1</v>
      </c>
      <c r="I5152" s="23"/>
      <c r="P5152"/>
      <c r="Q5152"/>
      <c r="R5152"/>
      <c r="S5152"/>
      <c r="T5152"/>
      <c r="U5152"/>
      <c r="V5152"/>
      <c r="W5152"/>
      <c r="X5152"/>
    </row>
    <row r="5153" spans="1:24" ht="15" customHeight="1" x14ac:dyDescent="0.25">
      <c r="A5153" s="542" t="s">
        <v>4922</v>
      </c>
      <c r="B5153" s="543"/>
      <c r="C5153" s="543"/>
      <c r="D5153" s="543"/>
      <c r="E5153" s="543"/>
      <c r="F5153" s="543"/>
      <c r="G5153" s="543"/>
      <c r="H5153" s="544"/>
      <c r="I5153" s="23"/>
      <c r="P5153"/>
      <c r="Q5153"/>
      <c r="R5153"/>
      <c r="S5153"/>
      <c r="T5153"/>
      <c r="U5153"/>
      <c r="V5153"/>
      <c r="W5153"/>
      <c r="X5153"/>
    </row>
    <row r="5154" spans="1:24" x14ac:dyDescent="0.25">
      <c r="A5154" s="4"/>
      <c r="B5154" s="539" t="s">
        <v>12</v>
      </c>
      <c r="C5154" s="540"/>
      <c r="D5154" s="540"/>
      <c r="E5154" s="540"/>
      <c r="F5154" s="540"/>
      <c r="G5154" s="541"/>
      <c r="H5154" s="20"/>
      <c r="I5154" s="23"/>
      <c r="P5154"/>
      <c r="Q5154"/>
      <c r="R5154"/>
      <c r="S5154"/>
      <c r="T5154"/>
      <c r="U5154"/>
      <c r="V5154"/>
      <c r="W5154"/>
      <c r="X5154"/>
    </row>
    <row r="5155" spans="1:24" x14ac:dyDescent="0.25">
      <c r="A5155" s="172"/>
      <c r="B5155" s="172"/>
      <c r="C5155" s="172"/>
      <c r="D5155" s="172"/>
      <c r="E5155" s="172"/>
      <c r="F5155" s="172"/>
      <c r="G5155" s="172"/>
      <c r="H5155" s="172"/>
      <c r="I5155" s="23"/>
      <c r="P5155"/>
      <c r="Q5155"/>
      <c r="R5155"/>
      <c r="S5155"/>
      <c r="T5155"/>
      <c r="U5155"/>
      <c r="V5155"/>
      <c r="W5155"/>
      <c r="X5155"/>
    </row>
    <row r="5156" spans="1:24" ht="15" customHeight="1" x14ac:dyDescent="0.25">
      <c r="A5156" s="539" t="s">
        <v>16</v>
      </c>
      <c r="B5156" s="540"/>
      <c r="C5156" s="540"/>
      <c r="D5156" s="540"/>
      <c r="E5156" s="540"/>
      <c r="F5156" s="540"/>
      <c r="G5156" s="540"/>
      <c r="H5156" s="541"/>
      <c r="I5156" s="23"/>
      <c r="P5156"/>
      <c r="Q5156"/>
      <c r="R5156"/>
      <c r="S5156"/>
      <c r="T5156"/>
      <c r="U5156"/>
      <c r="V5156"/>
      <c r="W5156"/>
      <c r="X5156"/>
    </row>
    <row r="5157" spans="1:24" x14ac:dyDescent="0.25">
      <c r="A5157" s="173"/>
      <c r="B5157" s="173"/>
      <c r="C5157" s="173"/>
      <c r="D5157" s="173"/>
      <c r="E5157" s="173"/>
      <c r="F5157" s="173"/>
      <c r="G5157" s="173"/>
      <c r="H5157" s="173"/>
      <c r="I5157" s="23"/>
      <c r="P5157"/>
      <c r="Q5157"/>
      <c r="R5157"/>
      <c r="S5157"/>
      <c r="T5157"/>
      <c r="U5157"/>
      <c r="V5157"/>
      <c r="W5157"/>
      <c r="X5157"/>
    </row>
    <row r="5158" spans="1:24" ht="15" customHeight="1" x14ac:dyDescent="0.25">
      <c r="A5158" s="542" t="s">
        <v>3663</v>
      </c>
      <c r="B5158" s="543"/>
      <c r="C5158" s="543"/>
      <c r="D5158" s="543"/>
      <c r="E5158" s="543"/>
      <c r="F5158" s="543"/>
      <c r="G5158" s="543"/>
      <c r="H5158" s="544"/>
      <c r="I5158" s="23"/>
      <c r="P5158"/>
      <c r="Q5158"/>
      <c r="R5158"/>
      <c r="S5158"/>
      <c r="T5158"/>
      <c r="U5158"/>
      <c r="V5158"/>
      <c r="W5158"/>
      <c r="X5158"/>
    </row>
    <row r="5159" spans="1:24" x14ac:dyDescent="0.25">
      <c r="A5159" s="4"/>
      <c r="B5159" s="539" t="s">
        <v>12</v>
      </c>
      <c r="C5159" s="540"/>
      <c r="D5159" s="540"/>
      <c r="E5159" s="540"/>
      <c r="F5159" s="540"/>
      <c r="G5159" s="541"/>
      <c r="H5159" s="20"/>
      <c r="I5159" s="23"/>
      <c r="P5159"/>
      <c r="Q5159"/>
      <c r="R5159"/>
      <c r="S5159"/>
      <c r="T5159"/>
      <c r="U5159"/>
      <c r="V5159"/>
      <c r="W5159"/>
      <c r="X5159"/>
    </row>
    <row r="5160" spans="1:24" ht="54" x14ac:dyDescent="0.25">
      <c r="A5160" s="372">
        <v>4213</v>
      </c>
      <c r="B5160" s="372" t="s">
        <v>3664</v>
      </c>
      <c r="C5160" s="372" t="s">
        <v>404</v>
      </c>
      <c r="D5160" s="372" t="s">
        <v>384</v>
      </c>
      <c r="E5160" s="372" t="s">
        <v>14</v>
      </c>
      <c r="F5160" s="372">
        <v>175000</v>
      </c>
      <c r="G5160" s="372">
        <v>175000</v>
      </c>
      <c r="H5160" s="372">
        <v>1</v>
      </c>
      <c r="I5160" s="23"/>
      <c r="P5160"/>
      <c r="Q5160"/>
      <c r="R5160"/>
      <c r="S5160"/>
      <c r="T5160"/>
      <c r="U5160"/>
      <c r="V5160"/>
      <c r="W5160"/>
      <c r="X5160"/>
    </row>
    <row r="5161" spans="1:24" ht="27" x14ac:dyDescent="0.25">
      <c r="A5161" s="372">
        <v>4213</v>
      </c>
      <c r="B5161" s="372" t="s">
        <v>3665</v>
      </c>
      <c r="C5161" s="372" t="s">
        <v>519</v>
      </c>
      <c r="D5161" s="372" t="s">
        <v>384</v>
      </c>
      <c r="E5161" s="372" t="s">
        <v>14</v>
      </c>
      <c r="F5161" s="372">
        <v>996000</v>
      </c>
      <c r="G5161" s="372">
        <v>996000</v>
      </c>
      <c r="H5161" s="372">
        <v>1</v>
      </c>
      <c r="I5161" s="23"/>
      <c r="P5161"/>
      <c r="Q5161"/>
      <c r="R5161"/>
      <c r="S5161"/>
      <c r="T5161"/>
      <c r="U5161"/>
      <c r="V5161"/>
      <c r="W5161"/>
      <c r="X5161"/>
    </row>
    <row r="5162" spans="1:24" ht="13.5" customHeight="1" x14ac:dyDescent="0.25">
      <c r="A5162" s="542" t="s">
        <v>3401</v>
      </c>
      <c r="B5162" s="543"/>
      <c r="C5162" s="543"/>
      <c r="D5162" s="543"/>
      <c r="E5162" s="543"/>
      <c r="F5162" s="543"/>
      <c r="G5162" s="543"/>
      <c r="H5162" s="544"/>
      <c r="I5162" s="23"/>
      <c r="P5162"/>
      <c r="Q5162"/>
      <c r="R5162"/>
      <c r="S5162"/>
      <c r="T5162"/>
      <c r="U5162"/>
      <c r="V5162"/>
      <c r="W5162"/>
      <c r="X5162"/>
    </row>
    <row r="5163" spans="1:24" x14ac:dyDescent="0.25">
      <c r="A5163" s="4"/>
      <c r="B5163" s="539" t="s">
        <v>12</v>
      </c>
      <c r="C5163" s="540"/>
      <c r="D5163" s="540"/>
      <c r="E5163" s="540"/>
      <c r="F5163" s="540"/>
      <c r="G5163" s="541"/>
      <c r="H5163" s="20"/>
      <c r="I5163" s="23"/>
      <c r="P5163"/>
      <c r="Q5163"/>
      <c r="R5163"/>
      <c r="S5163"/>
      <c r="T5163"/>
      <c r="U5163"/>
      <c r="V5163"/>
      <c r="W5163"/>
      <c r="X5163"/>
    </row>
    <row r="5164" spans="1:24" x14ac:dyDescent="0.25">
      <c r="A5164" s="4">
        <v>4239</v>
      </c>
      <c r="B5164" s="4" t="s">
        <v>3400</v>
      </c>
      <c r="C5164" s="4" t="s">
        <v>27</v>
      </c>
      <c r="D5164" s="4" t="s">
        <v>13</v>
      </c>
      <c r="E5164" s="4" t="s">
        <v>14</v>
      </c>
      <c r="F5164" s="4">
        <v>910000</v>
      </c>
      <c r="G5164" s="4">
        <v>910000</v>
      </c>
      <c r="H5164" s="4">
        <v>1</v>
      </c>
      <c r="I5164" s="23"/>
      <c r="P5164"/>
      <c r="Q5164"/>
      <c r="R5164"/>
      <c r="S5164"/>
      <c r="T5164"/>
      <c r="U5164"/>
      <c r="V5164"/>
      <c r="W5164"/>
      <c r="X5164"/>
    </row>
    <row r="5165" spans="1:24" ht="13.5" customHeight="1" x14ac:dyDescent="0.25">
      <c r="A5165" s="542" t="s">
        <v>97</v>
      </c>
      <c r="B5165" s="543"/>
      <c r="C5165" s="543"/>
      <c r="D5165" s="543"/>
      <c r="E5165" s="543"/>
      <c r="F5165" s="543"/>
      <c r="G5165" s="543"/>
      <c r="H5165" s="544"/>
      <c r="I5165" s="23"/>
      <c r="P5165"/>
      <c r="Q5165"/>
      <c r="R5165"/>
      <c r="S5165"/>
      <c r="T5165"/>
      <c r="U5165"/>
      <c r="V5165"/>
      <c r="W5165"/>
      <c r="X5165"/>
    </row>
    <row r="5166" spans="1:24" ht="15" customHeight="1" x14ac:dyDescent="0.25">
      <c r="A5166" s="539" t="s">
        <v>12</v>
      </c>
      <c r="B5166" s="540"/>
      <c r="C5166" s="540"/>
      <c r="D5166" s="540"/>
      <c r="E5166" s="540"/>
      <c r="F5166" s="540"/>
      <c r="G5166" s="540"/>
      <c r="H5166" s="541"/>
      <c r="I5166" s="23"/>
      <c r="P5166"/>
      <c r="Q5166"/>
      <c r="R5166"/>
      <c r="S5166"/>
      <c r="T5166"/>
      <c r="U5166"/>
      <c r="V5166"/>
      <c r="W5166"/>
      <c r="X5166"/>
    </row>
    <row r="5167" spans="1:24" ht="40.5" x14ac:dyDescent="0.25">
      <c r="A5167" s="204">
        <v>4239</v>
      </c>
      <c r="B5167" s="204" t="s">
        <v>1056</v>
      </c>
      <c r="C5167" s="204" t="s">
        <v>500</v>
      </c>
      <c r="D5167" s="204" t="s">
        <v>9</v>
      </c>
      <c r="E5167" s="204" t="s">
        <v>14</v>
      </c>
      <c r="F5167" s="204">
        <v>136500</v>
      </c>
      <c r="G5167" s="204">
        <v>136500</v>
      </c>
      <c r="H5167" s="204">
        <v>1</v>
      </c>
      <c r="I5167" s="23"/>
      <c r="P5167"/>
      <c r="Q5167"/>
      <c r="R5167"/>
      <c r="S5167"/>
      <c r="T5167"/>
      <c r="U5167"/>
      <c r="V5167"/>
      <c r="W5167"/>
      <c r="X5167"/>
    </row>
    <row r="5168" spans="1:24" ht="40.5" x14ac:dyDescent="0.25">
      <c r="A5168" s="204">
        <v>4239</v>
      </c>
      <c r="B5168" s="204" t="s">
        <v>1057</v>
      </c>
      <c r="C5168" s="204" t="s">
        <v>500</v>
      </c>
      <c r="D5168" s="204" t="s">
        <v>9</v>
      </c>
      <c r="E5168" s="204" t="s">
        <v>14</v>
      </c>
      <c r="F5168" s="204">
        <v>888888</v>
      </c>
      <c r="G5168" s="204">
        <v>888888</v>
      </c>
      <c r="H5168" s="204">
        <v>1</v>
      </c>
      <c r="I5168" s="23"/>
      <c r="P5168"/>
      <c r="Q5168"/>
      <c r="R5168"/>
      <c r="S5168"/>
      <c r="T5168"/>
      <c r="U5168"/>
      <c r="V5168"/>
      <c r="W5168"/>
      <c r="X5168"/>
    </row>
    <row r="5169" spans="1:24" ht="40.5" x14ac:dyDescent="0.25">
      <c r="A5169" s="204">
        <v>4239</v>
      </c>
      <c r="B5169" s="204" t="s">
        <v>1058</v>
      </c>
      <c r="C5169" s="204" t="s">
        <v>500</v>
      </c>
      <c r="D5169" s="204" t="s">
        <v>9</v>
      </c>
      <c r="E5169" s="204" t="s">
        <v>14</v>
      </c>
      <c r="F5169" s="204">
        <v>520000</v>
      </c>
      <c r="G5169" s="204">
        <v>520000</v>
      </c>
      <c r="H5169" s="204">
        <v>1</v>
      </c>
      <c r="I5169" s="23"/>
      <c r="P5169"/>
      <c r="Q5169"/>
      <c r="R5169"/>
      <c r="S5169"/>
      <c r="T5169"/>
      <c r="U5169"/>
      <c r="V5169"/>
      <c r="W5169"/>
      <c r="X5169"/>
    </row>
    <row r="5170" spans="1:24" ht="40.5" x14ac:dyDescent="0.25">
      <c r="A5170" s="204">
        <v>4239</v>
      </c>
      <c r="B5170" s="204" t="s">
        <v>1059</v>
      </c>
      <c r="C5170" s="204" t="s">
        <v>500</v>
      </c>
      <c r="D5170" s="204" t="s">
        <v>9</v>
      </c>
      <c r="E5170" s="204" t="s">
        <v>14</v>
      </c>
      <c r="F5170" s="204">
        <v>139000</v>
      </c>
      <c r="G5170" s="204">
        <v>139000</v>
      </c>
      <c r="H5170" s="204">
        <v>1</v>
      </c>
      <c r="I5170" s="23"/>
      <c r="P5170"/>
      <c r="Q5170"/>
      <c r="R5170"/>
      <c r="S5170"/>
      <c r="T5170"/>
      <c r="U5170"/>
      <c r="V5170"/>
      <c r="W5170"/>
      <c r="X5170"/>
    </row>
    <row r="5171" spans="1:24" ht="40.5" x14ac:dyDescent="0.25">
      <c r="A5171" s="204">
        <v>4239</v>
      </c>
      <c r="B5171" s="204" t="s">
        <v>1060</v>
      </c>
      <c r="C5171" s="204" t="s">
        <v>500</v>
      </c>
      <c r="D5171" s="204" t="s">
        <v>9</v>
      </c>
      <c r="E5171" s="204" t="s">
        <v>14</v>
      </c>
      <c r="F5171" s="204">
        <v>510000</v>
      </c>
      <c r="G5171" s="204">
        <v>510000</v>
      </c>
      <c r="H5171" s="204">
        <v>1</v>
      </c>
      <c r="I5171" s="23"/>
      <c r="P5171"/>
      <c r="Q5171"/>
      <c r="R5171"/>
      <c r="S5171"/>
      <c r="T5171"/>
      <c r="U5171"/>
      <c r="V5171"/>
      <c r="W5171"/>
      <c r="X5171"/>
    </row>
    <row r="5172" spans="1:24" ht="40.5" x14ac:dyDescent="0.25">
      <c r="A5172" s="204">
        <v>4239</v>
      </c>
      <c r="B5172" s="204" t="s">
        <v>1061</v>
      </c>
      <c r="C5172" s="204" t="s">
        <v>500</v>
      </c>
      <c r="D5172" s="204" t="s">
        <v>9</v>
      </c>
      <c r="E5172" s="204" t="s">
        <v>14</v>
      </c>
      <c r="F5172" s="204">
        <v>999999</v>
      </c>
      <c r="G5172" s="204">
        <v>999999</v>
      </c>
      <c r="H5172" s="204">
        <v>1</v>
      </c>
      <c r="I5172" s="23"/>
      <c r="P5172"/>
      <c r="Q5172"/>
      <c r="R5172"/>
      <c r="S5172"/>
      <c r="T5172"/>
      <c r="U5172"/>
      <c r="V5172"/>
      <c r="W5172"/>
      <c r="X5172"/>
    </row>
    <row r="5173" spans="1:24" ht="40.5" x14ac:dyDescent="0.25">
      <c r="A5173" s="204">
        <v>4239</v>
      </c>
      <c r="B5173" s="204" t="s">
        <v>1062</v>
      </c>
      <c r="C5173" s="204" t="s">
        <v>500</v>
      </c>
      <c r="D5173" s="204" t="s">
        <v>9</v>
      </c>
      <c r="E5173" s="204" t="s">
        <v>14</v>
      </c>
      <c r="F5173" s="204">
        <v>555555</v>
      </c>
      <c r="G5173" s="204">
        <v>555555</v>
      </c>
      <c r="H5173" s="204">
        <v>1</v>
      </c>
      <c r="I5173" s="23"/>
      <c r="P5173"/>
      <c r="Q5173"/>
      <c r="R5173"/>
      <c r="S5173"/>
      <c r="T5173"/>
      <c r="U5173"/>
      <c r="V5173"/>
      <c r="W5173"/>
      <c r="X5173"/>
    </row>
    <row r="5174" spans="1:24" ht="40.5" x14ac:dyDescent="0.25">
      <c r="A5174" s="204">
        <v>4239</v>
      </c>
      <c r="B5174" s="204" t="s">
        <v>1063</v>
      </c>
      <c r="C5174" s="204" t="s">
        <v>500</v>
      </c>
      <c r="D5174" s="204" t="s">
        <v>9</v>
      </c>
      <c r="E5174" s="204" t="s">
        <v>14</v>
      </c>
      <c r="F5174" s="204">
        <v>96000</v>
      </c>
      <c r="G5174" s="204">
        <v>96000</v>
      </c>
      <c r="H5174" s="204">
        <v>1</v>
      </c>
      <c r="I5174" s="23"/>
      <c r="P5174"/>
      <c r="Q5174"/>
      <c r="R5174"/>
      <c r="S5174"/>
      <c r="T5174"/>
      <c r="U5174"/>
      <c r="V5174"/>
      <c r="W5174"/>
      <c r="X5174"/>
    </row>
    <row r="5175" spans="1:24" ht="40.5" x14ac:dyDescent="0.25">
      <c r="A5175" s="204">
        <v>4239</v>
      </c>
      <c r="B5175" s="204" t="s">
        <v>1064</v>
      </c>
      <c r="C5175" s="204" t="s">
        <v>500</v>
      </c>
      <c r="D5175" s="204" t="s">
        <v>9</v>
      </c>
      <c r="E5175" s="204" t="s">
        <v>14</v>
      </c>
      <c r="F5175" s="204">
        <v>96000</v>
      </c>
      <c r="G5175" s="204">
        <v>96000</v>
      </c>
      <c r="H5175" s="204">
        <v>1</v>
      </c>
      <c r="I5175" s="23"/>
      <c r="P5175"/>
      <c r="Q5175"/>
      <c r="R5175"/>
      <c r="S5175"/>
      <c r="T5175"/>
      <c r="U5175"/>
      <c r="V5175"/>
      <c r="W5175"/>
      <c r="X5175"/>
    </row>
    <row r="5176" spans="1:24" ht="40.5" x14ac:dyDescent="0.25">
      <c r="A5176" s="204">
        <v>4239</v>
      </c>
      <c r="B5176" s="204" t="s">
        <v>1065</v>
      </c>
      <c r="C5176" s="204" t="s">
        <v>500</v>
      </c>
      <c r="D5176" s="204" t="s">
        <v>9</v>
      </c>
      <c r="E5176" s="204" t="s">
        <v>14</v>
      </c>
      <c r="F5176" s="204">
        <v>238000</v>
      </c>
      <c r="G5176" s="204">
        <v>238000</v>
      </c>
      <c r="H5176" s="204">
        <v>1</v>
      </c>
      <c r="I5176" s="23"/>
      <c r="P5176"/>
      <c r="Q5176"/>
      <c r="R5176"/>
      <c r="S5176"/>
      <c r="T5176"/>
      <c r="U5176"/>
      <c r="V5176"/>
      <c r="W5176"/>
      <c r="X5176"/>
    </row>
    <row r="5177" spans="1:24" ht="40.5" x14ac:dyDescent="0.25">
      <c r="A5177" s="204">
        <v>4239</v>
      </c>
      <c r="B5177" s="204" t="s">
        <v>1066</v>
      </c>
      <c r="C5177" s="204" t="s">
        <v>500</v>
      </c>
      <c r="D5177" s="204" t="s">
        <v>9</v>
      </c>
      <c r="E5177" s="204" t="s">
        <v>14</v>
      </c>
      <c r="F5177" s="204">
        <v>334000</v>
      </c>
      <c r="G5177" s="204">
        <v>334000</v>
      </c>
      <c r="H5177" s="204">
        <v>1</v>
      </c>
      <c r="I5177" s="23"/>
      <c r="P5177"/>
      <c r="Q5177"/>
      <c r="R5177"/>
      <c r="S5177"/>
      <c r="T5177"/>
      <c r="U5177"/>
      <c r="V5177"/>
      <c r="W5177"/>
      <c r="X5177"/>
    </row>
    <row r="5178" spans="1:24" ht="40.5" x14ac:dyDescent="0.25">
      <c r="A5178" s="204">
        <v>4239</v>
      </c>
      <c r="B5178" s="204" t="s">
        <v>1067</v>
      </c>
      <c r="C5178" s="204" t="s">
        <v>500</v>
      </c>
      <c r="D5178" s="204" t="s">
        <v>9</v>
      </c>
      <c r="E5178" s="204" t="s">
        <v>14</v>
      </c>
      <c r="F5178" s="204">
        <v>222000</v>
      </c>
      <c r="G5178" s="204">
        <v>222000</v>
      </c>
      <c r="H5178" s="204">
        <v>1</v>
      </c>
      <c r="I5178" s="23"/>
      <c r="P5178"/>
      <c r="Q5178"/>
      <c r="R5178"/>
      <c r="S5178"/>
      <c r="T5178"/>
      <c r="U5178"/>
      <c r="V5178"/>
      <c r="W5178"/>
      <c r="X5178"/>
    </row>
    <row r="5179" spans="1:24" ht="40.5" x14ac:dyDescent="0.25">
      <c r="A5179" s="204">
        <v>4239</v>
      </c>
      <c r="B5179" s="204" t="s">
        <v>1068</v>
      </c>
      <c r="C5179" s="204" t="s">
        <v>500</v>
      </c>
      <c r="D5179" s="204" t="s">
        <v>9</v>
      </c>
      <c r="E5179" s="204" t="s">
        <v>14</v>
      </c>
      <c r="F5179" s="204">
        <v>887000</v>
      </c>
      <c r="G5179" s="204">
        <v>887000</v>
      </c>
      <c r="H5179" s="204">
        <v>1</v>
      </c>
      <c r="I5179" s="23"/>
      <c r="P5179"/>
      <c r="Q5179"/>
      <c r="R5179"/>
      <c r="S5179"/>
      <c r="T5179"/>
      <c r="U5179"/>
      <c r="V5179"/>
      <c r="W5179"/>
      <c r="X5179"/>
    </row>
    <row r="5180" spans="1:24" ht="40.5" x14ac:dyDescent="0.25">
      <c r="A5180" s="204">
        <v>4239</v>
      </c>
      <c r="B5180" s="204" t="s">
        <v>1069</v>
      </c>
      <c r="C5180" s="204" t="s">
        <v>500</v>
      </c>
      <c r="D5180" s="204" t="s">
        <v>9</v>
      </c>
      <c r="E5180" s="204" t="s">
        <v>14</v>
      </c>
      <c r="F5180" s="204">
        <v>322000</v>
      </c>
      <c r="G5180" s="204">
        <v>322000</v>
      </c>
      <c r="H5180" s="204">
        <v>1</v>
      </c>
      <c r="I5180" s="23"/>
      <c r="P5180"/>
      <c r="Q5180"/>
      <c r="R5180"/>
      <c r="S5180"/>
      <c r="T5180"/>
      <c r="U5180"/>
      <c r="V5180"/>
      <c r="W5180"/>
      <c r="X5180"/>
    </row>
    <row r="5181" spans="1:24" ht="40.5" x14ac:dyDescent="0.25">
      <c r="A5181" s="204">
        <v>4239</v>
      </c>
      <c r="B5181" s="204" t="s">
        <v>1070</v>
      </c>
      <c r="C5181" s="204" t="s">
        <v>500</v>
      </c>
      <c r="D5181" s="204" t="s">
        <v>9</v>
      </c>
      <c r="E5181" s="204" t="s">
        <v>14</v>
      </c>
      <c r="F5181" s="204">
        <v>280000</v>
      </c>
      <c r="G5181" s="204">
        <v>280000</v>
      </c>
      <c r="H5181" s="204">
        <v>1</v>
      </c>
      <c r="I5181" s="23"/>
      <c r="P5181"/>
      <c r="Q5181"/>
      <c r="R5181"/>
      <c r="S5181"/>
      <c r="T5181"/>
      <c r="U5181"/>
      <c r="V5181"/>
      <c r="W5181"/>
      <c r="X5181"/>
    </row>
    <row r="5182" spans="1:24" ht="40.5" x14ac:dyDescent="0.25">
      <c r="A5182" s="204">
        <v>4239</v>
      </c>
      <c r="B5182" s="204" t="s">
        <v>1071</v>
      </c>
      <c r="C5182" s="204" t="s">
        <v>500</v>
      </c>
      <c r="D5182" s="204" t="s">
        <v>9</v>
      </c>
      <c r="E5182" s="204" t="s">
        <v>14</v>
      </c>
      <c r="F5182" s="204">
        <v>1148000</v>
      </c>
      <c r="G5182" s="204">
        <v>1148000</v>
      </c>
      <c r="H5182" s="204">
        <v>1</v>
      </c>
      <c r="I5182" s="23"/>
      <c r="P5182"/>
      <c r="Q5182"/>
      <c r="R5182"/>
      <c r="S5182"/>
      <c r="T5182"/>
      <c r="U5182"/>
      <c r="V5182"/>
      <c r="W5182"/>
      <c r="X5182"/>
    </row>
    <row r="5183" spans="1:24" ht="40.5" x14ac:dyDescent="0.25">
      <c r="A5183" s="204">
        <v>4239</v>
      </c>
      <c r="B5183" s="204" t="s">
        <v>1072</v>
      </c>
      <c r="C5183" s="204" t="s">
        <v>500</v>
      </c>
      <c r="D5183" s="204" t="s">
        <v>9</v>
      </c>
      <c r="E5183" s="204" t="s">
        <v>14</v>
      </c>
      <c r="F5183" s="204">
        <v>669000</v>
      </c>
      <c r="G5183" s="204">
        <v>669000</v>
      </c>
      <c r="H5183" s="204">
        <v>1</v>
      </c>
      <c r="I5183" s="23"/>
      <c r="P5183"/>
      <c r="Q5183"/>
      <c r="R5183"/>
      <c r="S5183"/>
      <c r="T5183"/>
      <c r="U5183"/>
      <c r="V5183"/>
      <c r="W5183"/>
      <c r="X5183"/>
    </row>
    <row r="5184" spans="1:24" ht="40.5" x14ac:dyDescent="0.25">
      <c r="A5184" s="204">
        <v>4239</v>
      </c>
      <c r="B5184" s="204" t="s">
        <v>1073</v>
      </c>
      <c r="C5184" s="204" t="s">
        <v>500</v>
      </c>
      <c r="D5184" s="204" t="s">
        <v>9</v>
      </c>
      <c r="E5184" s="204" t="s">
        <v>14</v>
      </c>
      <c r="F5184" s="204">
        <v>554120</v>
      </c>
      <c r="G5184" s="204">
        <v>554120</v>
      </c>
      <c r="H5184" s="204">
        <v>1</v>
      </c>
      <c r="I5184" s="23"/>
      <c r="P5184"/>
      <c r="Q5184"/>
      <c r="R5184"/>
      <c r="S5184"/>
      <c r="T5184"/>
      <c r="U5184"/>
      <c r="V5184"/>
      <c r="W5184"/>
      <c r="X5184"/>
    </row>
    <row r="5185" spans="1:24" ht="15" customHeight="1" x14ac:dyDescent="0.25">
      <c r="A5185" s="542" t="s">
        <v>98</v>
      </c>
      <c r="B5185" s="543"/>
      <c r="C5185" s="543"/>
      <c r="D5185" s="543"/>
      <c r="E5185" s="543"/>
      <c r="F5185" s="543"/>
      <c r="G5185" s="543"/>
      <c r="H5185" s="544"/>
      <c r="I5185" s="23"/>
      <c r="P5185"/>
      <c r="Q5185"/>
      <c r="R5185"/>
      <c r="S5185"/>
      <c r="T5185"/>
      <c r="U5185"/>
      <c r="V5185"/>
      <c r="W5185"/>
      <c r="X5185"/>
    </row>
    <row r="5186" spans="1:24" ht="15" customHeight="1" x14ac:dyDescent="0.25">
      <c r="A5186" s="539" t="s">
        <v>12</v>
      </c>
      <c r="B5186" s="540"/>
      <c r="C5186" s="540"/>
      <c r="D5186" s="540"/>
      <c r="E5186" s="540"/>
      <c r="F5186" s="540"/>
      <c r="G5186" s="540"/>
      <c r="H5186" s="541"/>
      <c r="I5186" s="23"/>
      <c r="P5186"/>
      <c r="Q5186"/>
      <c r="R5186"/>
      <c r="S5186"/>
      <c r="T5186"/>
      <c r="U5186"/>
      <c r="V5186"/>
      <c r="W5186"/>
      <c r="X5186"/>
    </row>
    <row r="5187" spans="1:24" ht="40.5" x14ac:dyDescent="0.25">
      <c r="A5187" s="204">
        <v>4239</v>
      </c>
      <c r="B5187" s="373" t="s">
        <v>1046</v>
      </c>
      <c r="C5187" s="373" t="s">
        <v>437</v>
      </c>
      <c r="D5187" s="373" t="s">
        <v>9</v>
      </c>
      <c r="E5187" s="373" t="s">
        <v>14</v>
      </c>
      <c r="F5187" s="373">
        <v>1187000</v>
      </c>
      <c r="G5187" s="373">
        <v>1187000</v>
      </c>
      <c r="H5187" s="373">
        <v>1</v>
      </c>
      <c r="I5187" s="23"/>
      <c r="P5187"/>
      <c r="Q5187"/>
      <c r="R5187"/>
      <c r="S5187"/>
      <c r="T5187"/>
      <c r="U5187"/>
      <c r="V5187"/>
      <c r="W5187"/>
      <c r="X5187"/>
    </row>
    <row r="5188" spans="1:24" ht="40.5" x14ac:dyDescent="0.25">
      <c r="A5188" s="373">
        <v>4239</v>
      </c>
      <c r="B5188" s="373" t="s">
        <v>1047</v>
      </c>
      <c r="C5188" s="373" t="s">
        <v>437</v>
      </c>
      <c r="D5188" s="373" t="s">
        <v>9</v>
      </c>
      <c r="E5188" s="373" t="s">
        <v>14</v>
      </c>
      <c r="F5188" s="373">
        <v>450000</v>
      </c>
      <c r="G5188" s="373">
        <v>450000</v>
      </c>
      <c r="H5188" s="373">
        <v>1</v>
      </c>
      <c r="I5188" s="23"/>
      <c r="P5188"/>
      <c r="Q5188"/>
      <c r="R5188"/>
      <c r="S5188"/>
      <c r="T5188"/>
      <c r="U5188"/>
      <c r="V5188"/>
      <c r="W5188"/>
      <c r="X5188"/>
    </row>
    <row r="5189" spans="1:24" ht="40.5" x14ac:dyDescent="0.25">
      <c r="A5189" s="373">
        <v>4239</v>
      </c>
      <c r="B5189" s="373" t="s">
        <v>1048</v>
      </c>
      <c r="C5189" s="373" t="s">
        <v>437</v>
      </c>
      <c r="D5189" s="373" t="s">
        <v>9</v>
      </c>
      <c r="E5189" s="373" t="s">
        <v>14</v>
      </c>
      <c r="F5189" s="373">
        <v>98888</v>
      </c>
      <c r="G5189" s="373">
        <v>98888</v>
      </c>
      <c r="H5189" s="373">
        <v>1</v>
      </c>
      <c r="I5189" s="23"/>
      <c r="P5189"/>
      <c r="Q5189"/>
      <c r="R5189"/>
      <c r="S5189"/>
      <c r="T5189"/>
      <c r="U5189"/>
      <c r="V5189"/>
      <c r="W5189"/>
      <c r="X5189"/>
    </row>
    <row r="5190" spans="1:24" ht="40.5" x14ac:dyDescent="0.25">
      <c r="A5190" s="373">
        <v>4239</v>
      </c>
      <c r="B5190" s="373" t="s">
        <v>1049</v>
      </c>
      <c r="C5190" s="373" t="s">
        <v>437</v>
      </c>
      <c r="D5190" s="373" t="s">
        <v>9</v>
      </c>
      <c r="E5190" s="373" t="s">
        <v>14</v>
      </c>
      <c r="F5190" s="373">
        <v>109000</v>
      </c>
      <c r="G5190" s="373">
        <v>109000</v>
      </c>
      <c r="H5190" s="373">
        <v>1</v>
      </c>
      <c r="I5190" s="23"/>
      <c r="P5190"/>
      <c r="Q5190"/>
      <c r="R5190"/>
      <c r="S5190"/>
      <c r="T5190"/>
      <c r="U5190"/>
      <c r="V5190"/>
      <c r="W5190"/>
      <c r="X5190"/>
    </row>
    <row r="5191" spans="1:24" ht="40.5" x14ac:dyDescent="0.25">
      <c r="A5191" s="373">
        <v>4239</v>
      </c>
      <c r="B5191" s="373" t="s">
        <v>1050</v>
      </c>
      <c r="C5191" s="373" t="s">
        <v>437</v>
      </c>
      <c r="D5191" s="373" t="s">
        <v>9</v>
      </c>
      <c r="E5191" s="373" t="s">
        <v>14</v>
      </c>
      <c r="F5191" s="373">
        <v>158000</v>
      </c>
      <c r="G5191" s="373">
        <v>158000</v>
      </c>
      <c r="H5191" s="373">
        <v>1</v>
      </c>
      <c r="I5191" s="23"/>
      <c r="P5191"/>
      <c r="Q5191"/>
      <c r="R5191"/>
      <c r="S5191"/>
      <c r="T5191"/>
      <c r="U5191"/>
      <c r="V5191"/>
      <c r="W5191"/>
      <c r="X5191"/>
    </row>
    <row r="5192" spans="1:24" ht="40.5" x14ac:dyDescent="0.25">
      <c r="A5192" s="373">
        <v>4239</v>
      </c>
      <c r="B5192" s="373" t="s">
        <v>1051</v>
      </c>
      <c r="C5192" s="373" t="s">
        <v>437</v>
      </c>
      <c r="D5192" s="373" t="s">
        <v>9</v>
      </c>
      <c r="E5192" s="373" t="s">
        <v>14</v>
      </c>
      <c r="F5192" s="373">
        <v>178000</v>
      </c>
      <c r="G5192" s="373">
        <v>178000</v>
      </c>
      <c r="H5192" s="373">
        <v>1</v>
      </c>
      <c r="I5192" s="23"/>
      <c r="P5192"/>
      <c r="Q5192"/>
      <c r="R5192"/>
      <c r="S5192"/>
      <c r="T5192"/>
      <c r="U5192"/>
      <c r="V5192"/>
      <c r="W5192"/>
      <c r="X5192"/>
    </row>
    <row r="5193" spans="1:24" ht="40.5" x14ac:dyDescent="0.25">
      <c r="A5193" s="373">
        <v>4239</v>
      </c>
      <c r="B5193" s="373" t="s">
        <v>1052</v>
      </c>
      <c r="C5193" s="373" t="s">
        <v>437</v>
      </c>
      <c r="D5193" s="373" t="s">
        <v>9</v>
      </c>
      <c r="E5193" s="373" t="s">
        <v>14</v>
      </c>
      <c r="F5193" s="373">
        <v>678000</v>
      </c>
      <c r="G5193" s="373">
        <v>678000</v>
      </c>
      <c r="H5193" s="373">
        <v>1</v>
      </c>
      <c r="I5193" s="23"/>
      <c r="P5193"/>
      <c r="Q5193"/>
      <c r="R5193"/>
      <c r="S5193"/>
      <c r="T5193"/>
      <c r="U5193"/>
      <c r="V5193"/>
      <c r="W5193"/>
      <c r="X5193"/>
    </row>
    <row r="5194" spans="1:24" ht="40.5" x14ac:dyDescent="0.25">
      <c r="A5194" s="373">
        <v>4239</v>
      </c>
      <c r="B5194" s="373" t="s">
        <v>1053</v>
      </c>
      <c r="C5194" s="373" t="s">
        <v>437</v>
      </c>
      <c r="D5194" s="373" t="s">
        <v>9</v>
      </c>
      <c r="E5194" s="373" t="s">
        <v>14</v>
      </c>
      <c r="F5194" s="373">
        <v>112000</v>
      </c>
      <c r="G5194" s="373">
        <v>112000</v>
      </c>
      <c r="H5194" s="373">
        <v>1</v>
      </c>
      <c r="I5194" s="23"/>
      <c r="P5194"/>
      <c r="Q5194"/>
      <c r="R5194"/>
      <c r="S5194"/>
      <c r="T5194"/>
      <c r="U5194"/>
      <c r="V5194"/>
      <c r="W5194"/>
      <c r="X5194"/>
    </row>
    <row r="5195" spans="1:24" ht="40.5" x14ac:dyDescent="0.25">
      <c r="A5195" s="373">
        <v>4239</v>
      </c>
      <c r="B5195" s="373" t="s">
        <v>1054</v>
      </c>
      <c r="C5195" s="373" t="s">
        <v>437</v>
      </c>
      <c r="D5195" s="373" t="s">
        <v>9</v>
      </c>
      <c r="E5195" s="373" t="s">
        <v>14</v>
      </c>
      <c r="F5195" s="373">
        <v>242000</v>
      </c>
      <c r="G5195" s="373">
        <v>242000</v>
      </c>
      <c r="H5195" s="373">
        <v>1</v>
      </c>
      <c r="I5195" s="23"/>
      <c r="P5195"/>
      <c r="Q5195"/>
      <c r="R5195"/>
      <c r="S5195"/>
      <c r="T5195"/>
      <c r="U5195"/>
      <c r="V5195"/>
      <c r="W5195"/>
      <c r="X5195"/>
    </row>
    <row r="5196" spans="1:24" ht="40.5" x14ac:dyDescent="0.25">
      <c r="A5196" s="373">
        <v>4239</v>
      </c>
      <c r="B5196" s="373" t="s">
        <v>1055</v>
      </c>
      <c r="C5196" s="373" t="s">
        <v>437</v>
      </c>
      <c r="D5196" s="373" t="s">
        <v>9</v>
      </c>
      <c r="E5196" s="373" t="s">
        <v>14</v>
      </c>
      <c r="F5196" s="373">
        <v>342000</v>
      </c>
      <c r="G5196" s="373">
        <v>342000</v>
      </c>
      <c r="H5196" s="373">
        <v>1</v>
      </c>
      <c r="I5196" s="23"/>
      <c r="P5196"/>
      <c r="Q5196"/>
      <c r="R5196"/>
      <c r="S5196"/>
      <c r="T5196"/>
      <c r="U5196"/>
      <c r="V5196"/>
      <c r="W5196"/>
      <c r="X5196"/>
    </row>
    <row r="5197" spans="1:24" s="440" customFormat="1" ht="15" customHeight="1" x14ac:dyDescent="0.25">
      <c r="A5197" s="542" t="s">
        <v>5077</v>
      </c>
      <c r="B5197" s="543"/>
      <c r="C5197" s="543"/>
      <c r="D5197" s="543"/>
      <c r="E5197" s="543"/>
      <c r="F5197" s="543"/>
      <c r="G5197" s="543"/>
      <c r="H5197" s="544"/>
      <c r="I5197" s="443"/>
    </row>
    <row r="5198" spans="1:24" s="440" customFormat="1" ht="15" customHeight="1" x14ac:dyDescent="0.25">
      <c r="A5198" s="539" t="s">
        <v>16</v>
      </c>
      <c r="B5198" s="540"/>
      <c r="C5198" s="540"/>
      <c r="D5198" s="540"/>
      <c r="E5198" s="540"/>
      <c r="F5198" s="540"/>
      <c r="G5198" s="540"/>
      <c r="H5198" s="541"/>
      <c r="I5198" s="443"/>
    </row>
    <row r="5199" spans="1:24" s="440" customFormat="1" ht="27" x14ac:dyDescent="0.25">
      <c r="A5199" s="465">
        <v>5112</v>
      </c>
      <c r="B5199" s="465" t="s">
        <v>5078</v>
      </c>
      <c r="C5199" s="465" t="s">
        <v>20</v>
      </c>
      <c r="D5199" s="465" t="s">
        <v>384</v>
      </c>
      <c r="E5199" s="465" t="s">
        <v>14</v>
      </c>
      <c r="F5199" s="465">
        <v>28696933</v>
      </c>
      <c r="G5199" s="465">
        <v>28696933</v>
      </c>
      <c r="H5199" s="465">
        <v>1</v>
      </c>
      <c r="I5199" s="443"/>
    </row>
    <row r="5200" spans="1:24" s="440" customFormat="1" ht="15" customHeight="1" x14ac:dyDescent="0.25">
      <c r="A5200" s="539" t="s">
        <v>12</v>
      </c>
      <c r="B5200" s="540"/>
      <c r="C5200" s="540"/>
      <c r="D5200" s="540"/>
      <c r="E5200" s="540"/>
      <c r="F5200" s="540"/>
      <c r="G5200" s="540"/>
      <c r="H5200" s="541"/>
      <c r="I5200" s="443"/>
    </row>
    <row r="5201" spans="1:24" s="440" customFormat="1" ht="27" x14ac:dyDescent="0.25">
      <c r="A5201" s="465">
        <v>5112</v>
      </c>
      <c r="B5201" s="465" t="s">
        <v>5079</v>
      </c>
      <c r="C5201" s="465" t="s">
        <v>457</v>
      </c>
      <c r="D5201" s="465" t="s">
        <v>1215</v>
      </c>
      <c r="E5201" s="465" t="s">
        <v>14</v>
      </c>
      <c r="F5201" s="465">
        <v>57000</v>
      </c>
      <c r="G5201" s="465">
        <v>57000</v>
      </c>
      <c r="H5201" s="465">
        <v>1</v>
      </c>
      <c r="I5201" s="443"/>
    </row>
    <row r="5202" spans="1:24" ht="15" customHeight="1" x14ac:dyDescent="0.25">
      <c r="A5202" s="551" t="s">
        <v>5473</v>
      </c>
      <c r="B5202" s="552"/>
      <c r="C5202" s="552"/>
      <c r="D5202" s="552"/>
      <c r="E5202" s="552"/>
      <c r="F5202" s="552"/>
      <c r="G5202" s="552"/>
      <c r="H5202" s="553"/>
      <c r="I5202" s="23"/>
      <c r="P5202"/>
      <c r="Q5202"/>
      <c r="R5202"/>
      <c r="S5202"/>
      <c r="T5202"/>
      <c r="U5202"/>
      <c r="V5202"/>
      <c r="W5202"/>
      <c r="X5202"/>
    </row>
    <row r="5203" spans="1:24" ht="15" customHeight="1" x14ac:dyDescent="0.25">
      <c r="A5203" s="542" t="s">
        <v>136</v>
      </c>
      <c r="B5203" s="543"/>
      <c r="C5203" s="543"/>
      <c r="D5203" s="543"/>
      <c r="E5203" s="543"/>
      <c r="F5203" s="543"/>
      <c r="G5203" s="543"/>
      <c r="H5203" s="544"/>
      <c r="I5203" s="23"/>
      <c r="P5203"/>
      <c r="Q5203"/>
      <c r="R5203"/>
      <c r="S5203"/>
      <c r="T5203"/>
      <c r="U5203"/>
      <c r="V5203"/>
      <c r="W5203"/>
      <c r="X5203"/>
    </row>
    <row r="5204" spans="1:24" ht="15" customHeight="1" x14ac:dyDescent="0.25">
      <c r="A5204" s="539" t="s">
        <v>12</v>
      </c>
      <c r="B5204" s="540"/>
      <c r="C5204" s="540"/>
      <c r="D5204" s="540"/>
      <c r="E5204" s="540"/>
      <c r="F5204" s="540"/>
      <c r="G5204" s="540"/>
      <c r="H5204" s="541"/>
      <c r="I5204" s="23"/>
      <c r="P5204"/>
      <c r="Q5204"/>
      <c r="R5204"/>
      <c r="S5204"/>
      <c r="T5204"/>
      <c r="U5204"/>
      <c r="V5204"/>
      <c r="W5204"/>
      <c r="X5204"/>
    </row>
    <row r="5205" spans="1:24" ht="40.5" x14ac:dyDescent="0.25">
      <c r="A5205" s="419">
        <v>4215</v>
      </c>
      <c r="B5205" s="419" t="s">
        <v>4433</v>
      </c>
      <c r="C5205" s="419" t="s">
        <v>1323</v>
      </c>
      <c r="D5205" s="419" t="s">
        <v>13</v>
      </c>
      <c r="E5205" s="419" t="s">
        <v>14</v>
      </c>
      <c r="F5205" s="419">
        <v>150000</v>
      </c>
      <c r="G5205" s="419">
        <v>150000</v>
      </c>
      <c r="H5205" s="419">
        <v>1</v>
      </c>
      <c r="I5205" s="23"/>
      <c r="P5205"/>
      <c r="Q5205"/>
      <c r="R5205"/>
      <c r="S5205"/>
      <c r="T5205"/>
      <c r="U5205"/>
      <c r="V5205"/>
      <c r="W5205"/>
      <c r="X5205"/>
    </row>
    <row r="5206" spans="1:24" ht="40.5" x14ac:dyDescent="0.25">
      <c r="A5206" s="419">
        <v>4215</v>
      </c>
      <c r="B5206" s="419" t="s">
        <v>4434</v>
      </c>
      <c r="C5206" s="419" t="s">
        <v>1323</v>
      </c>
      <c r="D5206" s="419" t="s">
        <v>13</v>
      </c>
      <c r="E5206" s="419" t="s">
        <v>14</v>
      </c>
      <c r="F5206" s="419">
        <v>150000</v>
      </c>
      <c r="G5206" s="419">
        <v>150000</v>
      </c>
      <c r="H5206" s="419">
        <v>1</v>
      </c>
      <c r="I5206" s="23"/>
      <c r="P5206"/>
      <c r="Q5206"/>
      <c r="R5206"/>
      <c r="S5206"/>
      <c r="T5206"/>
      <c r="U5206"/>
      <c r="V5206"/>
      <c r="W5206"/>
      <c r="X5206"/>
    </row>
    <row r="5207" spans="1:24" ht="27" x14ac:dyDescent="0.25">
      <c r="A5207" s="341">
        <v>4252</v>
      </c>
      <c r="B5207" s="419" t="s">
        <v>2885</v>
      </c>
      <c r="C5207" s="419" t="s">
        <v>535</v>
      </c>
      <c r="D5207" s="419" t="s">
        <v>9</v>
      </c>
      <c r="E5207" s="419" t="s">
        <v>14</v>
      </c>
      <c r="F5207" s="419">
        <v>15000</v>
      </c>
      <c r="G5207" s="419">
        <v>15000</v>
      </c>
      <c r="H5207" s="419">
        <v>1</v>
      </c>
      <c r="I5207" s="23"/>
      <c r="P5207"/>
      <c r="Q5207"/>
      <c r="R5207"/>
      <c r="S5207"/>
      <c r="T5207"/>
      <c r="U5207"/>
      <c r="V5207"/>
      <c r="W5207"/>
      <c r="X5207"/>
    </row>
    <row r="5208" spans="1:24" ht="27" x14ac:dyDescent="0.25">
      <c r="A5208" s="341">
        <v>4252</v>
      </c>
      <c r="B5208" s="341" t="s">
        <v>2886</v>
      </c>
      <c r="C5208" s="341" t="s">
        <v>535</v>
      </c>
      <c r="D5208" s="341" t="s">
        <v>9</v>
      </c>
      <c r="E5208" s="341" t="s">
        <v>14</v>
      </c>
      <c r="F5208" s="341">
        <v>15000</v>
      </c>
      <c r="G5208" s="341">
        <v>15000</v>
      </c>
      <c r="H5208" s="341">
        <v>1</v>
      </c>
      <c r="I5208" s="23"/>
      <c r="P5208"/>
      <c r="Q5208"/>
      <c r="R5208"/>
      <c r="S5208"/>
      <c r="T5208"/>
      <c r="U5208"/>
      <c r="V5208"/>
      <c r="W5208"/>
      <c r="X5208"/>
    </row>
    <row r="5209" spans="1:24" ht="27" x14ac:dyDescent="0.25">
      <c r="A5209" s="341">
        <v>4252</v>
      </c>
      <c r="B5209" s="341" t="s">
        <v>2887</v>
      </c>
      <c r="C5209" s="341" t="s">
        <v>535</v>
      </c>
      <c r="D5209" s="341" t="s">
        <v>9</v>
      </c>
      <c r="E5209" s="341" t="s">
        <v>14</v>
      </c>
      <c r="F5209" s="341">
        <v>15000</v>
      </c>
      <c r="G5209" s="341">
        <v>15000</v>
      </c>
      <c r="H5209" s="341">
        <v>1</v>
      </c>
      <c r="I5209" s="23"/>
      <c r="P5209"/>
      <c r="Q5209"/>
      <c r="R5209"/>
      <c r="S5209"/>
      <c r="T5209"/>
      <c r="U5209"/>
      <c r="V5209"/>
      <c r="W5209"/>
      <c r="X5209"/>
    </row>
    <row r="5210" spans="1:24" ht="27" x14ac:dyDescent="0.25">
      <c r="A5210" s="341">
        <v>4252</v>
      </c>
      <c r="B5210" s="341" t="s">
        <v>2888</v>
      </c>
      <c r="C5210" s="341" t="s">
        <v>535</v>
      </c>
      <c r="D5210" s="341" t="s">
        <v>9</v>
      </c>
      <c r="E5210" s="341" t="s">
        <v>14</v>
      </c>
      <c r="F5210" s="341">
        <v>15000</v>
      </c>
      <c r="G5210" s="341">
        <v>15000</v>
      </c>
      <c r="H5210" s="341">
        <v>1</v>
      </c>
      <c r="I5210" s="23"/>
      <c r="P5210"/>
      <c r="Q5210"/>
      <c r="R5210"/>
      <c r="S5210"/>
      <c r="T5210"/>
      <c r="U5210"/>
      <c r="V5210"/>
      <c r="W5210"/>
      <c r="X5210"/>
    </row>
    <row r="5211" spans="1:24" ht="27" x14ac:dyDescent="0.25">
      <c r="A5211" s="341">
        <v>4252</v>
      </c>
      <c r="B5211" s="341" t="s">
        <v>1180</v>
      </c>
      <c r="C5211" s="341" t="s">
        <v>399</v>
      </c>
      <c r="D5211" s="341" t="s">
        <v>384</v>
      </c>
      <c r="E5211" s="341" t="s">
        <v>14</v>
      </c>
      <c r="F5211" s="341">
        <v>400000</v>
      </c>
      <c r="G5211" s="341">
        <v>400000</v>
      </c>
      <c r="H5211" s="341">
        <v>1</v>
      </c>
      <c r="I5211" s="23"/>
      <c r="P5211"/>
      <c r="Q5211"/>
      <c r="R5211"/>
      <c r="S5211"/>
      <c r="T5211"/>
      <c r="U5211"/>
      <c r="V5211"/>
      <c r="W5211"/>
      <c r="X5211"/>
    </row>
    <row r="5212" spans="1:24" ht="27" x14ac:dyDescent="0.25">
      <c r="A5212" s="341">
        <v>4252</v>
      </c>
      <c r="B5212" s="341" t="s">
        <v>1181</v>
      </c>
      <c r="C5212" s="341" t="s">
        <v>399</v>
      </c>
      <c r="D5212" s="341" t="s">
        <v>384</v>
      </c>
      <c r="E5212" s="341" t="s">
        <v>14</v>
      </c>
      <c r="F5212" s="341">
        <v>1200000</v>
      </c>
      <c r="G5212" s="341">
        <v>1200000</v>
      </c>
      <c r="H5212" s="341">
        <v>1</v>
      </c>
      <c r="I5212" s="23"/>
      <c r="P5212"/>
      <c r="Q5212"/>
      <c r="R5212"/>
      <c r="S5212"/>
      <c r="T5212"/>
      <c r="U5212"/>
      <c r="V5212"/>
      <c r="W5212"/>
      <c r="X5212"/>
    </row>
    <row r="5213" spans="1:24" ht="40.5" x14ac:dyDescent="0.25">
      <c r="A5213" s="341">
        <v>4214</v>
      </c>
      <c r="B5213" s="341" t="s">
        <v>1182</v>
      </c>
      <c r="C5213" s="341" t="s">
        <v>406</v>
      </c>
      <c r="D5213" s="341" t="s">
        <v>9</v>
      </c>
      <c r="E5213" s="341" t="s">
        <v>14</v>
      </c>
      <c r="F5213" s="341">
        <v>35640</v>
      </c>
      <c r="G5213" s="341">
        <v>35640</v>
      </c>
      <c r="H5213" s="341">
        <v>1</v>
      </c>
      <c r="I5213" s="23"/>
      <c r="P5213"/>
      <c r="Q5213"/>
      <c r="R5213"/>
      <c r="S5213"/>
      <c r="T5213"/>
      <c r="U5213"/>
      <c r="V5213"/>
      <c r="W5213"/>
      <c r="X5213"/>
    </row>
    <row r="5214" spans="1:24" ht="40.5" x14ac:dyDescent="0.25">
      <c r="A5214" s="204">
        <v>4252</v>
      </c>
      <c r="B5214" s="204" t="s">
        <v>1183</v>
      </c>
      <c r="C5214" s="323" t="s">
        <v>525</v>
      </c>
      <c r="D5214" s="323" t="s">
        <v>384</v>
      </c>
      <c r="E5214" s="323" t="s">
        <v>14</v>
      </c>
      <c r="F5214" s="323">
        <v>200000</v>
      </c>
      <c r="G5214" s="323">
        <v>200000</v>
      </c>
      <c r="H5214" s="323">
        <v>1</v>
      </c>
      <c r="I5214" s="23"/>
      <c r="P5214"/>
      <c r="Q5214"/>
      <c r="R5214"/>
      <c r="S5214"/>
      <c r="T5214"/>
      <c r="U5214"/>
      <c r="V5214"/>
      <c r="W5214"/>
      <c r="X5214"/>
    </row>
    <row r="5215" spans="1:24" ht="27" x14ac:dyDescent="0.25">
      <c r="A5215" s="204">
        <v>4252</v>
      </c>
      <c r="B5215" s="204" t="s">
        <v>1184</v>
      </c>
      <c r="C5215" s="323" t="s">
        <v>491</v>
      </c>
      <c r="D5215" s="323" t="s">
        <v>384</v>
      </c>
      <c r="E5215" s="323" t="s">
        <v>14</v>
      </c>
      <c r="F5215" s="323">
        <v>200000</v>
      </c>
      <c r="G5215" s="323">
        <v>200000</v>
      </c>
      <c r="H5215" s="323">
        <v>1</v>
      </c>
      <c r="I5215" s="23"/>
      <c r="P5215"/>
      <c r="Q5215"/>
      <c r="R5215"/>
      <c r="S5215"/>
      <c r="T5215"/>
      <c r="U5215"/>
      <c r="V5215"/>
      <c r="W5215"/>
      <c r="X5215"/>
    </row>
    <row r="5216" spans="1:24" ht="27" x14ac:dyDescent="0.25">
      <c r="A5216" s="204">
        <v>4252</v>
      </c>
      <c r="B5216" s="204" t="s">
        <v>1185</v>
      </c>
      <c r="C5216" s="323" t="s">
        <v>491</v>
      </c>
      <c r="D5216" s="323" t="s">
        <v>384</v>
      </c>
      <c r="E5216" s="323" t="s">
        <v>14</v>
      </c>
      <c r="F5216" s="323">
        <v>200000</v>
      </c>
      <c r="G5216" s="323">
        <v>200000</v>
      </c>
      <c r="H5216" s="323">
        <v>1</v>
      </c>
      <c r="I5216" s="23"/>
      <c r="P5216"/>
      <c r="Q5216"/>
      <c r="R5216"/>
      <c r="S5216"/>
      <c r="T5216"/>
      <c r="U5216"/>
      <c r="V5216"/>
      <c r="W5216"/>
      <c r="X5216"/>
    </row>
    <row r="5217" spans="1:24" ht="27" x14ac:dyDescent="0.25">
      <c r="A5217" s="204">
        <v>4214</v>
      </c>
      <c r="B5217" s="204" t="s">
        <v>1186</v>
      </c>
      <c r="C5217" s="323" t="s">
        <v>513</v>
      </c>
      <c r="D5217" s="323" t="s">
        <v>13</v>
      </c>
      <c r="E5217" s="323" t="s">
        <v>14</v>
      </c>
      <c r="F5217" s="323">
        <v>1000000</v>
      </c>
      <c r="G5217" s="323">
        <v>1000000</v>
      </c>
      <c r="H5217" s="323">
        <v>1</v>
      </c>
      <c r="I5217" s="23"/>
      <c r="P5217"/>
      <c r="Q5217"/>
      <c r="R5217"/>
      <c r="S5217"/>
      <c r="T5217"/>
      <c r="U5217"/>
      <c r="V5217"/>
      <c r="W5217"/>
      <c r="X5217"/>
    </row>
    <row r="5218" spans="1:24" ht="27" x14ac:dyDescent="0.25">
      <c r="A5218" s="204">
        <v>4214</v>
      </c>
      <c r="B5218" s="204" t="s">
        <v>1187</v>
      </c>
      <c r="C5218" s="323" t="s">
        <v>494</v>
      </c>
      <c r="D5218" s="323" t="s">
        <v>9</v>
      </c>
      <c r="E5218" s="323" t="s">
        <v>14</v>
      </c>
      <c r="F5218" s="323">
        <v>689040</v>
      </c>
      <c r="G5218" s="323">
        <v>689040</v>
      </c>
      <c r="H5218" s="323">
        <v>1</v>
      </c>
      <c r="I5218" s="23"/>
      <c r="P5218"/>
      <c r="Q5218"/>
      <c r="R5218"/>
      <c r="S5218"/>
      <c r="T5218"/>
      <c r="U5218"/>
      <c r="V5218"/>
      <c r="W5218"/>
      <c r="X5218"/>
    </row>
    <row r="5219" spans="1:24" x14ac:dyDescent="0.25">
      <c r="A5219" s="539" t="s">
        <v>8</v>
      </c>
      <c r="B5219" s="540"/>
      <c r="C5219" s="540"/>
      <c r="D5219" s="540"/>
      <c r="E5219" s="540"/>
      <c r="F5219" s="540"/>
      <c r="G5219" s="540"/>
      <c r="H5219" s="541"/>
      <c r="I5219" s="23"/>
      <c r="P5219"/>
      <c r="Q5219"/>
      <c r="R5219"/>
      <c r="S5219"/>
      <c r="T5219"/>
      <c r="U5219"/>
      <c r="V5219"/>
      <c r="W5219"/>
      <c r="X5219"/>
    </row>
    <row r="5220" spans="1:24" ht="27" x14ac:dyDescent="0.25">
      <c r="A5220" s="378">
        <v>4267</v>
      </c>
      <c r="B5220" s="378" t="s">
        <v>3819</v>
      </c>
      <c r="C5220" s="378" t="s">
        <v>35</v>
      </c>
      <c r="D5220" s="378" t="s">
        <v>9</v>
      </c>
      <c r="E5220" s="378" t="s">
        <v>10</v>
      </c>
      <c r="F5220" s="378">
        <v>10</v>
      </c>
      <c r="G5220" s="378">
        <f>+F5220*H5220</f>
        <v>50000</v>
      </c>
      <c r="H5220" s="378">
        <v>5000</v>
      </c>
      <c r="I5220" s="23"/>
      <c r="P5220"/>
      <c r="Q5220"/>
      <c r="R5220"/>
      <c r="S5220"/>
      <c r="T5220"/>
      <c r="U5220"/>
      <c r="V5220"/>
      <c r="W5220"/>
      <c r="X5220"/>
    </row>
    <row r="5221" spans="1:24" x14ac:dyDescent="0.25">
      <c r="A5221" s="378">
        <v>4267</v>
      </c>
      <c r="B5221" s="378" t="s">
        <v>3820</v>
      </c>
      <c r="C5221" s="378" t="s">
        <v>1505</v>
      </c>
      <c r="D5221" s="378" t="s">
        <v>9</v>
      </c>
      <c r="E5221" s="378" t="s">
        <v>10</v>
      </c>
      <c r="F5221" s="378">
        <v>2000</v>
      </c>
      <c r="G5221" s="378">
        <f t="shared" ref="G5221:G5239" si="93">+F5221*H5221</f>
        <v>10000</v>
      </c>
      <c r="H5221" s="378">
        <v>5</v>
      </c>
      <c r="I5221" s="23"/>
      <c r="P5221"/>
      <c r="Q5221"/>
      <c r="R5221"/>
      <c r="S5221"/>
      <c r="T5221"/>
      <c r="U5221"/>
      <c r="V5221"/>
      <c r="W5221"/>
      <c r="X5221"/>
    </row>
    <row r="5222" spans="1:24" x14ac:dyDescent="0.25">
      <c r="A5222" s="378">
        <v>4267</v>
      </c>
      <c r="B5222" s="378" t="s">
        <v>3821</v>
      </c>
      <c r="C5222" s="378" t="s">
        <v>1509</v>
      </c>
      <c r="D5222" s="378" t="s">
        <v>9</v>
      </c>
      <c r="E5222" s="378" t="s">
        <v>10</v>
      </c>
      <c r="F5222" s="378">
        <v>120</v>
      </c>
      <c r="G5222" s="378">
        <f t="shared" si="93"/>
        <v>84000</v>
      </c>
      <c r="H5222" s="378">
        <v>700</v>
      </c>
      <c r="I5222" s="23"/>
      <c r="P5222"/>
      <c r="Q5222"/>
      <c r="R5222"/>
      <c r="S5222"/>
      <c r="T5222"/>
      <c r="U5222"/>
      <c r="V5222"/>
      <c r="W5222"/>
      <c r="X5222"/>
    </row>
    <row r="5223" spans="1:24" x14ac:dyDescent="0.25">
      <c r="A5223" s="378">
        <v>4267</v>
      </c>
      <c r="B5223" s="378" t="s">
        <v>3822</v>
      </c>
      <c r="C5223" s="378" t="s">
        <v>1826</v>
      </c>
      <c r="D5223" s="378" t="s">
        <v>9</v>
      </c>
      <c r="E5223" s="378" t="s">
        <v>10</v>
      </c>
      <c r="F5223" s="378">
        <v>700</v>
      </c>
      <c r="G5223" s="378">
        <f t="shared" si="93"/>
        <v>70000</v>
      </c>
      <c r="H5223" s="378">
        <v>100</v>
      </c>
      <c r="I5223" s="23"/>
      <c r="P5223"/>
      <c r="Q5223"/>
      <c r="R5223"/>
      <c r="S5223"/>
      <c r="T5223"/>
      <c r="U5223"/>
      <c r="V5223"/>
      <c r="W5223"/>
      <c r="X5223"/>
    </row>
    <row r="5224" spans="1:24" x14ac:dyDescent="0.25">
      <c r="A5224" s="378">
        <v>4267</v>
      </c>
      <c r="B5224" s="378" t="s">
        <v>3823</v>
      </c>
      <c r="C5224" s="378" t="s">
        <v>827</v>
      </c>
      <c r="D5224" s="378" t="s">
        <v>9</v>
      </c>
      <c r="E5224" s="378" t="s">
        <v>10</v>
      </c>
      <c r="F5224" s="378">
        <v>800</v>
      </c>
      <c r="G5224" s="378">
        <f t="shared" si="93"/>
        <v>12000</v>
      </c>
      <c r="H5224" s="378">
        <v>15</v>
      </c>
      <c r="I5224" s="23"/>
      <c r="P5224"/>
      <c r="Q5224"/>
      <c r="R5224"/>
      <c r="S5224"/>
      <c r="T5224"/>
      <c r="U5224"/>
      <c r="V5224"/>
      <c r="W5224"/>
      <c r="X5224"/>
    </row>
    <row r="5225" spans="1:24" ht="27" x14ac:dyDescent="0.25">
      <c r="A5225" s="378">
        <v>4267</v>
      </c>
      <c r="B5225" s="378" t="s">
        <v>3824</v>
      </c>
      <c r="C5225" s="378" t="s">
        <v>1632</v>
      </c>
      <c r="D5225" s="378" t="s">
        <v>9</v>
      </c>
      <c r="E5225" s="378" t="s">
        <v>10</v>
      </c>
      <c r="F5225" s="378">
        <v>2000</v>
      </c>
      <c r="G5225" s="378">
        <f t="shared" si="93"/>
        <v>10000</v>
      </c>
      <c r="H5225" s="378">
        <v>5</v>
      </c>
      <c r="I5225" s="23"/>
      <c r="P5225"/>
      <c r="Q5225"/>
      <c r="R5225"/>
      <c r="S5225"/>
      <c r="T5225"/>
      <c r="U5225"/>
      <c r="V5225"/>
      <c r="W5225"/>
      <c r="X5225"/>
    </row>
    <row r="5226" spans="1:24" x14ac:dyDescent="0.25">
      <c r="A5226" s="378">
        <v>4267</v>
      </c>
      <c r="B5226" s="378" t="s">
        <v>3825</v>
      </c>
      <c r="C5226" s="378" t="s">
        <v>3826</v>
      </c>
      <c r="D5226" s="378" t="s">
        <v>9</v>
      </c>
      <c r="E5226" s="378" t="s">
        <v>10</v>
      </c>
      <c r="F5226" s="378">
        <v>400</v>
      </c>
      <c r="G5226" s="378">
        <f t="shared" si="93"/>
        <v>7200</v>
      </c>
      <c r="H5226" s="378">
        <v>18</v>
      </c>
      <c r="I5226" s="23"/>
      <c r="P5226"/>
      <c r="Q5226"/>
      <c r="R5226"/>
      <c r="S5226"/>
      <c r="T5226"/>
      <c r="U5226"/>
      <c r="V5226"/>
      <c r="W5226"/>
      <c r="X5226"/>
    </row>
    <row r="5227" spans="1:24" x14ac:dyDescent="0.25">
      <c r="A5227" s="378">
        <v>4267</v>
      </c>
      <c r="B5227" s="378" t="s">
        <v>3827</v>
      </c>
      <c r="C5227" s="378" t="s">
        <v>3828</v>
      </c>
      <c r="D5227" s="378" t="s">
        <v>9</v>
      </c>
      <c r="E5227" s="378" t="s">
        <v>10</v>
      </c>
      <c r="F5227" s="378">
        <v>3500</v>
      </c>
      <c r="G5227" s="378">
        <f t="shared" si="93"/>
        <v>7000</v>
      </c>
      <c r="H5227" s="378">
        <v>2</v>
      </c>
      <c r="I5227" s="23"/>
      <c r="P5227"/>
      <c r="Q5227"/>
      <c r="R5227"/>
      <c r="S5227"/>
      <c r="T5227"/>
      <c r="U5227"/>
      <c r="V5227"/>
      <c r="W5227"/>
      <c r="X5227"/>
    </row>
    <row r="5228" spans="1:24" x14ac:dyDescent="0.25">
      <c r="A5228" s="378">
        <v>4267</v>
      </c>
      <c r="B5228" s="378" t="s">
        <v>3829</v>
      </c>
      <c r="C5228" s="378" t="s">
        <v>1511</v>
      </c>
      <c r="D5228" s="378" t="s">
        <v>9</v>
      </c>
      <c r="E5228" s="378" t="s">
        <v>10</v>
      </c>
      <c r="F5228" s="378">
        <v>1800</v>
      </c>
      <c r="G5228" s="378">
        <f t="shared" si="93"/>
        <v>9000</v>
      </c>
      <c r="H5228" s="378">
        <v>5</v>
      </c>
      <c r="I5228" s="23"/>
      <c r="P5228"/>
      <c r="Q5228"/>
      <c r="R5228"/>
      <c r="S5228"/>
      <c r="T5228"/>
      <c r="U5228"/>
      <c r="V5228"/>
      <c r="W5228"/>
      <c r="X5228"/>
    </row>
    <row r="5229" spans="1:24" x14ac:dyDescent="0.25">
      <c r="A5229" s="378">
        <v>4267</v>
      </c>
      <c r="B5229" s="378" t="s">
        <v>3830</v>
      </c>
      <c r="C5229" s="378" t="s">
        <v>830</v>
      </c>
      <c r="D5229" s="378" t="s">
        <v>9</v>
      </c>
      <c r="E5229" s="378" t="s">
        <v>10</v>
      </c>
      <c r="F5229" s="378">
        <v>300</v>
      </c>
      <c r="G5229" s="378">
        <f t="shared" si="93"/>
        <v>6000</v>
      </c>
      <c r="H5229" s="378">
        <v>20</v>
      </c>
      <c r="I5229" s="23"/>
      <c r="P5229"/>
      <c r="Q5229"/>
      <c r="R5229"/>
      <c r="S5229"/>
      <c r="T5229"/>
      <c r="U5229"/>
      <c r="V5229"/>
      <c r="W5229"/>
      <c r="X5229"/>
    </row>
    <row r="5230" spans="1:24" x14ac:dyDescent="0.25">
      <c r="A5230" s="378">
        <v>4267</v>
      </c>
      <c r="B5230" s="378" t="s">
        <v>3831</v>
      </c>
      <c r="C5230" s="378" t="s">
        <v>1517</v>
      </c>
      <c r="D5230" s="378" t="s">
        <v>9</v>
      </c>
      <c r="E5230" s="378" t="s">
        <v>10</v>
      </c>
      <c r="F5230" s="378">
        <v>150</v>
      </c>
      <c r="G5230" s="378">
        <f t="shared" si="93"/>
        <v>105000</v>
      </c>
      <c r="H5230" s="378">
        <v>700</v>
      </c>
      <c r="I5230" s="23"/>
      <c r="P5230"/>
      <c r="Q5230"/>
      <c r="R5230"/>
      <c r="S5230"/>
      <c r="T5230"/>
      <c r="U5230"/>
      <c r="V5230"/>
      <c r="W5230"/>
      <c r="X5230"/>
    </row>
    <row r="5231" spans="1:24" ht="27" x14ac:dyDescent="0.25">
      <c r="A5231" s="378">
        <v>4267</v>
      </c>
      <c r="B5231" s="378" t="s">
        <v>3832</v>
      </c>
      <c r="C5231" s="378" t="s">
        <v>1713</v>
      </c>
      <c r="D5231" s="378" t="s">
        <v>9</v>
      </c>
      <c r="E5231" s="378" t="s">
        <v>10</v>
      </c>
      <c r="F5231" s="378">
        <v>8000</v>
      </c>
      <c r="G5231" s="378">
        <f t="shared" si="93"/>
        <v>24000</v>
      </c>
      <c r="H5231" s="378">
        <v>3</v>
      </c>
      <c r="I5231" s="23"/>
      <c r="P5231"/>
      <c r="Q5231"/>
      <c r="R5231"/>
      <c r="S5231"/>
      <c r="T5231"/>
      <c r="U5231"/>
      <c r="V5231"/>
      <c r="W5231"/>
      <c r="X5231"/>
    </row>
    <row r="5232" spans="1:24" x14ac:dyDescent="0.25">
      <c r="A5232" s="378">
        <v>4267</v>
      </c>
      <c r="B5232" s="378" t="s">
        <v>3833</v>
      </c>
      <c r="C5232" s="378" t="s">
        <v>1518</v>
      </c>
      <c r="D5232" s="378" t="s">
        <v>9</v>
      </c>
      <c r="E5232" s="378" t="s">
        <v>10</v>
      </c>
      <c r="F5232" s="378">
        <v>600</v>
      </c>
      <c r="G5232" s="378">
        <f t="shared" si="93"/>
        <v>12000</v>
      </c>
      <c r="H5232" s="378">
        <v>20</v>
      </c>
      <c r="I5232" s="23"/>
      <c r="P5232"/>
      <c r="Q5232"/>
      <c r="R5232"/>
      <c r="S5232"/>
      <c r="T5232"/>
      <c r="U5232"/>
      <c r="V5232"/>
      <c r="W5232"/>
      <c r="X5232"/>
    </row>
    <row r="5233" spans="1:24" x14ac:dyDescent="0.25">
      <c r="A5233" s="378">
        <v>4267</v>
      </c>
      <c r="B5233" s="378" t="s">
        <v>3834</v>
      </c>
      <c r="C5233" s="378" t="s">
        <v>1520</v>
      </c>
      <c r="D5233" s="378" t="s">
        <v>9</v>
      </c>
      <c r="E5233" s="378" t="s">
        <v>10</v>
      </c>
      <c r="F5233" s="378">
        <v>800</v>
      </c>
      <c r="G5233" s="378">
        <f t="shared" si="93"/>
        <v>8800</v>
      </c>
      <c r="H5233" s="378">
        <v>11</v>
      </c>
      <c r="I5233" s="23"/>
      <c r="P5233"/>
      <c r="Q5233"/>
      <c r="R5233"/>
      <c r="S5233"/>
      <c r="T5233"/>
      <c r="U5233"/>
      <c r="V5233"/>
      <c r="W5233"/>
      <c r="X5233"/>
    </row>
    <row r="5234" spans="1:24" x14ac:dyDescent="0.25">
      <c r="A5234" s="378">
        <v>4267</v>
      </c>
      <c r="B5234" s="378" t="s">
        <v>3835</v>
      </c>
      <c r="C5234" s="378" t="s">
        <v>1522</v>
      </c>
      <c r="D5234" s="378" t="s">
        <v>9</v>
      </c>
      <c r="E5234" s="378" t="s">
        <v>11</v>
      </c>
      <c r="F5234" s="378">
        <v>200</v>
      </c>
      <c r="G5234" s="378">
        <f t="shared" si="93"/>
        <v>7000</v>
      </c>
      <c r="H5234" s="378">
        <v>35</v>
      </c>
      <c r="I5234" s="23"/>
      <c r="P5234"/>
      <c r="Q5234"/>
      <c r="R5234"/>
      <c r="S5234"/>
      <c r="T5234"/>
      <c r="U5234"/>
      <c r="V5234"/>
      <c r="W5234"/>
      <c r="X5234"/>
    </row>
    <row r="5235" spans="1:24" x14ac:dyDescent="0.25">
      <c r="A5235" s="378">
        <v>4267</v>
      </c>
      <c r="B5235" s="378" t="s">
        <v>3836</v>
      </c>
      <c r="C5235" s="378" t="s">
        <v>1525</v>
      </c>
      <c r="D5235" s="378" t="s">
        <v>9</v>
      </c>
      <c r="E5235" s="378" t="s">
        <v>11</v>
      </c>
      <c r="F5235" s="378">
        <v>400</v>
      </c>
      <c r="G5235" s="378">
        <f t="shared" si="93"/>
        <v>16000</v>
      </c>
      <c r="H5235" s="378">
        <v>40</v>
      </c>
      <c r="I5235" s="23"/>
      <c r="P5235"/>
      <c r="Q5235"/>
      <c r="R5235"/>
      <c r="S5235"/>
      <c r="T5235"/>
      <c r="U5235"/>
      <c r="V5235"/>
      <c r="W5235"/>
      <c r="X5235"/>
    </row>
    <row r="5236" spans="1:24" x14ac:dyDescent="0.25">
      <c r="A5236" s="378">
        <v>4267</v>
      </c>
      <c r="B5236" s="378" t="s">
        <v>3837</v>
      </c>
      <c r="C5236" s="378" t="s">
        <v>1525</v>
      </c>
      <c r="D5236" s="378" t="s">
        <v>9</v>
      </c>
      <c r="E5236" s="378" t="s">
        <v>11</v>
      </c>
      <c r="F5236" s="378">
        <v>400</v>
      </c>
      <c r="G5236" s="378">
        <f t="shared" si="93"/>
        <v>16000</v>
      </c>
      <c r="H5236" s="378">
        <v>40</v>
      </c>
      <c r="I5236" s="23"/>
      <c r="P5236"/>
      <c r="Q5236"/>
      <c r="R5236"/>
      <c r="S5236"/>
      <c r="T5236"/>
      <c r="U5236"/>
      <c r="V5236"/>
      <c r="W5236"/>
      <c r="X5236"/>
    </row>
    <row r="5237" spans="1:24" ht="27" x14ac:dyDescent="0.25">
      <c r="A5237" s="378">
        <v>4267</v>
      </c>
      <c r="B5237" s="378" t="s">
        <v>3838</v>
      </c>
      <c r="C5237" s="378" t="s">
        <v>1526</v>
      </c>
      <c r="D5237" s="378" t="s">
        <v>9</v>
      </c>
      <c r="E5237" s="378" t="s">
        <v>11</v>
      </c>
      <c r="F5237" s="378">
        <v>600</v>
      </c>
      <c r="G5237" s="378">
        <f t="shared" si="93"/>
        <v>24000</v>
      </c>
      <c r="H5237" s="378">
        <v>40</v>
      </c>
      <c r="I5237" s="23"/>
      <c r="P5237"/>
      <c r="Q5237"/>
      <c r="R5237"/>
      <c r="S5237"/>
      <c r="T5237"/>
      <c r="U5237"/>
      <c r="V5237"/>
      <c r="W5237"/>
      <c r="X5237"/>
    </row>
    <row r="5238" spans="1:24" x14ac:dyDescent="0.25">
      <c r="A5238" s="378">
        <v>4267</v>
      </c>
      <c r="B5238" s="378" t="s">
        <v>3839</v>
      </c>
      <c r="C5238" s="378" t="s">
        <v>1528</v>
      </c>
      <c r="D5238" s="378" t="s">
        <v>9</v>
      </c>
      <c r="E5238" s="378" t="s">
        <v>10</v>
      </c>
      <c r="F5238" s="378">
        <v>800</v>
      </c>
      <c r="G5238" s="378">
        <f t="shared" si="93"/>
        <v>16000</v>
      </c>
      <c r="H5238" s="378">
        <v>20</v>
      </c>
      <c r="I5238" s="23"/>
      <c r="P5238"/>
      <c r="Q5238"/>
      <c r="R5238"/>
      <c r="S5238"/>
      <c r="T5238"/>
      <c r="U5238"/>
      <c r="V5238"/>
      <c r="W5238"/>
      <c r="X5238"/>
    </row>
    <row r="5239" spans="1:24" x14ac:dyDescent="0.25">
      <c r="A5239" s="378">
        <v>4267</v>
      </c>
      <c r="B5239" s="378" t="s">
        <v>3840</v>
      </c>
      <c r="C5239" s="378" t="s">
        <v>843</v>
      </c>
      <c r="D5239" s="378" t="s">
        <v>9</v>
      </c>
      <c r="E5239" s="378" t="s">
        <v>10</v>
      </c>
      <c r="F5239" s="378">
        <v>1200</v>
      </c>
      <c r="G5239" s="378">
        <f t="shared" si="93"/>
        <v>6000</v>
      </c>
      <c r="H5239" s="378">
        <v>5</v>
      </c>
      <c r="I5239" s="23"/>
      <c r="P5239"/>
      <c r="Q5239"/>
      <c r="R5239"/>
      <c r="S5239"/>
      <c r="T5239"/>
      <c r="U5239"/>
      <c r="V5239"/>
      <c r="W5239"/>
      <c r="X5239"/>
    </row>
    <row r="5240" spans="1:24" x14ac:dyDescent="0.25">
      <c r="A5240" s="378">
        <v>4264</v>
      </c>
      <c r="B5240" s="378" t="s">
        <v>407</v>
      </c>
      <c r="C5240" s="378" t="s">
        <v>232</v>
      </c>
      <c r="D5240" s="378" t="s">
        <v>9</v>
      </c>
      <c r="E5240" s="378" t="s">
        <v>11</v>
      </c>
      <c r="F5240" s="378">
        <v>490</v>
      </c>
      <c r="G5240" s="378">
        <f>F5240*H5240</f>
        <v>2181480</v>
      </c>
      <c r="H5240" s="378">
        <v>4452</v>
      </c>
      <c r="I5240" s="23"/>
      <c r="P5240"/>
      <c r="Q5240"/>
      <c r="R5240"/>
      <c r="S5240"/>
      <c r="T5240"/>
      <c r="U5240"/>
      <c r="V5240"/>
      <c r="W5240"/>
      <c r="X5240"/>
    </row>
    <row r="5241" spans="1:24" x14ac:dyDescent="0.25">
      <c r="A5241" s="378" t="s">
        <v>2381</v>
      </c>
      <c r="B5241" s="378" t="s">
        <v>2500</v>
      </c>
      <c r="C5241" s="378" t="s">
        <v>552</v>
      </c>
      <c r="D5241" s="378" t="s">
        <v>9</v>
      </c>
      <c r="E5241" s="378" t="s">
        <v>10</v>
      </c>
      <c r="F5241" s="378">
        <v>200</v>
      </c>
      <c r="G5241" s="378">
        <f t="shared" ref="G5241:G5278" si="94">F5241*H5241</f>
        <v>16000</v>
      </c>
      <c r="H5241" s="378">
        <v>80</v>
      </c>
      <c r="I5241" s="23"/>
      <c r="P5241"/>
      <c r="Q5241"/>
      <c r="R5241"/>
      <c r="S5241"/>
      <c r="T5241"/>
      <c r="U5241"/>
      <c r="V5241"/>
      <c r="W5241"/>
      <c r="X5241"/>
    </row>
    <row r="5242" spans="1:24" x14ac:dyDescent="0.25">
      <c r="A5242" s="378" t="s">
        <v>2381</v>
      </c>
      <c r="B5242" s="378" t="s">
        <v>2501</v>
      </c>
      <c r="C5242" s="378" t="s">
        <v>588</v>
      </c>
      <c r="D5242" s="378" t="s">
        <v>9</v>
      </c>
      <c r="E5242" s="378" t="s">
        <v>10</v>
      </c>
      <c r="F5242" s="378">
        <v>3000</v>
      </c>
      <c r="G5242" s="378">
        <f t="shared" si="94"/>
        <v>30000</v>
      </c>
      <c r="H5242" s="378">
        <v>10</v>
      </c>
      <c r="I5242" s="23"/>
      <c r="P5242"/>
      <c r="Q5242"/>
      <c r="R5242"/>
      <c r="S5242"/>
      <c r="T5242"/>
      <c r="U5242"/>
      <c r="V5242"/>
      <c r="W5242"/>
      <c r="X5242"/>
    </row>
    <row r="5243" spans="1:24" x14ac:dyDescent="0.25">
      <c r="A5243" s="378" t="s">
        <v>2381</v>
      </c>
      <c r="B5243" s="378" t="s">
        <v>2502</v>
      </c>
      <c r="C5243" s="378" t="s">
        <v>558</v>
      </c>
      <c r="D5243" s="378" t="s">
        <v>9</v>
      </c>
      <c r="E5243" s="378" t="s">
        <v>10</v>
      </c>
      <c r="F5243" s="378">
        <v>120</v>
      </c>
      <c r="G5243" s="378">
        <f t="shared" si="94"/>
        <v>4800</v>
      </c>
      <c r="H5243" s="378">
        <v>40</v>
      </c>
      <c r="I5243" s="23"/>
      <c r="P5243"/>
      <c r="Q5243"/>
      <c r="R5243"/>
      <c r="S5243"/>
      <c r="T5243"/>
      <c r="U5243"/>
      <c r="V5243"/>
      <c r="W5243"/>
      <c r="X5243"/>
    </row>
    <row r="5244" spans="1:24" x14ac:dyDescent="0.25">
      <c r="A5244" s="378" t="s">
        <v>2381</v>
      </c>
      <c r="B5244" s="378" t="s">
        <v>2503</v>
      </c>
      <c r="C5244" s="378" t="s">
        <v>610</v>
      </c>
      <c r="D5244" s="378" t="s">
        <v>9</v>
      </c>
      <c r="E5244" s="378" t="s">
        <v>10</v>
      </c>
      <c r="F5244" s="378">
        <v>80</v>
      </c>
      <c r="G5244" s="378">
        <f t="shared" si="94"/>
        <v>2400</v>
      </c>
      <c r="H5244" s="378">
        <v>30</v>
      </c>
      <c r="I5244" s="23"/>
      <c r="P5244"/>
      <c r="Q5244"/>
      <c r="R5244"/>
      <c r="S5244"/>
      <c r="T5244"/>
      <c r="U5244"/>
      <c r="V5244"/>
      <c r="W5244"/>
      <c r="X5244"/>
    </row>
    <row r="5245" spans="1:24" x14ac:dyDescent="0.25">
      <c r="A5245" s="378" t="s">
        <v>2381</v>
      </c>
      <c r="B5245" s="378" t="s">
        <v>2504</v>
      </c>
      <c r="C5245" s="378" t="s">
        <v>636</v>
      </c>
      <c r="D5245" s="378" t="s">
        <v>9</v>
      </c>
      <c r="E5245" s="378" t="s">
        <v>10</v>
      </c>
      <c r="F5245" s="378">
        <v>80</v>
      </c>
      <c r="G5245" s="378">
        <f t="shared" si="94"/>
        <v>8000</v>
      </c>
      <c r="H5245" s="378">
        <v>100</v>
      </c>
      <c r="I5245" s="23"/>
      <c r="P5245"/>
      <c r="Q5245"/>
      <c r="R5245"/>
      <c r="S5245"/>
      <c r="T5245"/>
      <c r="U5245"/>
      <c r="V5245"/>
      <c r="W5245"/>
      <c r="X5245"/>
    </row>
    <row r="5246" spans="1:24" x14ac:dyDescent="0.25">
      <c r="A5246" s="317" t="s">
        <v>2381</v>
      </c>
      <c r="B5246" s="317" t="s">
        <v>2505</v>
      </c>
      <c r="C5246" s="317" t="s">
        <v>603</v>
      </c>
      <c r="D5246" s="317" t="s">
        <v>9</v>
      </c>
      <c r="E5246" s="317" t="s">
        <v>10</v>
      </c>
      <c r="F5246" s="317">
        <v>100</v>
      </c>
      <c r="G5246" s="317">
        <f t="shared" si="94"/>
        <v>10000</v>
      </c>
      <c r="H5246" s="317">
        <v>100</v>
      </c>
      <c r="I5246" s="23"/>
      <c r="P5246"/>
      <c r="Q5246"/>
      <c r="R5246"/>
      <c r="S5246"/>
      <c r="T5246"/>
      <c r="U5246"/>
      <c r="V5246"/>
      <c r="W5246"/>
      <c r="X5246"/>
    </row>
    <row r="5247" spans="1:24" x14ac:dyDescent="0.25">
      <c r="A5247" s="317" t="s">
        <v>2381</v>
      </c>
      <c r="B5247" s="317" t="s">
        <v>2506</v>
      </c>
      <c r="C5247" s="317" t="s">
        <v>639</v>
      </c>
      <c r="D5247" s="317" t="s">
        <v>9</v>
      </c>
      <c r="E5247" s="317" t="s">
        <v>10</v>
      </c>
      <c r="F5247" s="317">
        <v>40</v>
      </c>
      <c r="G5247" s="317">
        <f t="shared" si="94"/>
        <v>1600</v>
      </c>
      <c r="H5247" s="317">
        <v>40</v>
      </c>
      <c r="I5247" s="23"/>
      <c r="P5247"/>
      <c r="Q5247"/>
      <c r="R5247"/>
      <c r="S5247"/>
      <c r="T5247"/>
      <c r="U5247"/>
      <c r="V5247"/>
      <c r="W5247"/>
      <c r="X5247"/>
    </row>
    <row r="5248" spans="1:24" x14ac:dyDescent="0.25">
      <c r="A5248" s="317" t="s">
        <v>2381</v>
      </c>
      <c r="B5248" s="317" t="s">
        <v>2507</v>
      </c>
      <c r="C5248" s="317" t="s">
        <v>641</v>
      </c>
      <c r="D5248" s="317" t="s">
        <v>9</v>
      </c>
      <c r="E5248" s="317" t="s">
        <v>10</v>
      </c>
      <c r="F5248" s="317">
        <v>60</v>
      </c>
      <c r="G5248" s="317">
        <f t="shared" si="94"/>
        <v>900</v>
      </c>
      <c r="H5248" s="317">
        <v>15</v>
      </c>
      <c r="I5248" s="23"/>
      <c r="P5248"/>
      <c r="Q5248"/>
      <c r="R5248"/>
      <c r="S5248"/>
      <c r="T5248"/>
      <c r="U5248"/>
      <c r="V5248"/>
      <c r="W5248"/>
      <c r="X5248"/>
    </row>
    <row r="5249" spans="1:24" x14ac:dyDescent="0.25">
      <c r="A5249" s="317" t="s">
        <v>2381</v>
      </c>
      <c r="B5249" s="317" t="s">
        <v>2508</v>
      </c>
      <c r="C5249" s="317" t="s">
        <v>1410</v>
      </c>
      <c r="D5249" s="317" t="s">
        <v>9</v>
      </c>
      <c r="E5249" s="317" t="s">
        <v>10</v>
      </c>
      <c r="F5249" s="317">
        <v>200</v>
      </c>
      <c r="G5249" s="317">
        <f t="shared" si="94"/>
        <v>8000</v>
      </c>
      <c r="H5249" s="317">
        <v>40</v>
      </c>
      <c r="I5249" s="23"/>
      <c r="P5249"/>
      <c r="Q5249"/>
      <c r="R5249"/>
      <c r="S5249"/>
      <c r="T5249"/>
      <c r="U5249"/>
      <c r="V5249"/>
      <c r="W5249"/>
      <c r="X5249"/>
    </row>
    <row r="5250" spans="1:24" ht="40.5" x14ac:dyDescent="0.25">
      <c r="A5250" s="317" t="s">
        <v>2381</v>
      </c>
      <c r="B5250" s="317" t="s">
        <v>2509</v>
      </c>
      <c r="C5250" s="317" t="s">
        <v>772</v>
      </c>
      <c r="D5250" s="317" t="s">
        <v>9</v>
      </c>
      <c r="E5250" s="317" t="s">
        <v>10</v>
      </c>
      <c r="F5250" s="317">
        <v>600</v>
      </c>
      <c r="G5250" s="317">
        <f t="shared" si="94"/>
        <v>6000</v>
      </c>
      <c r="H5250" s="317">
        <v>10</v>
      </c>
      <c r="I5250" s="23"/>
      <c r="P5250"/>
      <c r="Q5250"/>
      <c r="R5250"/>
      <c r="S5250"/>
      <c r="T5250"/>
      <c r="U5250"/>
      <c r="V5250"/>
      <c r="W5250"/>
      <c r="X5250"/>
    </row>
    <row r="5251" spans="1:24" ht="40.5" x14ac:dyDescent="0.25">
      <c r="A5251" s="317" t="s">
        <v>2381</v>
      </c>
      <c r="B5251" s="317" t="s">
        <v>2510</v>
      </c>
      <c r="C5251" s="317" t="s">
        <v>774</v>
      </c>
      <c r="D5251" s="317" t="s">
        <v>9</v>
      </c>
      <c r="E5251" s="317" t="s">
        <v>10</v>
      </c>
      <c r="F5251" s="317">
        <v>150</v>
      </c>
      <c r="G5251" s="317">
        <f t="shared" si="94"/>
        <v>3000</v>
      </c>
      <c r="H5251" s="317">
        <v>20</v>
      </c>
      <c r="I5251" s="23"/>
      <c r="P5251"/>
      <c r="Q5251"/>
      <c r="R5251"/>
      <c r="S5251"/>
      <c r="T5251"/>
      <c r="U5251"/>
      <c r="V5251"/>
      <c r="W5251"/>
      <c r="X5251"/>
    </row>
    <row r="5252" spans="1:24" x14ac:dyDescent="0.25">
      <c r="A5252" s="317" t="s">
        <v>2381</v>
      </c>
      <c r="B5252" s="317" t="s">
        <v>2511</v>
      </c>
      <c r="C5252" s="317" t="s">
        <v>648</v>
      </c>
      <c r="D5252" s="317" t="s">
        <v>9</v>
      </c>
      <c r="E5252" s="317" t="s">
        <v>10</v>
      </c>
      <c r="F5252" s="317">
        <v>120</v>
      </c>
      <c r="G5252" s="317">
        <f t="shared" si="94"/>
        <v>3600</v>
      </c>
      <c r="H5252" s="317">
        <v>30</v>
      </c>
      <c r="I5252" s="23"/>
      <c r="P5252"/>
      <c r="Q5252"/>
      <c r="R5252"/>
      <c r="S5252"/>
      <c r="T5252"/>
      <c r="U5252"/>
      <c r="V5252"/>
      <c r="W5252"/>
      <c r="X5252"/>
    </row>
    <row r="5253" spans="1:24" ht="27" x14ac:dyDescent="0.25">
      <c r="A5253" s="317" t="s">
        <v>2381</v>
      </c>
      <c r="B5253" s="317" t="s">
        <v>2512</v>
      </c>
      <c r="C5253" s="317" t="s">
        <v>618</v>
      </c>
      <c r="D5253" s="317" t="s">
        <v>9</v>
      </c>
      <c r="E5253" s="317" t="s">
        <v>10</v>
      </c>
      <c r="F5253" s="317">
        <v>3500</v>
      </c>
      <c r="G5253" s="317">
        <f t="shared" si="94"/>
        <v>28000</v>
      </c>
      <c r="H5253" s="317">
        <v>8</v>
      </c>
      <c r="I5253" s="23"/>
      <c r="P5253"/>
      <c r="Q5253"/>
      <c r="R5253"/>
      <c r="S5253"/>
      <c r="T5253"/>
      <c r="U5253"/>
      <c r="V5253"/>
      <c r="W5253"/>
      <c r="X5253"/>
    </row>
    <row r="5254" spans="1:24" ht="27" x14ac:dyDescent="0.25">
      <c r="A5254" s="317" t="s">
        <v>2381</v>
      </c>
      <c r="B5254" s="317" t="s">
        <v>2513</v>
      </c>
      <c r="C5254" s="317" t="s">
        <v>590</v>
      </c>
      <c r="D5254" s="317" t="s">
        <v>9</v>
      </c>
      <c r="E5254" s="317" t="s">
        <v>545</v>
      </c>
      <c r="F5254" s="317">
        <v>100</v>
      </c>
      <c r="G5254" s="317">
        <f t="shared" si="94"/>
        <v>5000</v>
      </c>
      <c r="H5254" s="317">
        <v>50</v>
      </c>
      <c r="I5254" s="23"/>
      <c r="P5254"/>
      <c r="Q5254"/>
      <c r="R5254"/>
      <c r="S5254"/>
      <c r="T5254"/>
      <c r="U5254"/>
      <c r="V5254"/>
      <c r="W5254"/>
      <c r="X5254"/>
    </row>
    <row r="5255" spans="1:24" ht="27" x14ac:dyDescent="0.25">
      <c r="A5255" s="317" t="s">
        <v>2381</v>
      </c>
      <c r="B5255" s="317" t="s">
        <v>2514</v>
      </c>
      <c r="C5255" s="317" t="s">
        <v>550</v>
      </c>
      <c r="D5255" s="317" t="s">
        <v>9</v>
      </c>
      <c r="E5255" s="317" t="s">
        <v>545</v>
      </c>
      <c r="F5255" s="317">
        <v>200</v>
      </c>
      <c r="G5255" s="317">
        <f t="shared" si="94"/>
        <v>10000</v>
      </c>
      <c r="H5255" s="317">
        <v>50</v>
      </c>
      <c r="I5255" s="23"/>
      <c r="P5255"/>
      <c r="Q5255"/>
      <c r="R5255"/>
      <c r="S5255"/>
      <c r="T5255"/>
      <c r="U5255"/>
      <c r="V5255"/>
      <c r="W5255"/>
      <c r="X5255"/>
    </row>
    <row r="5256" spans="1:24" x14ac:dyDescent="0.25">
      <c r="A5256" s="317" t="s">
        <v>2381</v>
      </c>
      <c r="B5256" s="317" t="s">
        <v>2515</v>
      </c>
      <c r="C5256" s="317" t="s">
        <v>2516</v>
      </c>
      <c r="D5256" s="317" t="s">
        <v>9</v>
      </c>
      <c r="E5256" s="317" t="s">
        <v>545</v>
      </c>
      <c r="F5256" s="317">
        <v>120</v>
      </c>
      <c r="G5256" s="317">
        <f t="shared" si="94"/>
        <v>1200</v>
      </c>
      <c r="H5256" s="317">
        <v>10</v>
      </c>
      <c r="I5256" s="23"/>
      <c r="P5256"/>
      <c r="Q5256"/>
      <c r="R5256"/>
      <c r="S5256"/>
      <c r="T5256"/>
      <c r="U5256"/>
      <c r="V5256"/>
      <c r="W5256"/>
      <c r="X5256"/>
    </row>
    <row r="5257" spans="1:24" x14ac:dyDescent="0.25">
      <c r="A5257" s="317" t="s">
        <v>2381</v>
      </c>
      <c r="B5257" s="317" t="s">
        <v>2517</v>
      </c>
      <c r="C5257" s="317" t="s">
        <v>576</v>
      </c>
      <c r="D5257" s="317" t="s">
        <v>9</v>
      </c>
      <c r="E5257" s="317" t="s">
        <v>10</v>
      </c>
      <c r="F5257" s="317">
        <v>600</v>
      </c>
      <c r="G5257" s="317">
        <f t="shared" si="94"/>
        <v>6000</v>
      </c>
      <c r="H5257" s="317">
        <v>10</v>
      </c>
      <c r="I5257" s="23"/>
      <c r="P5257"/>
      <c r="Q5257"/>
      <c r="R5257"/>
      <c r="S5257"/>
      <c r="T5257"/>
      <c r="U5257"/>
      <c r="V5257"/>
      <c r="W5257"/>
      <c r="X5257"/>
    </row>
    <row r="5258" spans="1:24" ht="27" x14ac:dyDescent="0.25">
      <c r="A5258" s="317" t="s">
        <v>2381</v>
      </c>
      <c r="B5258" s="317" t="s">
        <v>2518</v>
      </c>
      <c r="C5258" s="317" t="s">
        <v>592</v>
      </c>
      <c r="D5258" s="317" t="s">
        <v>9</v>
      </c>
      <c r="E5258" s="317" t="s">
        <v>10</v>
      </c>
      <c r="F5258" s="317">
        <v>9</v>
      </c>
      <c r="G5258" s="317">
        <f t="shared" si="94"/>
        <v>18000</v>
      </c>
      <c r="H5258" s="317">
        <v>2000</v>
      </c>
      <c r="I5258" s="23"/>
      <c r="P5258"/>
      <c r="Q5258"/>
      <c r="R5258"/>
      <c r="S5258"/>
      <c r="T5258"/>
      <c r="U5258"/>
      <c r="V5258"/>
      <c r="W5258"/>
      <c r="X5258"/>
    </row>
    <row r="5259" spans="1:24" ht="27" x14ac:dyDescent="0.25">
      <c r="A5259" s="317" t="s">
        <v>2381</v>
      </c>
      <c r="B5259" s="317" t="s">
        <v>2519</v>
      </c>
      <c r="C5259" s="317" t="s">
        <v>554</v>
      </c>
      <c r="D5259" s="317" t="s">
        <v>9</v>
      </c>
      <c r="E5259" s="317" t="s">
        <v>10</v>
      </c>
      <c r="F5259" s="317">
        <v>70</v>
      </c>
      <c r="G5259" s="317">
        <f t="shared" si="94"/>
        <v>1400</v>
      </c>
      <c r="H5259" s="317">
        <v>20</v>
      </c>
      <c r="I5259" s="23"/>
      <c r="P5259"/>
      <c r="Q5259"/>
      <c r="R5259"/>
      <c r="S5259"/>
      <c r="T5259"/>
      <c r="U5259"/>
      <c r="V5259"/>
      <c r="W5259"/>
      <c r="X5259"/>
    </row>
    <row r="5260" spans="1:24" x14ac:dyDescent="0.25">
      <c r="A5260" s="317" t="s">
        <v>2381</v>
      </c>
      <c r="B5260" s="317" t="s">
        <v>2520</v>
      </c>
      <c r="C5260" s="317" t="s">
        <v>568</v>
      </c>
      <c r="D5260" s="317" t="s">
        <v>9</v>
      </c>
      <c r="E5260" s="317" t="s">
        <v>10</v>
      </c>
      <c r="F5260" s="317">
        <v>700</v>
      </c>
      <c r="G5260" s="317">
        <f t="shared" si="94"/>
        <v>49000</v>
      </c>
      <c r="H5260" s="317">
        <v>70</v>
      </c>
      <c r="I5260" s="23"/>
      <c r="P5260"/>
      <c r="Q5260"/>
      <c r="R5260"/>
      <c r="S5260"/>
      <c r="T5260"/>
      <c r="U5260"/>
      <c r="V5260"/>
      <c r="W5260"/>
      <c r="X5260"/>
    </row>
    <row r="5261" spans="1:24" x14ac:dyDescent="0.25">
      <c r="A5261" s="317" t="s">
        <v>2381</v>
      </c>
      <c r="B5261" s="317" t="s">
        <v>2521</v>
      </c>
      <c r="C5261" s="317" t="s">
        <v>564</v>
      </c>
      <c r="D5261" s="317" t="s">
        <v>9</v>
      </c>
      <c r="E5261" s="317" t="s">
        <v>10</v>
      </c>
      <c r="F5261" s="317">
        <v>1500</v>
      </c>
      <c r="G5261" s="317">
        <f t="shared" si="94"/>
        <v>15000</v>
      </c>
      <c r="H5261" s="317">
        <v>10</v>
      </c>
      <c r="I5261" s="23"/>
      <c r="P5261"/>
      <c r="Q5261"/>
      <c r="R5261"/>
      <c r="S5261"/>
      <c r="T5261"/>
      <c r="U5261"/>
      <c r="V5261"/>
      <c r="W5261"/>
      <c r="X5261"/>
    </row>
    <row r="5262" spans="1:24" x14ac:dyDescent="0.25">
      <c r="A5262" s="317" t="s">
        <v>2381</v>
      </c>
      <c r="B5262" s="317" t="s">
        <v>2522</v>
      </c>
      <c r="C5262" s="317" t="s">
        <v>578</v>
      </c>
      <c r="D5262" s="317" t="s">
        <v>9</v>
      </c>
      <c r="E5262" s="317" t="s">
        <v>10</v>
      </c>
      <c r="F5262" s="317">
        <v>1300</v>
      </c>
      <c r="G5262" s="317">
        <f t="shared" si="94"/>
        <v>3900</v>
      </c>
      <c r="H5262" s="317">
        <v>3</v>
      </c>
      <c r="I5262" s="23"/>
      <c r="P5262"/>
      <c r="Q5262"/>
      <c r="R5262"/>
      <c r="S5262"/>
      <c r="T5262"/>
      <c r="U5262"/>
      <c r="V5262"/>
      <c r="W5262"/>
      <c r="X5262"/>
    </row>
    <row r="5263" spans="1:24" x14ac:dyDescent="0.25">
      <c r="A5263" s="317" t="s">
        <v>2381</v>
      </c>
      <c r="B5263" s="317" t="s">
        <v>2523</v>
      </c>
      <c r="C5263" s="317" t="s">
        <v>616</v>
      </c>
      <c r="D5263" s="317" t="s">
        <v>9</v>
      </c>
      <c r="E5263" s="317" t="s">
        <v>546</v>
      </c>
      <c r="F5263" s="317">
        <v>1000</v>
      </c>
      <c r="G5263" s="317">
        <f t="shared" si="94"/>
        <v>580000</v>
      </c>
      <c r="H5263" s="317">
        <v>580</v>
      </c>
      <c r="I5263" s="23"/>
      <c r="P5263"/>
      <c r="Q5263"/>
      <c r="R5263"/>
      <c r="S5263"/>
      <c r="T5263"/>
      <c r="U5263"/>
      <c r="V5263"/>
      <c r="W5263"/>
      <c r="X5263"/>
    </row>
    <row r="5264" spans="1:24" ht="27" x14ac:dyDescent="0.25">
      <c r="A5264" s="317" t="s">
        <v>2381</v>
      </c>
      <c r="B5264" s="317" t="s">
        <v>2524</v>
      </c>
      <c r="C5264" s="317" t="s">
        <v>597</v>
      </c>
      <c r="D5264" s="317" t="s">
        <v>9</v>
      </c>
      <c r="E5264" s="317" t="s">
        <v>10</v>
      </c>
      <c r="F5264" s="317">
        <v>150</v>
      </c>
      <c r="G5264" s="317">
        <f t="shared" si="94"/>
        <v>15000</v>
      </c>
      <c r="H5264" s="317">
        <v>100</v>
      </c>
      <c r="I5264" s="23"/>
      <c r="P5264"/>
      <c r="Q5264"/>
      <c r="R5264"/>
      <c r="S5264"/>
      <c r="T5264"/>
      <c r="U5264"/>
      <c r="V5264"/>
      <c r="W5264"/>
      <c r="X5264"/>
    </row>
    <row r="5265" spans="1:24" x14ac:dyDescent="0.25">
      <c r="A5265" s="317" t="s">
        <v>2381</v>
      </c>
      <c r="B5265" s="317" t="s">
        <v>2525</v>
      </c>
      <c r="C5265" s="317" t="s">
        <v>606</v>
      </c>
      <c r="D5265" s="317" t="s">
        <v>9</v>
      </c>
      <c r="E5265" s="317" t="s">
        <v>10</v>
      </c>
      <c r="F5265" s="317">
        <v>800</v>
      </c>
      <c r="G5265" s="317">
        <f t="shared" si="94"/>
        <v>15200</v>
      </c>
      <c r="H5265" s="317">
        <v>19</v>
      </c>
      <c r="I5265" s="23"/>
      <c r="P5265"/>
      <c r="Q5265"/>
      <c r="R5265"/>
      <c r="S5265"/>
      <c r="T5265"/>
      <c r="U5265"/>
      <c r="V5265"/>
      <c r="W5265"/>
      <c r="X5265"/>
    </row>
    <row r="5266" spans="1:24" x14ac:dyDescent="0.25">
      <c r="A5266" s="317" t="s">
        <v>2381</v>
      </c>
      <c r="B5266" s="317" t="s">
        <v>2526</v>
      </c>
      <c r="C5266" s="317" t="s">
        <v>644</v>
      </c>
      <c r="D5266" s="317" t="s">
        <v>9</v>
      </c>
      <c r="E5266" s="317" t="s">
        <v>10</v>
      </c>
      <c r="F5266" s="317">
        <v>150</v>
      </c>
      <c r="G5266" s="317">
        <f t="shared" si="94"/>
        <v>1500</v>
      </c>
      <c r="H5266" s="317">
        <v>10</v>
      </c>
      <c r="I5266" s="23"/>
      <c r="P5266"/>
      <c r="Q5266"/>
      <c r="R5266"/>
      <c r="S5266"/>
      <c r="T5266"/>
      <c r="U5266"/>
      <c r="V5266"/>
      <c r="W5266"/>
      <c r="X5266"/>
    </row>
    <row r="5267" spans="1:24" x14ac:dyDescent="0.25">
      <c r="A5267" s="317" t="s">
        <v>2381</v>
      </c>
      <c r="B5267" s="317" t="s">
        <v>2527</v>
      </c>
      <c r="C5267" s="317" t="s">
        <v>586</v>
      </c>
      <c r="D5267" s="317" t="s">
        <v>9</v>
      </c>
      <c r="E5267" s="317" t="s">
        <v>10</v>
      </c>
      <c r="F5267" s="317">
        <v>500</v>
      </c>
      <c r="G5267" s="317">
        <f t="shared" si="94"/>
        <v>3500</v>
      </c>
      <c r="H5267" s="317">
        <v>7</v>
      </c>
      <c r="I5267" s="23"/>
      <c r="P5267"/>
      <c r="Q5267"/>
      <c r="R5267"/>
      <c r="S5267"/>
      <c r="T5267"/>
      <c r="U5267"/>
      <c r="V5267"/>
      <c r="W5267"/>
      <c r="X5267"/>
    </row>
    <row r="5268" spans="1:24" x14ac:dyDescent="0.25">
      <c r="A5268" s="317" t="s">
        <v>2381</v>
      </c>
      <c r="B5268" s="317" t="s">
        <v>2528</v>
      </c>
      <c r="C5268" s="317" t="s">
        <v>601</v>
      </c>
      <c r="D5268" s="317" t="s">
        <v>9</v>
      </c>
      <c r="E5268" s="317" t="s">
        <v>10</v>
      </c>
      <c r="F5268" s="317">
        <v>2000</v>
      </c>
      <c r="G5268" s="317">
        <f t="shared" si="94"/>
        <v>16000</v>
      </c>
      <c r="H5268" s="317">
        <v>8</v>
      </c>
      <c r="I5268" s="23"/>
      <c r="P5268"/>
      <c r="Q5268"/>
      <c r="R5268"/>
      <c r="S5268"/>
      <c r="T5268"/>
      <c r="U5268"/>
      <c r="V5268"/>
      <c r="W5268"/>
      <c r="X5268"/>
    </row>
    <row r="5269" spans="1:24" ht="40.5" x14ac:dyDescent="0.25">
      <c r="A5269" s="317" t="s">
        <v>2381</v>
      </c>
      <c r="B5269" s="317" t="s">
        <v>2529</v>
      </c>
      <c r="C5269" s="317" t="s">
        <v>1482</v>
      </c>
      <c r="D5269" s="317" t="s">
        <v>9</v>
      </c>
      <c r="E5269" s="317" t="s">
        <v>10</v>
      </c>
      <c r="F5269" s="317">
        <v>1200</v>
      </c>
      <c r="G5269" s="317">
        <f t="shared" si="94"/>
        <v>12000</v>
      </c>
      <c r="H5269" s="317">
        <v>10</v>
      </c>
      <c r="I5269" s="23"/>
      <c r="P5269"/>
      <c r="Q5269"/>
      <c r="R5269"/>
      <c r="S5269"/>
      <c r="T5269"/>
      <c r="U5269"/>
      <c r="V5269"/>
      <c r="W5269"/>
      <c r="X5269"/>
    </row>
    <row r="5270" spans="1:24" x14ac:dyDescent="0.25">
      <c r="A5270" s="317" t="s">
        <v>2381</v>
      </c>
      <c r="B5270" s="317" t="s">
        <v>2530</v>
      </c>
      <c r="C5270" s="317" t="s">
        <v>548</v>
      </c>
      <c r="D5270" s="317" t="s">
        <v>9</v>
      </c>
      <c r="E5270" s="317" t="s">
        <v>545</v>
      </c>
      <c r="F5270" s="317">
        <v>100</v>
      </c>
      <c r="G5270" s="317">
        <f t="shared" si="94"/>
        <v>2000</v>
      </c>
      <c r="H5270" s="317">
        <v>20</v>
      </c>
      <c r="I5270" s="23"/>
      <c r="P5270"/>
      <c r="Q5270"/>
      <c r="R5270"/>
      <c r="S5270"/>
      <c r="T5270"/>
      <c r="U5270"/>
      <c r="V5270"/>
      <c r="W5270"/>
      <c r="X5270"/>
    </row>
    <row r="5271" spans="1:24" x14ac:dyDescent="0.25">
      <c r="A5271" s="317" t="s">
        <v>2381</v>
      </c>
      <c r="B5271" s="317" t="s">
        <v>2531</v>
      </c>
      <c r="C5271" s="317" t="s">
        <v>548</v>
      </c>
      <c r="D5271" s="317" t="s">
        <v>9</v>
      </c>
      <c r="E5271" s="317" t="s">
        <v>545</v>
      </c>
      <c r="F5271" s="317">
        <v>150</v>
      </c>
      <c r="G5271" s="317">
        <f t="shared" si="94"/>
        <v>1500</v>
      </c>
      <c r="H5271" s="317">
        <v>10</v>
      </c>
      <c r="I5271" s="23"/>
      <c r="P5271"/>
      <c r="Q5271"/>
      <c r="R5271"/>
      <c r="S5271"/>
      <c r="T5271"/>
      <c r="U5271"/>
      <c r="V5271"/>
      <c r="W5271"/>
      <c r="X5271"/>
    </row>
    <row r="5272" spans="1:24" x14ac:dyDescent="0.25">
      <c r="A5272" s="317" t="s">
        <v>2381</v>
      </c>
      <c r="B5272" s="317" t="s">
        <v>2532</v>
      </c>
      <c r="C5272" s="317" t="s">
        <v>570</v>
      </c>
      <c r="D5272" s="317" t="s">
        <v>9</v>
      </c>
      <c r="E5272" s="317" t="s">
        <v>10</v>
      </c>
      <c r="F5272" s="317">
        <v>150</v>
      </c>
      <c r="G5272" s="317">
        <f t="shared" si="94"/>
        <v>1500</v>
      </c>
      <c r="H5272" s="317">
        <v>10</v>
      </c>
      <c r="I5272" s="23"/>
      <c r="P5272"/>
      <c r="Q5272"/>
      <c r="R5272"/>
      <c r="S5272"/>
      <c r="T5272"/>
      <c r="U5272"/>
      <c r="V5272"/>
      <c r="W5272"/>
      <c r="X5272"/>
    </row>
    <row r="5273" spans="1:24" s="440" customFormat="1" x14ac:dyDescent="0.25">
      <c r="A5273" s="498">
        <v>5122</v>
      </c>
      <c r="B5273" s="498" t="s">
        <v>5481</v>
      </c>
      <c r="C5273" s="498" t="s">
        <v>2116</v>
      </c>
      <c r="D5273" s="498" t="s">
        <v>9</v>
      </c>
      <c r="E5273" s="498" t="s">
        <v>10</v>
      </c>
      <c r="F5273" s="498">
        <v>180000</v>
      </c>
      <c r="G5273" s="498">
        <f t="shared" si="94"/>
        <v>180000</v>
      </c>
      <c r="H5273" s="498">
        <v>1</v>
      </c>
      <c r="I5273" s="443"/>
    </row>
    <row r="5274" spans="1:24" s="440" customFormat="1" x14ac:dyDescent="0.25">
      <c r="A5274" s="498">
        <v>5122</v>
      </c>
      <c r="B5274" s="498" t="s">
        <v>5482</v>
      </c>
      <c r="C5274" s="498" t="s">
        <v>410</v>
      </c>
      <c r="D5274" s="498" t="s">
        <v>9</v>
      </c>
      <c r="E5274" s="498" t="s">
        <v>10</v>
      </c>
      <c r="F5274" s="498">
        <v>200000</v>
      </c>
      <c r="G5274" s="498">
        <f t="shared" si="94"/>
        <v>200000</v>
      </c>
      <c r="H5274" s="498">
        <v>1</v>
      </c>
      <c r="I5274" s="443"/>
    </row>
    <row r="5275" spans="1:24" s="440" customFormat="1" x14ac:dyDescent="0.25">
      <c r="A5275" s="498">
        <v>5122</v>
      </c>
      <c r="B5275" s="498" t="s">
        <v>5483</v>
      </c>
      <c r="C5275" s="498" t="s">
        <v>2118</v>
      </c>
      <c r="D5275" s="498" t="s">
        <v>9</v>
      </c>
      <c r="E5275" s="498" t="s">
        <v>10</v>
      </c>
      <c r="F5275" s="498">
        <v>70000</v>
      </c>
      <c r="G5275" s="498">
        <f t="shared" si="94"/>
        <v>70000</v>
      </c>
      <c r="H5275" s="498">
        <v>1</v>
      </c>
      <c r="I5275" s="443"/>
    </row>
    <row r="5276" spans="1:24" s="440" customFormat="1" x14ac:dyDescent="0.25">
      <c r="A5276" s="498">
        <v>5122</v>
      </c>
      <c r="B5276" s="498" t="s">
        <v>5484</v>
      </c>
      <c r="C5276" s="498" t="s">
        <v>415</v>
      </c>
      <c r="D5276" s="498" t="s">
        <v>9</v>
      </c>
      <c r="E5276" s="498" t="s">
        <v>10</v>
      </c>
      <c r="F5276" s="498">
        <v>100000</v>
      </c>
      <c r="G5276" s="498">
        <f t="shared" si="94"/>
        <v>100000</v>
      </c>
      <c r="H5276" s="498">
        <v>1</v>
      </c>
      <c r="I5276" s="443"/>
    </row>
    <row r="5277" spans="1:24" s="440" customFormat="1" x14ac:dyDescent="0.25">
      <c r="A5277" s="498">
        <v>5122</v>
      </c>
      <c r="B5277" s="498" t="s">
        <v>5485</v>
      </c>
      <c r="C5277" s="498" t="s">
        <v>1503</v>
      </c>
      <c r="D5277" s="498" t="s">
        <v>9</v>
      </c>
      <c r="E5277" s="498" t="s">
        <v>10</v>
      </c>
      <c r="F5277" s="498">
        <v>4500</v>
      </c>
      <c r="G5277" s="498">
        <f t="shared" si="94"/>
        <v>135000</v>
      </c>
      <c r="H5277" s="498">
        <v>30</v>
      </c>
      <c r="I5277" s="443"/>
    </row>
    <row r="5278" spans="1:24" s="440" customFormat="1" x14ac:dyDescent="0.25">
      <c r="A5278" s="498">
        <v>5122</v>
      </c>
      <c r="B5278" s="498" t="s">
        <v>5486</v>
      </c>
      <c r="C5278" s="498" t="s">
        <v>3975</v>
      </c>
      <c r="D5278" s="498" t="s">
        <v>9</v>
      </c>
      <c r="E5278" s="498" t="s">
        <v>10</v>
      </c>
      <c r="F5278" s="498">
        <v>300000</v>
      </c>
      <c r="G5278" s="498">
        <f t="shared" si="94"/>
        <v>300000</v>
      </c>
      <c r="H5278" s="498">
        <v>1</v>
      </c>
      <c r="I5278" s="443"/>
    </row>
    <row r="5279" spans="1:24" s="440" customFormat="1" x14ac:dyDescent="0.25">
      <c r="A5279" s="498" t="s">
        <v>5471</v>
      </c>
      <c r="B5279" s="498" t="s">
        <v>5487</v>
      </c>
      <c r="C5279" s="498" t="s">
        <v>3243</v>
      </c>
      <c r="D5279" s="498" t="s">
        <v>9</v>
      </c>
      <c r="E5279" s="498" t="s">
        <v>10</v>
      </c>
      <c r="F5279" s="498">
        <v>8000</v>
      </c>
      <c r="G5279" s="498">
        <f>H5279*F5279</f>
        <v>144000</v>
      </c>
      <c r="H5279" s="498">
        <v>18</v>
      </c>
      <c r="I5279" s="443"/>
    </row>
    <row r="5280" spans="1:24" s="440" customFormat="1" x14ac:dyDescent="0.25">
      <c r="A5280" s="498">
        <v>5122</v>
      </c>
      <c r="B5280" s="498" t="s">
        <v>5488</v>
      </c>
      <c r="C5280" s="498" t="s">
        <v>2325</v>
      </c>
      <c r="D5280" s="498" t="s">
        <v>9</v>
      </c>
      <c r="E5280" s="498" t="s">
        <v>10</v>
      </c>
      <c r="F5280" s="498">
        <v>115000</v>
      </c>
      <c r="G5280" s="498">
        <f t="shared" ref="G5280:G5293" si="95">H5280*F5280</f>
        <v>115000</v>
      </c>
      <c r="H5280" s="498">
        <v>1</v>
      </c>
      <c r="I5280" s="443"/>
    </row>
    <row r="5281" spans="1:24" s="440" customFormat="1" x14ac:dyDescent="0.25">
      <c r="A5281" s="498">
        <v>5122</v>
      </c>
      <c r="B5281" s="498" t="s">
        <v>5489</v>
      </c>
      <c r="C5281" s="498" t="s">
        <v>3432</v>
      </c>
      <c r="D5281" s="498" t="s">
        <v>9</v>
      </c>
      <c r="E5281" s="498" t="s">
        <v>10</v>
      </c>
      <c r="F5281" s="498">
        <v>170000</v>
      </c>
      <c r="G5281" s="498">
        <f t="shared" si="95"/>
        <v>170000</v>
      </c>
      <c r="H5281" s="498">
        <v>1</v>
      </c>
      <c r="I5281" s="443"/>
    </row>
    <row r="5282" spans="1:24" s="440" customFormat="1" x14ac:dyDescent="0.25">
      <c r="A5282" s="498">
        <v>5122</v>
      </c>
      <c r="B5282" s="498" t="s">
        <v>5490</v>
      </c>
      <c r="C5282" s="498" t="s">
        <v>3432</v>
      </c>
      <c r="D5282" s="498" t="s">
        <v>9</v>
      </c>
      <c r="E5282" s="498" t="s">
        <v>10</v>
      </c>
      <c r="F5282" s="498">
        <v>160000</v>
      </c>
      <c r="G5282" s="498">
        <f t="shared" si="95"/>
        <v>320000</v>
      </c>
      <c r="H5282" s="498">
        <v>2</v>
      </c>
      <c r="I5282" s="443"/>
    </row>
    <row r="5283" spans="1:24" s="440" customFormat="1" x14ac:dyDescent="0.25">
      <c r="A5283" s="498">
        <v>5122</v>
      </c>
      <c r="B5283" s="498" t="s">
        <v>5491</v>
      </c>
      <c r="C5283" s="498" t="s">
        <v>3442</v>
      </c>
      <c r="D5283" s="498" t="s">
        <v>9</v>
      </c>
      <c r="E5283" s="498" t="s">
        <v>10</v>
      </c>
      <c r="F5283" s="498">
        <v>35000</v>
      </c>
      <c r="G5283" s="498">
        <f t="shared" si="95"/>
        <v>420000</v>
      </c>
      <c r="H5283" s="498">
        <v>12</v>
      </c>
      <c r="I5283" s="443"/>
    </row>
    <row r="5284" spans="1:24" s="440" customFormat="1" x14ac:dyDescent="0.25">
      <c r="A5284" s="498">
        <v>5122</v>
      </c>
      <c r="B5284" s="498" t="s">
        <v>5492</v>
      </c>
      <c r="C5284" s="498" t="s">
        <v>2327</v>
      </c>
      <c r="D5284" s="498" t="s">
        <v>9</v>
      </c>
      <c r="E5284" s="498" t="s">
        <v>10</v>
      </c>
      <c r="F5284" s="498">
        <v>36000</v>
      </c>
      <c r="G5284" s="498">
        <f t="shared" si="95"/>
        <v>72000</v>
      </c>
      <c r="H5284" s="498">
        <v>2</v>
      </c>
      <c r="I5284" s="443"/>
    </row>
    <row r="5285" spans="1:24" s="440" customFormat="1" x14ac:dyDescent="0.25">
      <c r="A5285" s="498">
        <v>5122</v>
      </c>
      <c r="B5285" s="498" t="s">
        <v>5493</v>
      </c>
      <c r="C5285" s="498" t="s">
        <v>3430</v>
      </c>
      <c r="D5285" s="498" t="s">
        <v>9</v>
      </c>
      <c r="E5285" s="498" t="s">
        <v>10</v>
      </c>
      <c r="F5285" s="498">
        <v>140000</v>
      </c>
      <c r="G5285" s="498">
        <f t="shared" si="95"/>
        <v>140000</v>
      </c>
      <c r="H5285" s="498">
        <v>1</v>
      </c>
      <c r="I5285" s="443"/>
    </row>
    <row r="5286" spans="1:24" s="440" customFormat="1" ht="27" x14ac:dyDescent="0.25">
      <c r="A5286" s="498">
        <v>5122</v>
      </c>
      <c r="B5286" s="498" t="s">
        <v>5494</v>
      </c>
      <c r="C5286" s="498" t="s">
        <v>5495</v>
      </c>
      <c r="D5286" s="498" t="s">
        <v>9</v>
      </c>
      <c r="E5286" s="498" t="s">
        <v>10</v>
      </c>
      <c r="F5286" s="498">
        <v>28000</v>
      </c>
      <c r="G5286" s="498">
        <f t="shared" si="95"/>
        <v>252000</v>
      </c>
      <c r="H5286" s="498">
        <v>9</v>
      </c>
      <c r="I5286" s="443"/>
    </row>
    <row r="5287" spans="1:24" s="440" customFormat="1" x14ac:dyDescent="0.25">
      <c r="A5287" s="498">
        <v>5122</v>
      </c>
      <c r="B5287" s="498" t="s">
        <v>5496</v>
      </c>
      <c r="C5287" s="498" t="s">
        <v>3445</v>
      </c>
      <c r="D5287" s="498" t="s">
        <v>9</v>
      </c>
      <c r="E5287" s="498" t="s">
        <v>10</v>
      </c>
      <c r="F5287" s="498">
        <v>160000</v>
      </c>
      <c r="G5287" s="498">
        <f t="shared" si="95"/>
        <v>320000</v>
      </c>
      <c r="H5287" s="498">
        <v>2</v>
      </c>
      <c r="I5287" s="443"/>
    </row>
    <row r="5288" spans="1:24" s="440" customFormat="1" x14ac:dyDescent="0.25">
      <c r="A5288" s="498">
        <v>5122</v>
      </c>
      <c r="B5288" s="498" t="s">
        <v>5497</v>
      </c>
      <c r="C5288" s="498" t="s">
        <v>5498</v>
      </c>
      <c r="D5288" s="498" t="s">
        <v>9</v>
      </c>
      <c r="E5288" s="498" t="s">
        <v>10</v>
      </c>
      <c r="F5288" s="498">
        <v>4000</v>
      </c>
      <c r="G5288" s="498">
        <f t="shared" si="95"/>
        <v>52000</v>
      </c>
      <c r="H5288" s="498">
        <v>13</v>
      </c>
      <c r="I5288" s="443"/>
    </row>
    <row r="5289" spans="1:24" s="440" customFormat="1" x14ac:dyDescent="0.25">
      <c r="A5289" s="498">
        <v>5122</v>
      </c>
      <c r="B5289" s="498" t="s">
        <v>5499</v>
      </c>
      <c r="C5289" s="498" t="s">
        <v>5500</v>
      </c>
      <c r="D5289" s="498" t="s">
        <v>9</v>
      </c>
      <c r="E5289" s="498" t="s">
        <v>10</v>
      </c>
      <c r="F5289" s="498">
        <v>14000</v>
      </c>
      <c r="G5289" s="498">
        <f t="shared" si="95"/>
        <v>420000</v>
      </c>
      <c r="H5289" s="498">
        <v>30</v>
      </c>
      <c r="I5289" s="443"/>
    </row>
    <row r="5290" spans="1:24" s="440" customFormat="1" x14ac:dyDescent="0.25">
      <c r="A5290" s="498">
        <v>5122</v>
      </c>
      <c r="B5290" s="498" t="s">
        <v>5501</v>
      </c>
      <c r="C5290" s="498" t="s">
        <v>5502</v>
      </c>
      <c r="D5290" s="498" t="s">
        <v>9</v>
      </c>
      <c r="E5290" s="498" t="s">
        <v>10</v>
      </c>
      <c r="F5290" s="498">
        <v>10000</v>
      </c>
      <c r="G5290" s="498">
        <f t="shared" si="95"/>
        <v>160000</v>
      </c>
      <c r="H5290" s="498">
        <v>16</v>
      </c>
      <c r="I5290" s="443"/>
    </row>
    <row r="5291" spans="1:24" s="440" customFormat="1" x14ac:dyDescent="0.25">
      <c r="A5291" s="498">
        <v>5122</v>
      </c>
      <c r="B5291" s="498" t="s">
        <v>5503</v>
      </c>
      <c r="C5291" s="498" t="s">
        <v>5504</v>
      </c>
      <c r="D5291" s="498" t="s">
        <v>9</v>
      </c>
      <c r="E5291" s="498" t="s">
        <v>10</v>
      </c>
      <c r="F5291" s="498">
        <v>40000</v>
      </c>
      <c r="G5291" s="498">
        <f t="shared" si="95"/>
        <v>40000</v>
      </c>
      <c r="H5291" s="498">
        <v>1</v>
      </c>
      <c r="I5291" s="443"/>
    </row>
    <row r="5292" spans="1:24" s="440" customFormat="1" ht="32.25" customHeight="1" x14ac:dyDescent="0.25">
      <c r="A5292" s="503">
        <v>5129</v>
      </c>
      <c r="B5292" s="503" t="s">
        <v>5542</v>
      </c>
      <c r="C5292" s="503" t="s">
        <v>5544</v>
      </c>
      <c r="D5292" s="503" t="s">
        <v>384</v>
      </c>
      <c r="E5292" s="503" t="s">
        <v>10</v>
      </c>
      <c r="F5292" s="503">
        <v>300000</v>
      </c>
      <c r="G5292" s="503">
        <f t="shared" si="95"/>
        <v>300000</v>
      </c>
      <c r="H5292" s="503">
        <v>1</v>
      </c>
      <c r="I5292" s="443"/>
    </row>
    <row r="5293" spans="1:24" s="440" customFormat="1" ht="24.75" customHeight="1" x14ac:dyDescent="0.25">
      <c r="A5293" s="503">
        <v>5129</v>
      </c>
      <c r="B5293" s="503" t="s">
        <v>5543</v>
      </c>
      <c r="C5293" s="503" t="s">
        <v>5544</v>
      </c>
      <c r="D5293" s="503" t="s">
        <v>384</v>
      </c>
      <c r="E5293" s="503" t="s">
        <v>10</v>
      </c>
      <c r="F5293" s="503">
        <v>134000</v>
      </c>
      <c r="G5293" s="503">
        <f t="shared" si="95"/>
        <v>670000</v>
      </c>
      <c r="H5293" s="503">
        <v>5</v>
      </c>
      <c r="I5293" s="443"/>
    </row>
    <row r="5294" spans="1:24" ht="15" customHeight="1" x14ac:dyDescent="0.25">
      <c r="A5294" s="542" t="s">
        <v>4499</v>
      </c>
      <c r="B5294" s="543"/>
      <c r="C5294" s="543"/>
      <c r="D5294" s="543"/>
      <c r="E5294" s="543"/>
      <c r="F5294" s="543"/>
      <c r="G5294" s="543"/>
      <c r="H5294" s="544"/>
      <c r="I5294" s="30"/>
      <c r="P5294"/>
      <c r="Q5294"/>
      <c r="R5294"/>
      <c r="S5294"/>
      <c r="T5294"/>
      <c r="U5294"/>
      <c r="V5294"/>
      <c r="W5294"/>
      <c r="X5294"/>
    </row>
    <row r="5295" spans="1:24" ht="15" customHeight="1" x14ac:dyDescent="0.25">
      <c r="A5295" s="539" t="s">
        <v>12</v>
      </c>
      <c r="B5295" s="540"/>
      <c r="C5295" s="540"/>
      <c r="D5295" s="540"/>
      <c r="E5295" s="540"/>
      <c r="F5295" s="540"/>
      <c r="G5295" s="540"/>
      <c r="H5295" s="541"/>
      <c r="I5295" s="23"/>
      <c r="P5295"/>
      <c r="Q5295"/>
      <c r="R5295"/>
      <c r="S5295"/>
      <c r="T5295"/>
      <c r="U5295"/>
      <c r="V5295"/>
      <c r="W5295"/>
      <c r="X5295"/>
    </row>
    <row r="5296" spans="1:24" ht="27" x14ac:dyDescent="0.25">
      <c r="A5296" s="422">
        <v>5112</v>
      </c>
      <c r="B5296" s="422" t="s">
        <v>4500</v>
      </c>
      <c r="C5296" s="422" t="s">
        <v>1096</v>
      </c>
      <c r="D5296" s="422" t="s">
        <v>13</v>
      </c>
      <c r="E5296" s="422" t="s">
        <v>14</v>
      </c>
      <c r="F5296" s="422">
        <v>55392</v>
      </c>
      <c r="G5296" s="422">
        <v>55392</v>
      </c>
      <c r="H5296" s="422">
        <v>1</v>
      </c>
      <c r="I5296" s="23"/>
      <c r="P5296"/>
      <c r="Q5296"/>
      <c r="R5296"/>
      <c r="S5296"/>
      <c r="T5296"/>
      <c r="U5296"/>
      <c r="V5296"/>
      <c r="W5296"/>
      <c r="X5296"/>
    </row>
    <row r="5297" spans="1:24" ht="27" x14ac:dyDescent="0.25">
      <c r="A5297" s="422">
        <v>5112</v>
      </c>
      <c r="B5297" s="422" t="s">
        <v>4501</v>
      </c>
      <c r="C5297" s="422" t="s">
        <v>1096</v>
      </c>
      <c r="D5297" s="422" t="s">
        <v>13</v>
      </c>
      <c r="E5297" s="422" t="s">
        <v>14</v>
      </c>
      <c r="F5297" s="422">
        <v>70308</v>
      </c>
      <c r="G5297" s="422">
        <v>70308</v>
      </c>
      <c r="H5297" s="422">
        <v>1</v>
      </c>
      <c r="I5297" s="23"/>
      <c r="P5297"/>
      <c r="Q5297"/>
      <c r="R5297"/>
      <c r="S5297"/>
      <c r="T5297"/>
      <c r="U5297"/>
      <c r="V5297"/>
      <c r="W5297"/>
      <c r="X5297"/>
    </row>
    <row r="5298" spans="1:24" ht="27" x14ac:dyDescent="0.25">
      <c r="A5298" s="422">
        <v>5112</v>
      </c>
      <c r="B5298" s="422" t="s">
        <v>4502</v>
      </c>
      <c r="C5298" s="422" t="s">
        <v>1096</v>
      </c>
      <c r="D5298" s="422" t="s">
        <v>13</v>
      </c>
      <c r="E5298" s="422" t="s">
        <v>14</v>
      </c>
      <c r="F5298" s="422">
        <v>62412</v>
      </c>
      <c r="G5298" s="422">
        <v>62412</v>
      </c>
      <c r="H5298" s="422">
        <v>1</v>
      </c>
      <c r="I5298" s="23"/>
      <c r="P5298"/>
      <c r="Q5298"/>
      <c r="R5298"/>
      <c r="S5298"/>
      <c r="T5298"/>
      <c r="U5298"/>
      <c r="V5298"/>
      <c r="W5298"/>
      <c r="X5298"/>
    </row>
    <row r="5299" spans="1:24" ht="27" x14ac:dyDescent="0.25">
      <c r="A5299" s="422">
        <v>5112</v>
      </c>
      <c r="B5299" s="422" t="s">
        <v>4503</v>
      </c>
      <c r="C5299" s="422" t="s">
        <v>1096</v>
      </c>
      <c r="D5299" s="422" t="s">
        <v>13</v>
      </c>
      <c r="E5299" s="422" t="s">
        <v>14</v>
      </c>
      <c r="F5299" s="422">
        <v>61536</v>
      </c>
      <c r="G5299" s="422">
        <v>61536</v>
      </c>
      <c r="H5299" s="422">
        <v>1</v>
      </c>
      <c r="I5299" s="23"/>
      <c r="P5299"/>
      <c r="Q5299"/>
      <c r="R5299"/>
      <c r="S5299"/>
      <c r="T5299"/>
      <c r="U5299"/>
      <c r="V5299"/>
      <c r="W5299"/>
      <c r="X5299"/>
    </row>
    <row r="5300" spans="1:24" ht="27" x14ac:dyDescent="0.25">
      <c r="A5300" s="422">
        <v>5112</v>
      </c>
      <c r="B5300" s="422" t="s">
        <v>4504</v>
      </c>
      <c r="C5300" s="422" t="s">
        <v>1096</v>
      </c>
      <c r="D5300" s="422" t="s">
        <v>13</v>
      </c>
      <c r="E5300" s="422" t="s">
        <v>14</v>
      </c>
      <c r="F5300" s="422">
        <v>96072</v>
      </c>
      <c r="G5300" s="422">
        <v>96072</v>
      </c>
      <c r="H5300" s="422">
        <v>1</v>
      </c>
      <c r="I5300" s="23"/>
      <c r="P5300"/>
      <c r="Q5300"/>
      <c r="R5300"/>
      <c r="S5300"/>
      <c r="T5300"/>
      <c r="U5300"/>
      <c r="V5300"/>
      <c r="W5300"/>
      <c r="X5300"/>
    </row>
    <row r="5301" spans="1:24" ht="15" customHeight="1" x14ac:dyDescent="0.25">
      <c r="A5301" s="542" t="s">
        <v>1799</v>
      </c>
      <c r="B5301" s="543"/>
      <c r="C5301" s="543"/>
      <c r="D5301" s="543"/>
      <c r="E5301" s="543"/>
      <c r="F5301" s="543"/>
      <c r="G5301" s="543"/>
      <c r="H5301" s="544"/>
      <c r="I5301" s="23"/>
      <c r="P5301"/>
      <c r="Q5301"/>
      <c r="R5301"/>
      <c r="S5301"/>
      <c r="T5301"/>
      <c r="U5301"/>
      <c r="V5301"/>
      <c r="W5301"/>
      <c r="X5301"/>
    </row>
    <row r="5302" spans="1:24" ht="15" customHeight="1" x14ac:dyDescent="0.25">
      <c r="A5302" s="539" t="s">
        <v>12</v>
      </c>
      <c r="B5302" s="540"/>
      <c r="C5302" s="540"/>
      <c r="D5302" s="540"/>
      <c r="E5302" s="540"/>
      <c r="F5302" s="540"/>
      <c r="G5302" s="540"/>
      <c r="H5302" s="541"/>
      <c r="I5302" s="23"/>
      <c r="P5302"/>
      <c r="Q5302"/>
      <c r="R5302"/>
      <c r="S5302"/>
      <c r="T5302"/>
      <c r="U5302"/>
      <c r="V5302"/>
      <c r="W5302"/>
      <c r="X5302"/>
    </row>
    <row r="5303" spans="1:24" ht="27" x14ac:dyDescent="0.25">
      <c r="A5303" s="252">
        <v>5112</v>
      </c>
      <c r="B5303" s="409" t="s">
        <v>1809</v>
      </c>
      <c r="C5303" s="409" t="s">
        <v>457</v>
      </c>
      <c r="D5303" s="409" t="s">
        <v>1215</v>
      </c>
      <c r="E5303" s="409" t="s">
        <v>14</v>
      </c>
      <c r="F5303" s="409">
        <v>53000</v>
      </c>
      <c r="G5303" s="409">
        <v>53000</v>
      </c>
      <c r="H5303" s="409">
        <v>1</v>
      </c>
      <c r="I5303" s="23"/>
      <c r="P5303"/>
      <c r="Q5303"/>
      <c r="R5303"/>
      <c r="S5303"/>
      <c r="T5303"/>
      <c r="U5303"/>
      <c r="V5303"/>
      <c r="W5303"/>
      <c r="X5303"/>
    </row>
    <row r="5304" spans="1:24" ht="27" x14ac:dyDescent="0.25">
      <c r="A5304" s="409">
        <v>5112</v>
      </c>
      <c r="B5304" s="409" t="s">
        <v>1806</v>
      </c>
      <c r="C5304" s="409" t="s">
        <v>457</v>
      </c>
      <c r="D5304" s="409" t="s">
        <v>1215</v>
      </c>
      <c r="E5304" s="409" t="s">
        <v>14</v>
      </c>
      <c r="F5304" s="409">
        <v>53000</v>
      </c>
      <c r="G5304" s="409">
        <v>53000</v>
      </c>
      <c r="H5304" s="409">
        <v>1</v>
      </c>
      <c r="I5304" s="23"/>
      <c r="P5304"/>
      <c r="Q5304"/>
      <c r="R5304"/>
      <c r="S5304"/>
      <c r="T5304"/>
      <c r="U5304"/>
      <c r="V5304"/>
      <c r="W5304"/>
      <c r="X5304"/>
    </row>
    <row r="5305" spans="1:24" ht="27" x14ac:dyDescent="0.25">
      <c r="A5305" s="409">
        <v>5112</v>
      </c>
      <c r="B5305" s="409" t="s">
        <v>1808</v>
      </c>
      <c r="C5305" s="409" t="s">
        <v>457</v>
      </c>
      <c r="D5305" s="409" t="s">
        <v>1215</v>
      </c>
      <c r="E5305" s="409" t="s">
        <v>14</v>
      </c>
      <c r="F5305" s="409">
        <v>53000</v>
      </c>
      <c r="G5305" s="409">
        <v>53000</v>
      </c>
      <c r="H5305" s="409">
        <v>1</v>
      </c>
      <c r="I5305" s="23"/>
      <c r="P5305"/>
      <c r="Q5305"/>
      <c r="R5305"/>
      <c r="S5305"/>
      <c r="T5305"/>
      <c r="U5305"/>
      <c r="V5305"/>
      <c r="W5305"/>
      <c r="X5305"/>
    </row>
    <row r="5306" spans="1:24" ht="27" x14ac:dyDescent="0.25">
      <c r="A5306" s="409">
        <v>5112</v>
      </c>
      <c r="B5306" s="409" t="s">
        <v>1810</v>
      </c>
      <c r="C5306" s="409" t="s">
        <v>457</v>
      </c>
      <c r="D5306" s="409" t="s">
        <v>1215</v>
      </c>
      <c r="E5306" s="409" t="s">
        <v>14</v>
      </c>
      <c r="F5306" s="409">
        <v>53000</v>
      </c>
      <c r="G5306" s="409">
        <v>53000</v>
      </c>
      <c r="H5306" s="409">
        <v>1</v>
      </c>
      <c r="I5306" s="23"/>
      <c r="P5306"/>
      <c r="Q5306"/>
      <c r="R5306"/>
      <c r="S5306"/>
      <c r="T5306"/>
      <c r="U5306"/>
      <c r="V5306"/>
      <c r="W5306"/>
      <c r="X5306"/>
    </row>
    <row r="5307" spans="1:24" ht="27" x14ac:dyDescent="0.25">
      <c r="A5307" s="409">
        <v>5112</v>
      </c>
      <c r="B5307" s="409" t="s">
        <v>1807</v>
      </c>
      <c r="C5307" s="409" t="s">
        <v>457</v>
      </c>
      <c r="D5307" s="409" t="s">
        <v>1215</v>
      </c>
      <c r="E5307" s="409" t="s">
        <v>14</v>
      </c>
      <c r="F5307" s="409">
        <v>53000</v>
      </c>
      <c r="G5307" s="409">
        <v>53000</v>
      </c>
      <c r="H5307" s="409">
        <v>1</v>
      </c>
      <c r="I5307" s="23"/>
      <c r="P5307"/>
      <c r="Q5307"/>
      <c r="R5307"/>
      <c r="S5307"/>
      <c r="T5307"/>
      <c r="U5307"/>
      <c r="V5307"/>
      <c r="W5307"/>
      <c r="X5307"/>
    </row>
    <row r="5308" spans="1:24" ht="15" customHeight="1" x14ac:dyDescent="0.25">
      <c r="A5308" s="557" t="s">
        <v>16</v>
      </c>
      <c r="B5308" s="558"/>
      <c r="C5308" s="558"/>
      <c r="D5308" s="558"/>
      <c r="E5308" s="558"/>
      <c r="F5308" s="558"/>
      <c r="G5308" s="558"/>
      <c r="H5308" s="559"/>
      <c r="I5308" s="23"/>
      <c r="P5308"/>
      <c r="Q5308"/>
      <c r="R5308"/>
      <c r="S5308"/>
      <c r="T5308"/>
      <c r="U5308"/>
      <c r="V5308"/>
      <c r="W5308"/>
      <c r="X5308"/>
    </row>
    <row r="5309" spans="1:24" ht="27" x14ac:dyDescent="0.25">
      <c r="A5309" s="253">
        <v>5112</v>
      </c>
      <c r="B5309" s="411" t="s">
        <v>1800</v>
      </c>
      <c r="C5309" s="411" t="s">
        <v>1801</v>
      </c>
      <c r="D5309" s="411" t="s">
        <v>384</v>
      </c>
      <c r="E5309" s="411" t="s">
        <v>14</v>
      </c>
      <c r="F5309" s="411">
        <v>6000000</v>
      </c>
      <c r="G5309" s="411">
        <v>6000000</v>
      </c>
      <c r="H5309" s="411">
        <v>1</v>
      </c>
      <c r="I5309" s="23"/>
      <c r="P5309"/>
      <c r="Q5309"/>
      <c r="R5309"/>
      <c r="S5309"/>
      <c r="T5309"/>
      <c r="U5309"/>
      <c r="V5309"/>
      <c r="W5309"/>
      <c r="X5309"/>
    </row>
    <row r="5310" spans="1:24" ht="27" x14ac:dyDescent="0.25">
      <c r="A5310" s="411">
        <v>5112</v>
      </c>
      <c r="B5310" s="411" t="s">
        <v>1802</v>
      </c>
      <c r="C5310" s="411" t="s">
        <v>1801</v>
      </c>
      <c r="D5310" s="411" t="s">
        <v>384</v>
      </c>
      <c r="E5310" s="411" t="s">
        <v>14</v>
      </c>
      <c r="F5310" s="411">
        <v>6771000</v>
      </c>
      <c r="G5310" s="411">
        <v>6771000</v>
      </c>
      <c r="H5310" s="411">
        <v>1</v>
      </c>
      <c r="I5310" s="23"/>
      <c r="P5310"/>
      <c r="Q5310"/>
      <c r="R5310"/>
      <c r="S5310"/>
      <c r="T5310"/>
      <c r="U5310"/>
      <c r="V5310"/>
      <c r="W5310"/>
      <c r="X5310"/>
    </row>
    <row r="5311" spans="1:24" ht="27" x14ac:dyDescent="0.25">
      <c r="A5311" s="411">
        <v>5112</v>
      </c>
      <c r="B5311" s="411" t="s">
        <v>1803</v>
      </c>
      <c r="C5311" s="411" t="s">
        <v>1801</v>
      </c>
      <c r="D5311" s="411" t="s">
        <v>384</v>
      </c>
      <c r="E5311" s="411" t="s">
        <v>14</v>
      </c>
      <c r="F5311" s="411">
        <v>7626000</v>
      </c>
      <c r="G5311" s="411">
        <v>7626000</v>
      </c>
      <c r="H5311" s="411">
        <v>1</v>
      </c>
      <c r="I5311" s="23"/>
      <c r="P5311"/>
      <c r="Q5311"/>
      <c r="R5311"/>
      <c r="S5311"/>
      <c r="T5311"/>
      <c r="U5311"/>
      <c r="V5311"/>
      <c r="W5311"/>
      <c r="X5311"/>
    </row>
    <row r="5312" spans="1:24" ht="27" x14ac:dyDescent="0.25">
      <c r="A5312" s="411">
        <v>5112</v>
      </c>
      <c r="B5312" s="411" t="s">
        <v>1804</v>
      </c>
      <c r="C5312" s="411" t="s">
        <v>1801</v>
      </c>
      <c r="D5312" s="411" t="s">
        <v>384</v>
      </c>
      <c r="E5312" s="411" t="s">
        <v>14</v>
      </c>
      <c r="F5312" s="411">
        <v>6675000</v>
      </c>
      <c r="G5312" s="411">
        <v>6675000</v>
      </c>
      <c r="H5312" s="411">
        <v>1</v>
      </c>
      <c r="I5312" s="23"/>
      <c r="P5312"/>
      <c r="Q5312"/>
      <c r="R5312"/>
      <c r="S5312"/>
      <c r="T5312"/>
      <c r="U5312"/>
      <c r="V5312"/>
      <c r="W5312"/>
      <c r="X5312"/>
    </row>
    <row r="5313" spans="1:27" ht="27" x14ac:dyDescent="0.25">
      <c r="A5313" s="411">
        <v>5112</v>
      </c>
      <c r="B5313" s="411" t="s">
        <v>1805</v>
      </c>
      <c r="C5313" s="411" t="s">
        <v>1801</v>
      </c>
      <c r="D5313" s="411" t="s">
        <v>384</v>
      </c>
      <c r="E5313" s="411" t="s">
        <v>14</v>
      </c>
      <c r="F5313" s="411">
        <v>10422000</v>
      </c>
      <c r="G5313" s="411">
        <v>10422000</v>
      </c>
      <c r="H5313" s="411">
        <v>1</v>
      </c>
      <c r="I5313" s="23"/>
      <c r="P5313"/>
      <c r="Q5313"/>
      <c r="R5313"/>
      <c r="S5313"/>
      <c r="T5313"/>
      <c r="U5313"/>
      <c r="V5313"/>
      <c r="W5313"/>
      <c r="X5313"/>
    </row>
    <row r="5314" spans="1:27" ht="15" customHeight="1" x14ac:dyDescent="0.25">
      <c r="A5314" s="542" t="s">
        <v>4430</v>
      </c>
      <c r="B5314" s="543"/>
      <c r="C5314" s="543"/>
      <c r="D5314" s="543"/>
      <c r="E5314" s="543"/>
      <c r="F5314" s="543"/>
      <c r="G5314" s="543"/>
      <c r="H5314" s="544"/>
      <c r="I5314" s="23"/>
    </row>
    <row r="5315" spans="1:27" ht="15" customHeight="1" x14ac:dyDescent="0.25">
      <c r="A5315" s="539" t="s">
        <v>12</v>
      </c>
      <c r="B5315" s="540"/>
      <c r="C5315" s="540"/>
      <c r="D5315" s="540"/>
      <c r="E5315" s="540"/>
      <c r="F5315" s="540"/>
      <c r="G5315" s="540"/>
      <c r="H5315" s="541"/>
      <c r="I5315" s="23"/>
    </row>
    <row r="5316" spans="1:27" ht="27" x14ac:dyDescent="0.25">
      <c r="A5316" s="114">
        <v>4251</v>
      </c>
      <c r="B5316" s="419" t="s">
        <v>4432</v>
      </c>
      <c r="C5316" s="419" t="s">
        <v>457</v>
      </c>
      <c r="D5316" s="419" t="s">
        <v>1215</v>
      </c>
      <c r="E5316" s="419" t="s">
        <v>14</v>
      </c>
      <c r="F5316" s="432">
        <v>148460</v>
      </c>
      <c r="G5316" s="432">
        <v>148460</v>
      </c>
      <c r="H5316" s="419">
        <v>1</v>
      </c>
      <c r="I5316" s="23"/>
    </row>
    <row r="5317" spans="1:27" ht="15" customHeight="1" x14ac:dyDescent="0.25">
      <c r="A5317" s="557" t="s">
        <v>16</v>
      </c>
      <c r="B5317" s="558"/>
      <c r="C5317" s="558"/>
      <c r="D5317" s="558"/>
      <c r="E5317" s="558"/>
      <c r="F5317" s="558"/>
      <c r="G5317" s="558"/>
      <c r="H5317" s="559"/>
      <c r="I5317" s="23"/>
    </row>
    <row r="5318" spans="1:27" ht="27" x14ac:dyDescent="0.25">
      <c r="A5318" s="419">
        <v>4251</v>
      </c>
      <c r="B5318" s="419" t="s">
        <v>4431</v>
      </c>
      <c r="C5318" s="419" t="s">
        <v>473</v>
      </c>
      <c r="D5318" s="419" t="s">
        <v>384</v>
      </c>
      <c r="E5318" s="419" t="s">
        <v>14</v>
      </c>
      <c r="F5318" s="432">
        <v>7422898.7999999998</v>
      </c>
      <c r="G5318" s="432">
        <v>7422898.7999999998</v>
      </c>
      <c r="H5318" s="419">
        <v>1</v>
      </c>
      <c r="I5318" s="23"/>
    </row>
    <row r="5319" spans="1:27" ht="15" customHeight="1" x14ac:dyDescent="0.25">
      <c r="A5319" s="542" t="s">
        <v>95</v>
      </c>
      <c r="B5319" s="543"/>
      <c r="C5319" s="543"/>
      <c r="D5319" s="543"/>
      <c r="E5319" s="543"/>
      <c r="F5319" s="543"/>
      <c r="G5319" s="543"/>
      <c r="H5319" s="544"/>
      <c r="I5319" s="23"/>
      <c r="Z5319" s="5"/>
      <c r="AA5319" s="5"/>
    </row>
    <row r="5320" spans="1:27" ht="15" customHeight="1" x14ac:dyDescent="0.25">
      <c r="A5320" s="557" t="s">
        <v>16</v>
      </c>
      <c r="B5320" s="558"/>
      <c r="C5320" s="558"/>
      <c r="D5320" s="558"/>
      <c r="E5320" s="558"/>
      <c r="F5320" s="558"/>
      <c r="G5320" s="558"/>
      <c r="H5320" s="559"/>
      <c r="I5320" s="23"/>
      <c r="Z5320" s="5"/>
      <c r="AA5320" s="5"/>
    </row>
    <row r="5321" spans="1:27" ht="27" x14ac:dyDescent="0.25">
      <c r="A5321" s="258">
        <v>5134</v>
      </c>
      <c r="B5321" s="258" t="s">
        <v>1857</v>
      </c>
      <c r="C5321" s="258" t="s">
        <v>17</v>
      </c>
      <c r="D5321" s="258" t="s">
        <v>15</v>
      </c>
      <c r="E5321" s="258" t="s">
        <v>14</v>
      </c>
      <c r="F5321" s="258">
        <v>0</v>
      </c>
      <c r="G5321" s="258">
        <v>0</v>
      </c>
      <c r="H5321" s="258">
        <v>1</v>
      </c>
      <c r="I5321" s="23"/>
      <c r="Z5321" s="5"/>
      <c r="AA5321" s="5"/>
    </row>
    <row r="5322" spans="1:27" ht="27" x14ac:dyDescent="0.25">
      <c r="A5322" s="258">
        <v>5134</v>
      </c>
      <c r="B5322" s="258" t="s">
        <v>1858</v>
      </c>
      <c r="C5322" s="258" t="s">
        <v>17</v>
      </c>
      <c r="D5322" s="258" t="s">
        <v>15</v>
      </c>
      <c r="E5322" s="258" t="s">
        <v>14</v>
      </c>
      <c r="F5322" s="258">
        <v>0</v>
      </c>
      <c r="G5322" s="258">
        <v>0</v>
      </c>
      <c r="H5322" s="258">
        <v>1</v>
      </c>
      <c r="I5322" s="23"/>
      <c r="Z5322" s="5"/>
      <c r="AA5322" s="5"/>
    </row>
    <row r="5323" spans="1:27" ht="15" customHeight="1" x14ac:dyDescent="0.25">
      <c r="A5323" s="539" t="s">
        <v>12</v>
      </c>
      <c r="B5323" s="540"/>
      <c r="C5323" s="540"/>
      <c r="D5323" s="540"/>
      <c r="E5323" s="540"/>
      <c r="F5323" s="540"/>
      <c r="G5323" s="540"/>
      <c r="H5323" s="541"/>
      <c r="I5323" s="23"/>
      <c r="Y5323" s="5"/>
      <c r="Z5323" s="5"/>
    </row>
    <row r="5324" spans="1:27" ht="27" x14ac:dyDescent="0.25">
      <c r="A5324" s="297">
        <v>5134</v>
      </c>
      <c r="B5324" s="297" t="s">
        <v>2158</v>
      </c>
      <c r="C5324" s="297" t="s">
        <v>395</v>
      </c>
      <c r="D5324" s="297" t="s">
        <v>384</v>
      </c>
      <c r="E5324" s="297" t="s">
        <v>14</v>
      </c>
      <c r="F5324" s="297">
        <v>400000</v>
      </c>
      <c r="G5324" s="297">
        <v>400000</v>
      </c>
      <c r="H5324" s="297">
        <v>1</v>
      </c>
      <c r="I5324" s="23"/>
      <c r="Y5324" s="5"/>
      <c r="Z5324" s="5"/>
    </row>
    <row r="5325" spans="1:27" ht="15" customHeight="1" x14ac:dyDescent="0.25">
      <c r="A5325" s="542" t="s">
        <v>99</v>
      </c>
      <c r="B5325" s="543"/>
      <c r="C5325" s="543"/>
      <c r="D5325" s="543"/>
      <c r="E5325" s="543"/>
      <c r="F5325" s="543"/>
      <c r="G5325" s="543"/>
      <c r="H5325" s="544"/>
      <c r="I5325" s="23"/>
      <c r="Y5325" s="5"/>
      <c r="Z5325" s="5"/>
    </row>
    <row r="5326" spans="1:27" ht="15" customHeight="1" x14ac:dyDescent="0.25">
      <c r="A5326" s="539" t="s">
        <v>12</v>
      </c>
      <c r="B5326" s="540"/>
      <c r="C5326" s="540"/>
      <c r="D5326" s="540"/>
      <c r="E5326" s="540"/>
      <c r="F5326" s="540"/>
      <c r="G5326" s="540"/>
      <c r="H5326" s="541"/>
      <c r="I5326" s="23"/>
      <c r="Y5326" s="5"/>
      <c r="Z5326" s="5"/>
    </row>
    <row r="5327" spans="1:27" x14ac:dyDescent="0.25">
      <c r="A5327" s="4"/>
      <c r="B5327" s="4"/>
      <c r="C5327" s="4"/>
      <c r="D5327" s="4"/>
      <c r="E5327" s="4"/>
      <c r="F5327" s="4"/>
      <c r="G5327" s="4"/>
      <c r="H5327" s="4"/>
    </row>
    <row r="5328" spans="1:27" ht="15" customHeight="1" x14ac:dyDescent="0.25">
      <c r="A5328" s="542" t="s">
        <v>299</v>
      </c>
      <c r="B5328" s="543"/>
      <c r="C5328" s="543"/>
      <c r="D5328" s="543"/>
      <c r="E5328" s="543"/>
      <c r="F5328" s="543"/>
      <c r="G5328" s="543"/>
      <c r="H5328" s="544"/>
      <c r="I5328" s="23"/>
      <c r="Y5328" s="5"/>
      <c r="Z5328" s="5"/>
    </row>
    <row r="5329" spans="1:26" ht="15" customHeight="1" x14ac:dyDescent="0.25">
      <c r="A5329" s="539" t="s">
        <v>8</v>
      </c>
      <c r="B5329" s="540"/>
      <c r="C5329" s="540"/>
      <c r="D5329" s="540"/>
      <c r="E5329" s="540"/>
      <c r="F5329" s="540"/>
      <c r="G5329" s="540"/>
      <c r="H5329" s="541"/>
      <c r="I5329" s="23"/>
      <c r="Y5329" s="5"/>
      <c r="Z5329" s="5"/>
    </row>
    <row r="5330" spans="1:26" ht="27" x14ac:dyDescent="0.25">
      <c r="A5330" s="255">
        <v>5129</v>
      </c>
      <c r="B5330" s="297" t="s">
        <v>2163</v>
      </c>
      <c r="C5330" s="255" t="s">
        <v>1632</v>
      </c>
      <c r="D5330" s="297" t="s">
        <v>9</v>
      </c>
      <c r="E5330" s="297" t="s">
        <v>10</v>
      </c>
      <c r="F5330" s="297">
        <v>40000</v>
      </c>
      <c r="G5330" s="255">
        <f>F5330*H5330</f>
        <v>1000000</v>
      </c>
      <c r="H5330" s="297">
        <v>25</v>
      </c>
      <c r="Y5330" s="5"/>
      <c r="Z5330" s="5"/>
    </row>
    <row r="5331" spans="1:26" ht="27" x14ac:dyDescent="0.25">
      <c r="A5331" s="255">
        <v>5129</v>
      </c>
      <c r="B5331" s="297" t="s">
        <v>2164</v>
      </c>
      <c r="C5331" s="255" t="s">
        <v>562</v>
      </c>
      <c r="D5331" s="297" t="s">
        <v>9</v>
      </c>
      <c r="E5331" s="297" t="s">
        <v>10</v>
      </c>
      <c r="F5331" s="297">
        <v>150000</v>
      </c>
      <c r="G5331" s="297">
        <f>F5331*H5331</f>
        <v>600000</v>
      </c>
      <c r="H5331" s="297">
        <v>4</v>
      </c>
      <c r="Y5331" s="5"/>
      <c r="Z5331" s="5"/>
    </row>
    <row r="5332" spans="1:26" ht="15" customHeight="1" x14ac:dyDescent="0.25">
      <c r="A5332" s="542" t="s">
        <v>197</v>
      </c>
      <c r="B5332" s="543"/>
      <c r="C5332" s="543"/>
      <c r="D5332" s="543"/>
      <c r="E5332" s="543"/>
      <c r="F5332" s="543"/>
      <c r="G5332" s="543"/>
      <c r="H5332" s="544"/>
      <c r="I5332" s="23"/>
    </row>
    <row r="5333" spans="1:26" ht="15" customHeight="1" x14ac:dyDescent="0.25">
      <c r="A5333" s="539" t="s">
        <v>12</v>
      </c>
      <c r="B5333" s="540"/>
      <c r="C5333" s="540"/>
      <c r="D5333" s="540"/>
      <c r="E5333" s="540"/>
      <c r="F5333" s="540"/>
      <c r="G5333" s="540"/>
      <c r="H5333" s="541"/>
      <c r="I5333" s="23"/>
    </row>
    <row r="5334" spans="1:26" x14ac:dyDescent="0.25">
      <c r="A5334" s="46"/>
      <c r="B5334" s="46"/>
      <c r="C5334" s="46"/>
      <c r="D5334" s="46"/>
      <c r="E5334" s="46"/>
      <c r="F5334" s="46"/>
      <c r="G5334" s="46"/>
      <c r="H5334" s="46"/>
      <c r="I5334" s="23"/>
    </row>
    <row r="5335" spans="1:26" ht="15" customHeight="1" x14ac:dyDescent="0.25">
      <c r="A5335" s="542" t="s">
        <v>100</v>
      </c>
      <c r="B5335" s="543"/>
      <c r="C5335" s="543"/>
      <c r="D5335" s="543"/>
      <c r="E5335" s="543"/>
      <c r="F5335" s="543"/>
      <c r="G5335" s="543"/>
      <c r="H5335" s="544"/>
      <c r="I5335" s="23"/>
    </row>
    <row r="5336" spans="1:26" ht="15" customHeight="1" x14ac:dyDescent="0.25">
      <c r="A5336" s="539" t="s">
        <v>16</v>
      </c>
      <c r="B5336" s="540"/>
      <c r="C5336" s="540"/>
      <c r="D5336" s="540"/>
      <c r="E5336" s="540"/>
      <c r="F5336" s="540"/>
      <c r="G5336" s="540"/>
      <c r="H5336" s="541"/>
      <c r="I5336" s="23"/>
    </row>
    <row r="5337" spans="1:26" ht="27" x14ac:dyDescent="0.25">
      <c r="A5337" s="4">
        <v>4861</v>
      </c>
      <c r="B5337" s="4" t="s">
        <v>1191</v>
      </c>
      <c r="C5337" s="4" t="s">
        <v>20</v>
      </c>
      <c r="D5337" s="4" t="s">
        <v>384</v>
      </c>
      <c r="E5337" s="4" t="s">
        <v>14</v>
      </c>
      <c r="F5337" s="4">
        <v>7000000</v>
      </c>
      <c r="G5337" s="4">
        <v>7000000</v>
      </c>
      <c r="H5337" s="4">
        <v>1</v>
      </c>
      <c r="I5337" s="23"/>
    </row>
    <row r="5338" spans="1:26" ht="15" customHeight="1" x14ac:dyDescent="0.25">
      <c r="A5338" s="539" t="s">
        <v>12</v>
      </c>
      <c r="B5338" s="540"/>
      <c r="C5338" s="540"/>
      <c r="D5338" s="540"/>
      <c r="E5338" s="540"/>
      <c r="F5338" s="540"/>
      <c r="G5338" s="540"/>
      <c r="H5338" s="541"/>
      <c r="I5338" s="23"/>
    </row>
    <row r="5339" spans="1:26" ht="40.5" x14ac:dyDescent="0.25">
      <c r="A5339" s="4">
        <v>4861</v>
      </c>
      <c r="B5339" s="4" t="s">
        <v>1190</v>
      </c>
      <c r="C5339" s="4" t="s">
        <v>498</v>
      </c>
      <c r="D5339" s="4" t="s">
        <v>384</v>
      </c>
      <c r="E5339" s="4" t="s">
        <v>14</v>
      </c>
      <c r="F5339" s="4">
        <v>6000000</v>
      </c>
      <c r="G5339" s="4">
        <v>6000000</v>
      </c>
      <c r="H5339" s="4">
        <v>1</v>
      </c>
      <c r="I5339" s="23"/>
    </row>
    <row r="5340" spans="1:26" ht="15" customHeight="1" x14ac:dyDescent="0.25">
      <c r="A5340" s="542" t="s">
        <v>145</v>
      </c>
      <c r="B5340" s="543"/>
      <c r="C5340" s="543"/>
      <c r="D5340" s="543"/>
      <c r="E5340" s="543"/>
      <c r="F5340" s="543"/>
      <c r="G5340" s="543"/>
      <c r="H5340" s="544"/>
      <c r="I5340" s="23"/>
    </row>
    <row r="5341" spans="1:26" ht="15" customHeight="1" x14ac:dyDescent="0.25">
      <c r="A5341" s="539" t="s">
        <v>12</v>
      </c>
      <c r="B5341" s="540"/>
      <c r="C5341" s="540"/>
      <c r="D5341" s="540"/>
      <c r="E5341" s="540"/>
      <c r="F5341" s="540"/>
      <c r="G5341" s="540"/>
      <c r="H5341" s="541"/>
      <c r="I5341" s="23"/>
      <c r="P5341"/>
      <c r="Q5341"/>
      <c r="R5341"/>
      <c r="S5341"/>
      <c r="T5341"/>
      <c r="U5341"/>
      <c r="V5341"/>
      <c r="W5341"/>
      <c r="X5341"/>
    </row>
    <row r="5342" spans="1:26" x14ac:dyDescent="0.25">
      <c r="A5342" s="4"/>
      <c r="B5342" s="4"/>
      <c r="C5342" s="4"/>
      <c r="D5342" s="13"/>
      <c r="E5342" s="6"/>
      <c r="F5342" s="13"/>
      <c r="G5342" s="13"/>
      <c r="H5342" s="20"/>
      <c r="I5342" s="23"/>
      <c r="P5342"/>
      <c r="Q5342"/>
      <c r="R5342"/>
      <c r="S5342"/>
      <c r="T5342"/>
      <c r="U5342"/>
      <c r="V5342"/>
      <c r="W5342"/>
      <c r="X5342"/>
    </row>
    <row r="5343" spans="1:26" ht="15" customHeight="1" x14ac:dyDescent="0.25">
      <c r="A5343" s="542" t="s">
        <v>101</v>
      </c>
      <c r="B5343" s="543"/>
      <c r="C5343" s="543"/>
      <c r="D5343" s="543"/>
      <c r="E5343" s="543"/>
      <c r="F5343" s="543"/>
      <c r="G5343" s="543"/>
      <c r="H5343" s="544"/>
      <c r="I5343" s="23"/>
      <c r="P5343"/>
      <c r="Q5343"/>
      <c r="R5343"/>
      <c r="S5343"/>
      <c r="T5343"/>
      <c r="U5343"/>
      <c r="V5343"/>
      <c r="W5343"/>
      <c r="X5343"/>
    </row>
    <row r="5344" spans="1:26" ht="15" customHeight="1" x14ac:dyDescent="0.25">
      <c r="A5344" s="539" t="s">
        <v>16</v>
      </c>
      <c r="B5344" s="540"/>
      <c r="C5344" s="540"/>
      <c r="D5344" s="540"/>
      <c r="E5344" s="540"/>
      <c r="F5344" s="540"/>
      <c r="G5344" s="540"/>
      <c r="H5344" s="541"/>
      <c r="I5344" s="23"/>
      <c r="P5344"/>
      <c r="Q5344"/>
      <c r="R5344"/>
      <c r="S5344"/>
      <c r="T5344"/>
      <c r="U5344"/>
      <c r="V5344"/>
      <c r="W5344"/>
      <c r="X5344"/>
    </row>
    <row r="5345" spans="1:24" ht="27" x14ac:dyDescent="0.25">
      <c r="A5345" s="297" t="s">
        <v>1981</v>
      </c>
      <c r="B5345" s="297" t="s">
        <v>2159</v>
      </c>
      <c r="C5345" s="297" t="s">
        <v>467</v>
      </c>
      <c r="D5345" s="297" t="s">
        <v>384</v>
      </c>
      <c r="E5345" s="297" t="s">
        <v>14</v>
      </c>
      <c r="F5345" s="297">
        <v>1959360</v>
      </c>
      <c r="G5345" s="297">
        <v>1959360</v>
      </c>
      <c r="H5345" s="297">
        <v>1</v>
      </c>
      <c r="I5345" s="23"/>
      <c r="P5345"/>
      <c r="Q5345"/>
      <c r="R5345"/>
      <c r="S5345"/>
      <c r="T5345"/>
      <c r="U5345"/>
      <c r="V5345"/>
      <c r="W5345"/>
      <c r="X5345"/>
    </row>
    <row r="5346" spans="1:24" ht="40.5" x14ac:dyDescent="0.25">
      <c r="A5346" s="297" t="s">
        <v>1981</v>
      </c>
      <c r="B5346" s="297" t="s">
        <v>2160</v>
      </c>
      <c r="C5346" s="297" t="s">
        <v>24</v>
      </c>
      <c r="D5346" s="297" t="s">
        <v>384</v>
      </c>
      <c r="E5346" s="297" t="s">
        <v>14</v>
      </c>
      <c r="F5346" s="297">
        <v>24495600</v>
      </c>
      <c r="G5346" s="297">
        <v>24495600</v>
      </c>
      <c r="H5346" s="297">
        <v>1</v>
      </c>
      <c r="I5346" s="23"/>
      <c r="P5346"/>
      <c r="Q5346"/>
      <c r="R5346"/>
      <c r="S5346"/>
      <c r="T5346"/>
      <c r="U5346"/>
      <c r="V5346"/>
      <c r="W5346"/>
      <c r="X5346"/>
    </row>
    <row r="5347" spans="1:24" ht="15" customHeight="1" x14ac:dyDescent="0.25">
      <c r="A5347" s="539" t="s">
        <v>12</v>
      </c>
      <c r="B5347" s="540"/>
      <c r="C5347" s="540"/>
      <c r="D5347" s="540"/>
      <c r="E5347" s="540"/>
      <c r="F5347" s="540"/>
      <c r="G5347" s="540"/>
      <c r="H5347" s="541"/>
      <c r="I5347" s="23"/>
      <c r="P5347"/>
      <c r="Q5347"/>
      <c r="R5347"/>
      <c r="S5347"/>
      <c r="T5347"/>
      <c r="U5347"/>
      <c r="V5347"/>
      <c r="W5347"/>
      <c r="X5347"/>
    </row>
    <row r="5348" spans="1:24" ht="27" x14ac:dyDescent="0.25">
      <c r="A5348" s="252">
        <v>4251</v>
      </c>
      <c r="B5348" s="297" t="s">
        <v>2161</v>
      </c>
      <c r="C5348" s="252" t="s">
        <v>457</v>
      </c>
      <c r="D5348" s="297" t="s">
        <v>1215</v>
      </c>
      <c r="E5348" s="297" t="s">
        <v>14</v>
      </c>
      <c r="F5348" s="297">
        <v>39100</v>
      </c>
      <c r="G5348" s="297">
        <v>39100</v>
      </c>
      <c r="H5348" s="297">
        <v>1</v>
      </c>
      <c r="I5348" s="23"/>
      <c r="P5348"/>
      <c r="Q5348"/>
      <c r="R5348"/>
      <c r="S5348"/>
      <c r="T5348"/>
      <c r="U5348"/>
      <c r="V5348"/>
      <c r="W5348"/>
      <c r="X5348"/>
    </row>
    <row r="5349" spans="1:24" ht="27" x14ac:dyDescent="0.25">
      <c r="A5349" s="252">
        <v>4251</v>
      </c>
      <c r="B5349" s="297" t="s">
        <v>2162</v>
      </c>
      <c r="C5349" s="297" t="s">
        <v>457</v>
      </c>
      <c r="D5349" s="297" t="s">
        <v>1215</v>
      </c>
      <c r="E5349" s="297" t="s">
        <v>14</v>
      </c>
      <c r="F5349" s="297">
        <v>490000</v>
      </c>
      <c r="G5349" s="297">
        <v>490000</v>
      </c>
      <c r="H5349" s="297">
        <v>1</v>
      </c>
      <c r="I5349" s="23"/>
      <c r="P5349"/>
      <c r="Q5349"/>
      <c r="R5349"/>
      <c r="S5349"/>
      <c r="T5349"/>
      <c r="U5349"/>
      <c r="V5349"/>
      <c r="W5349"/>
      <c r="X5349"/>
    </row>
    <row r="5350" spans="1:24" ht="15" customHeight="1" x14ac:dyDescent="0.25">
      <c r="A5350" s="542" t="s">
        <v>102</v>
      </c>
      <c r="B5350" s="543"/>
      <c r="C5350" s="543"/>
      <c r="D5350" s="543"/>
      <c r="E5350" s="543"/>
      <c r="F5350" s="543"/>
      <c r="G5350" s="543"/>
      <c r="H5350" s="544"/>
      <c r="I5350" s="23"/>
      <c r="P5350"/>
      <c r="Q5350"/>
      <c r="R5350"/>
      <c r="S5350"/>
      <c r="T5350"/>
      <c r="U5350"/>
      <c r="V5350"/>
      <c r="W5350"/>
      <c r="X5350"/>
    </row>
    <row r="5351" spans="1:24" ht="15" customHeight="1" x14ac:dyDescent="0.25">
      <c r="A5351" s="539" t="s">
        <v>16</v>
      </c>
      <c r="B5351" s="540"/>
      <c r="C5351" s="540"/>
      <c r="D5351" s="540"/>
      <c r="E5351" s="540"/>
      <c r="F5351" s="540"/>
      <c r="G5351" s="540"/>
      <c r="H5351" s="541"/>
      <c r="I5351" s="23"/>
      <c r="P5351"/>
      <c r="Q5351"/>
      <c r="R5351"/>
      <c r="S5351"/>
      <c r="T5351"/>
      <c r="U5351"/>
      <c r="V5351"/>
      <c r="W5351"/>
      <c r="X5351"/>
    </row>
    <row r="5352" spans="1:24" ht="54" x14ac:dyDescent="0.25">
      <c r="A5352" s="252">
        <v>5129</v>
      </c>
      <c r="B5352" s="316" t="s">
        <v>2498</v>
      </c>
      <c r="C5352" s="316" t="s">
        <v>1811</v>
      </c>
      <c r="D5352" s="316" t="s">
        <v>384</v>
      </c>
      <c r="E5352" s="316" t="s">
        <v>14</v>
      </c>
      <c r="F5352" s="316">
        <v>4900000</v>
      </c>
      <c r="G5352" s="316">
        <v>4900000</v>
      </c>
      <c r="H5352" s="316">
        <v>1</v>
      </c>
      <c r="I5352" s="23"/>
      <c r="P5352"/>
      <c r="Q5352"/>
      <c r="R5352"/>
      <c r="S5352"/>
      <c r="T5352"/>
      <c r="U5352"/>
      <c r="V5352"/>
      <c r="W5352"/>
      <c r="X5352"/>
    </row>
    <row r="5353" spans="1:24" ht="15" customHeight="1" x14ac:dyDescent="0.25">
      <c r="A5353" s="539" t="s">
        <v>12</v>
      </c>
      <c r="B5353" s="540"/>
      <c r="C5353" s="540"/>
      <c r="D5353" s="540"/>
      <c r="E5353" s="540"/>
      <c r="F5353" s="540"/>
      <c r="G5353" s="540"/>
      <c r="H5353" s="541"/>
      <c r="I5353" s="23"/>
      <c r="P5353"/>
      <c r="Q5353"/>
      <c r="R5353"/>
      <c r="S5353"/>
      <c r="T5353"/>
      <c r="U5353"/>
      <c r="V5353"/>
      <c r="W5353"/>
      <c r="X5353"/>
    </row>
    <row r="5354" spans="1:24" ht="27" x14ac:dyDescent="0.25">
      <c r="A5354" s="252">
        <v>5129</v>
      </c>
      <c r="B5354" s="316" t="s">
        <v>2499</v>
      </c>
      <c r="C5354" s="316" t="s">
        <v>457</v>
      </c>
      <c r="D5354" s="316" t="s">
        <v>1215</v>
      </c>
      <c r="E5354" s="316" t="s">
        <v>14</v>
      </c>
      <c r="F5354" s="316">
        <v>98000</v>
      </c>
      <c r="G5354" s="316">
        <v>98000</v>
      </c>
      <c r="H5354" s="316">
        <v>1</v>
      </c>
      <c r="I5354" s="23"/>
      <c r="P5354"/>
      <c r="Q5354"/>
      <c r="R5354"/>
      <c r="S5354"/>
      <c r="T5354"/>
      <c r="U5354"/>
      <c r="V5354"/>
      <c r="W5354"/>
      <c r="X5354"/>
    </row>
    <row r="5355" spans="1:24" ht="27" x14ac:dyDescent="0.25">
      <c r="A5355" s="317">
        <v>5129</v>
      </c>
      <c r="B5355" s="317" t="s">
        <v>2533</v>
      </c>
      <c r="C5355" s="317" t="s">
        <v>1096</v>
      </c>
      <c r="D5355" s="317" t="s">
        <v>13</v>
      </c>
      <c r="E5355" s="317" t="s">
        <v>14</v>
      </c>
      <c r="F5355" s="317">
        <v>23170</v>
      </c>
      <c r="G5355" s="317">
        <v>23170</v>
      </c>
      <c r="H5355" s="317">
        <v>1</v>
      </c>
      <c r="I5355" s="23"/>
      <c r="P5355"/>
      <c r="Q5355"/>
      <c r="R5355"/>
      <c r="S5355"/>
      <c r="T5355"/>
      <c r="U5355"/>
      <c r="V5355"/>
      <c r="W5355"/>
      <c r="X5355"/>
    </row>
    <row r="5356" spans="1:24" x14ac:dyDescent="0.25">
      <c r="A5356" s="539" t="s">
        <v>8</v>
      </c>
      <c r="B5356" s="540"/>
      <c r="C5356" s="540"/>
      <c r="D5356" s="540"/>
      <c r="E5356" s="540"/>
      <c r="F5356" s="540"/>
      <c r="G5356" s="540"/>
      <c r="H5356" s="541"/>
      <c r="I5356" s="23"/>
      <c r="P5356"/>
      <c r="Q5356"/>
      <c r="R5356"/>
      <c r="S5356"/>
      <c r="T5356"/>
      <c r="U5356"/>
      <c r="V5356"/>
      <c r="W5356"/>
      <c r="X5356"/>
    </row>
    <row r="5357" spans="1:24" x14ac:dyDescent="0.25">
      <c r="A5357" s="255">
        <v>4251</v>
      </c>
      <c r="B5357" s="297" t="s">
        <v>2178</v>
      </c>
      <c r="C5357" s="297" t="s">
        <v>1846</v>
      </c>
      <c r="D5357" s="297" t="s">
        <v>9</v>
      </c>
      <c r="E5357" s="255" t="s">
        <v>10</v>
      </c>
      <c r="F5357" s="297">
        <v>35000</v>
      </c>
      <c r="G5357" s="297">
        <f>F5357*H5357</f>
        <v>210000</v>
      </c>
      <c r="H5357" s="297">
        <v>6</v>
      </c>
      <c r="I5357" s="23"/>
      <c r="P5357"/>
      <c r="Q5357"/>
      <c r="R5357"/>
      <c r="S5357"/>
      <c r="T5357"/>
      <c r="U5357"/>
      <c r="V5357"/>
      <c r="W5357"/>
      <c r="X5357"/>
    </row>
    <row r="5358" spans="1:24" x14ac:dyDescent="0.25">
      <c r="A5358" s="255">
        <v>4251</v>
      </c>
      <c r="B5358" s="297" t="s">
        <v>2179</v>
      </c>
      <c r="C5358" s="297" t="s">
        <v>1847</v>
      </c>
      <c r="D5358" s="297" t="s">
        <v>9</v>
      </c>
      <c r="E5358" s="297" t="s">
        <v>10</v>
      </c>
      <c r="F5358" s="297">
        <v>1500000</v>
      </c>
      <c r="G5358" s="297">
        <f t="shared" ref="G5358:G5365" si="96">F5358*H5358</f>
        <v>3000000</v>
      </c>
      <c r="H5358" s="297">
        <v>2</v>
      </c>
      <c r="I5358" s="23"/>
      <c r="P5358"/>
      <c r="Q5358"/>
      <c r="R5358"/>
      <c r="S5358"/>
      <c r="T5358"/>
      <c r="U5358"/>
      <c r="V5358"/>
      <c r="W5358"/>
      <c r="X5358"/>
    </row>
    <row r="5359" spans="1:24" x14ac:dyDescent="0.25">
      <c r="A5359" s="255">
        <v>4251</v>
      </c>
      <c r="B5359" s="297" t="s">
        <v>2180</v>
      </c>
      <c r="C5359" s="297" t="s">
        <v>1847</v>
      </c>
      <c r="D5359" s="297" t="s">
        <v>9</v>
      </c>
      <c r="E5359" s="297" t="s">
        <v>10</v>
      </c>
      <c r="F5359" s="297">
        <v>140000</v>
      </c>
      <c r="G5359" s="297">
        <f t="shared" si="96"/>
        <v>280000</v>
      </c>
      <c r="H5359" s="297">
        <v>2</v>
      </c>
      <c r="I5359" s="23"/>
      <c r="P5359"/>
      <c r="Q5359"/>
      <c r="R5359"/>
      <c r="S5359"/>
      <c r="T5359"/>
      <c r="U5359"/>
      <c r="V5359"/>
      <c r="W5359"/>
      <c r="X5359"/>
    </row>
    <row r="5360" spans="1:24" x14ac:dyDescent="0.25">
      <c r="A5360" s="255">
        <v>4251</v>
      </c>
      <c r="B5360" s="297" t="s">
        <v>2181</v>
      </c>
      <c r="C5360" s="297" t="s">
        <v>1847</v>
      </c>
      <c r="D5360" s="297" t="s">
        <v>9</v>
      </c>
      <c r="E5360" s="297" t="s">
        <v>10</v>
      </c>
      <c r="F5360" s="297">
        <v>135000</v>
      </c>
      <c r="G5360" s="297">
        <f t="shared" si="96"/>
        <v>135000</v>
      </c>
      <c r="H5360" s="297">
        <v>1</v>
      </c>
      <c r="I5360" s="23"/>
      <c r="P5360"/>
      <c r="Q5360"/>
      <c r="R5360"/>
      <c r="S5360"/>
      <c r="T5360"/>
      <c r="U5360"/>
      <c r="V5360"/>
      <c r="W5360"/>
      <c r="X5360"/>
    </row>
    <row r="5361" spans="1:24" x14ac:dyDescent="0.25">
      <c r="A5361" s="255">
        <v>4251</v>
      </c>
      <c r="B5361" s="297" t="s">
        <v>2182</v>
      </c>
      <c r="C5361" s="297" t="s">
        <v>1847</v>
      </c>
      <c r="D5361" s="297" t="s">
        <v>9</v>
      </c>
      <c r="E5361" s="297" t="s">
        <v>10</v>
      </c>
      <c r="F5361" s="297">
        <v>135000</v>
      </c>
      <c r="G5361" s="297">
        <f t="shared" si="96"/>
        <v>135000</v>
      </c>
      <c r="H5361" s="297">
        <v>1</v>
      </c>
      <c r="I5361" s="23"/>
      <c r="P5361"/>
      <c r="Q5361"/>
      <c r="R5361"/>
      <c r="S5361"/>
      <c r="T5361"/>
      <c r="U5361"/>
      <c r="V5361"/>
      <c r="W5361"/>
      <c r="X5361"/>
    </row>
    <row r="5362" spans="1:24" x14ac:dyDescent="0.25">
      <c r="A5362" s="255">
        <v>4251</v>
      </c>
      <c r="B5362" s="297" t="s">
        <v>2183</v>
      </c>
      <c r="C5362" s="297" t="s">
        <v>1847</v>
      </c>
      <c r="D5362" s="297" t="s">
        <v>9</v>
      </c>
      <c r="E5362" s="297" t="s">
        <v>10</v>
      </c>
      <c r="F5362" s="297">
        <v>235000</v>
      </c>
      <c r="G5362" s="297">
        <f t="shared" si="96"/>
        <v>470000</v>
      </c>
      <c r="H5362" s="297">
        <v>2</v>
      </c>
      <c r="I5362" s="23"/>
      <c r="P5362"/>
      <c r="Q5362"/>
      <c r="R5362"/>
      <c r="S5362"/>
      <c r="T5362"/>
      <c r="U5362"/>
      <c r="V5362"/>
      <c r="W5362"/>
      <c r="X5362"/>
    </row>
    <row r="5363" spans="1:24" x14ac:dyDescent="0.25">
      <c r="A5363" s="255">
        <v>4251</v>
      </c>
      <c r="B5363" s="297" t="s">
        <v>2184</v>
      </c>
      <c r="C5363" s="297" t="s">
        <v>1847</v>
      </c>
      <c r="D5363" s="297" t="s">
        <v>9</v>
      </c>
      <c r="E5363" s="297" t="s">
        <v>10</v>
      </c>
      <c r="F5363" s="297">
        <v>55000</v>
      </c>
      <c r="G5363" s="297">
        <f t="shared" si="96"/>
        <v>55000</v>
      </c>
      <c r="H5363" s="297">
        <v>1</v>
      </c>
      <c r="I5363" s="23"/>
      <c r="P5363"/>
      <c r="Q5363"/>
      <c r="R5363"/>
      <c r="S5363"/>
      <c r="T5363"/>
      <c r="U5363"/>
      <c r="V5363"/>
      <c r="W5363"/>
      <c r="X5363"/>
    </row>
    <row r="5364" spans="1:24" x14ac:dyDescent="0.25">
      <c r="A5364" s="255">
        <v>4251</v>
      </c>
      <c r="B5364" s="297" t="s">
        <v>2185</v>
      </c>
      <c r="C5364" s="297" t="s">
        <v>1847</v>
      </c>
      <c r="D5364" s="297" t="s">
        <v>9</v>
      </c>
      <c r="E5364" s="297" t="s">
        <v>10</v>
      </c>
      <c r="F5364" s="297">
        <v>70000</v>
      </c>
      <c r="G5364" s="297">
        <f t="shared" si="96"/>
        <v>70000</v>
      </c>
      <c r="H5364" s="297">
        <v>1</v>
      </c>
      <c r="I5364" s="23"/>
      <c r="P5364"/>
      <c r="Q5364"/>
      <c r="R5364"/>
      <c r="S5364"/>
      <c r="T5364"/>
      <c r="U5364"/>
      <c r="V5364"/>
      <c r="W5364"/>
      <c r="X5364"/>
    </row>
    <row r="5365" spans="1:24" s="440" customFormat="1" ht="27.75" customHeight="1" x14ac:dyDescent="0.25">
      <c r="A5365" s="498">
        <v>5129</v>
      </c>
      <c r="B5365" s="498" t="s">
        <v>5480</v>
      </c>
      <c r="C5365" s="498" t="s">
        <v>1633</v>
      </c>
      <c r="D5365" s="498" t="s">
        <v>9</v>
      </c>
      <c r="E5365" s="498" t="s">
        <v>10</v>
      </c>
      <c r="F5365" s="498">
        <v>650000</v>
      </c>
      <c r="G5365" s="498">
        <f t="shared" si="96"/>
        <v>1300000</v>
      </c>
      <c r="H5365" s="498">
        <v>2</v>
      </c>
      <c r="I5365" s="443"/>
    </row>
    <row r="5366" spans="1:24" ht="15" customHeight="1" x14ac:dyDescent="0.25">
      <c r="A5366" s="542" t="s">
        <v>234</v>
      </c>
      <c r="B5366" s="543"/>
      <c r="C5366" s="543"/>
      <c r="D5366" s="543"/>
      <c r="E5366" s="543"/>
      <c r="F5366" s="543"/>
      <c r="G5366" s="543"/>
      <c r="H5366" s="544"/>
      <c r="I5366" s="23"/>
      <c r="P5366"/>
      <c r="Q5366"/>
      <c r="R5366"/>
      <c r="S5366"/>
      <c r="T5366"/>
      <c r="U5366"/>
      <c r="V5366"/>
      <c r="W5366"/>
      <c r="X5366"/>
    </row>
    <row r="5367" spans="1:24" ht="15" customHeight="1" x14ac:dyDescent="0.25">
      <c r="A5367" s="539" t="s">
        <v>16</v>
      </c>
      <c r="B5367" s="540"/>
      <c r="C5367" s="540"/>
      <c r="D5367" s="540"/>
      <c r="E5367" s="540"/>
      <c r="F5367" s="540"/>
      <c r="G5367" s="540"/>
      <c r="H5367" s="541"/>
      <c r="I5367" s="23"/>
      <c r="P5367"/>
      <c r="Q5367"/>
      <c r="R5367"/>
      <c r="S5367"/>
      <c r="T5367"/>
      <c r="U5367"/>
      <c r="V5367"/>
      <c r="W5367"/>
      <c r="X5367"/>
    </row>
    <row r="5368" spans="1:24" x14ac:dyDescent="0.25">
      <c r="A5368" s="13"/>
      <c r="B5368" s="13"/>
      <c r="C5368" s="13"/>
      <c r="D5368" s="13"/>
      <c r="E5368" s="13"/>
      <c r="F5368" s="13"/>
      <c r="G5368" s="13"/>
      <c r="H5368" s="13"/>
      <c r="I5368" s="23"/>
      <c r="P5368"/>
      <c r="Q5368"/>
      <c r="R5368"/>
      <c r="S5368"/>
      <c r="T5368"/>
      <c r="U5368"/>
      <c r="V5368"/>
      <c r="W5368"/>
      <c r="X5368"/>
    </row>
    <row r="5369" spans="1:24" ht="15" customHeight="1" x14ac:dyDescent="0.25">
      <c r="A5369" s="542" t="s">
        <v>191</v>
      </c>
      <c r="B5369" s="543"/>
      <c r="C5369" s="543"/>
      <c r="D5369" s="543"/>
      <c r="E5369" s="543"/>
      <c r="F5369" s="543"/>
      <c r="G5369" s="543"/>
      <c r="H5369" s="544"/>
      <c r="I5369" s="23"/>
      <c r="P5369"/>
      <c r="Q5369"/>
      <c r="R5369"/>
      <c r="S5369"/>
      <c r="T5369"/>
      <c r="U5369"/>
      <c r="V5369"/>
      <c r="W5369"/>
      <c r="X5369"/>
    </row>
    <row r="5370" spans="1:24" ht="15" customHeight="1" x14ac:dyDescent="0.25">
      <c r="A5370" s="539" t="s">
        <v>16</v>
      </c>
      <c r="B5370" s="540"/>
      <c r="C5370" s="540"/>
      <c r="D5370" s="540"/>
      <c r="E5370" s="540"/>
      <c r="F5370" s="540"/>
      <c r="G5370" s="540"/>
      <c r="H5370" s="541"/>
      <c r="I5370" s="23"/>
      <c r="P5370"/>
      <c r="Q5370"/>
      <c r="R5370"/>
      <c r="S5370"/>
      <c r="T5370"/>
      <c r="U5370"/>
      <c r="V5370"/>
      <c r="W5370"/>
      <c r="X5370"/>
    </row>
    <row r="5371" spans="1:24" x14ac:dyDescent="0.25">
      <c r="A5371" s="4"/>
      <c r="B5371" s="4"/>
      <c r="C5371" s="4"/>
      <c r="D5371" s="13"/>
      <c r="E5371" s="6"/>
      <c r="F5371" s="13"/>
      <c r="G5371" s="13"/>
      <c r="H5371" s="20"/>
      <c r="I5371" s="23"/>
      <c r="P5371"/>
      <c r="Q5371"/>
      <c r="R5371"/>
      <c r="S5371"/>
      <c r="T5371"/>
      <c r="U5371"/>
      <c r="V5371"/>
      <c r="W5371"/>
      <c r="X5371"/>
    </row>
    <row r="5372" spans="1:24" ht="15" customHeight="1" x14ac:dyDescent="0.25">
      <c r="A5372" s="539" t="s">
        <v>12</v>
      </c>
      <c r="B5372" s="540"/>
      <c r="C5372" s="540"/>
      <c r="D5372" s="540"/>
      <c r="E5372" s="540"/>
      <c r="F5372" s="540"/>
      <c r="G5372" s="540"/>
      <c r="H5372" s="541"/>
      <c r="I5372" s="23"/>
      <c r="P5372"/>
      <c r="Q5372"/>
      <c r="R5372"/>
      <c r="S5372"/>
      <c r="T5372"/>
      <c r="U5372"/>
      <c r="V5372"/>
      <c r="W5372"/>
      <c r="X5372"/>
    </row>
    <row r="5373" spans="1:24" x14ac:dyDescent="0.25">
      <c r="A5373" s="114"/>
      <c r="B5373" s="114"/>
      <c r="C5373" s="114"/>
      <c r="D5373" s="114"/>
      <c r="E5373" s="114"/>
      <c r="F5373" s="114"/>
      <c r="G5373" s="114"/>
      <c r="H5373" s="114"/>
      <c r="I5373" s="23"/>
      <c r="P5373"/>
      <c r="Q5373"/>
      <c r="R5373"/>
      <c r="S5373"/>
      <c r="T5373"/>
      <c r="U5373"/>
      <c r="V5373"/>
      <c r="W5373"/>
      <c r="X5373"/>
    </row>
    <row r="5374" spans="1:24" ht="15" customHeight="1" x14ac:dyDescent="0.25">
      <c r="A5374" s="542" t="s">
        <v>137</v>
      </c>
      <c r="B5374" s="543"/>
      <c r="C5374" s="543"/>
      <c r="D5374" s="543"/>
      <c r="E5374" s="543"/>
      <c r="F5374" s="543"/>
      <c r="G5374" s="543"/>
      <c r="H5374" s="544"/>
      <c r="I5374" s="23"/>
      <c r="P5374"/>
      <c r="Q5374"/>
      <c r="R5374"/>
      <c r="S5374"/>
      <c r="T5374"/>
      <c r="U5374"/>
      <c r="V5374"/>
      <c r="W5374"/>
      <c r="X5374"/>
    </row>
    <row r="5375" spans="1:24" ht="15" customHeight="1" x14ac:dyDescent="0.25">
      <c r="A5375" s="539" t="s">
        <v>12</v>
      </c>
      <c r="B5375" s="540"/>
      <c r="C5375" s="540"/>
      <c r="D5375" s="540"/>
      <c r="E5375" s="540"/>
      <c r="F5375" s="540"/>
      <c r="G5375" s="540"/>
      <c r="H5375" s="541"/>
      <c r="I5375" s="23"/>
      <c r="P5375"/>
      <c r="Q5375"/>
      <c r="R5375"/>
      <c r="S5375"/>
      <c r="T5375"/>
      <c r="U5375"/>
      <c r="V5375"/>
      <c r="W5375"/>
      <c r="X5375"/>
    </row>
    <row r="5376" spans="1:24" ht="40.5" x14ac:dyDescent="0.25">
      <c r="A5376" s="352">
        <v>4239</v>
      </c>
      <c r="B5376" s="352" t="s">
        <v>3259</v>
      </c>
      <c r="C5376" s="352" t="s">
        <v>500</v>
      </c>
      <c r="D5376" s="352" t="s">
        <v>251</v>
      </c>
      <c r="E5376" s="352" t="s">
        <v>14</v>
      </c>
      <c r="F5376" s="352">
        <v>750000</v>
      </c>
      <c r="G5376" s="352">
        <v>750000</v>
      </c>
      <c r="H5376" s="352">
        <v>1</v>
      </c>
      <c r="I5376" s="23"/>
      <c r="P5376"/>
      <c r="Q5376"/>
      <c r="R5376"/>
      <c r="S5376"/>
      <c r="T5376"/>
      <c r="U5376"/>
      <c r="V5376"/>
      <c r="W5376"/>
      <c r="X5376"/>
    </row>
    <row r="5377" spans="1:24" ht="40.5" x14ac:dyDescent="0.25">
      <c r="A5377" s="352">
        <v>4239</v>
      </c>
      <c r="B5377" s="352" t="s">
        <v>3260</v>
      </c>
      <c r="C5377" s="352" t="s">
        <v>500</v>
      </c>
      <c r="D5377" s="352" t="s">
        <v>251</v>
      </c>
      <c r="E5377" s="352" t="s">
        <v>14</v>
      </c>
      <c r="F5377" s="352">
        <v>250000</v>
      </c>
      <c r="G5377" s="352">
        <v>250000</v>
      </c>
      <c r="H5377" s="352">
        <v>1</v>
      </c>
      <c r="I5377" s="23"/>
      <c r="P5377"/>
      <c r="Q5377"/>
      <c r="R5377"/>
      <c r="S5377"/>
      <c r="T5377"/>
      <c r="U5377"/>
      <c r="V5377"/>
      <c r="W5377"/>
      <c r="X5377"/>
    </row>
    <row r="5378" spans="1:24" ht="40.5" x14ac:dyDescent="0.25">
      <c r="A5378" s="352">
        <v>4239</v>
      </c>
      <c r="B5378" s="352" t="s">
        <v>3261</v>
      </c>
      <c r="C5378" s="352" t="s">
        <v>500</v>
      </c>
      <c r="D5378" s="352" t="s">
        <v>251</v>
      </c>
      <c r="E5378" s="352" t="s">
        <v>14</v>
      </c>
      <c r="F5378" s="352">
        <v>500000</v>
      </c>
      <c r="G5378" s="352">
        <v>500000</v>
      </c>
      <c r="H5378" s="352">
        <v>1</v>
      </c>
      <c r="I5378" s="23"/>
      <c r="P5378"/>
      <c r="Q5378"/>
      <c r="R5378"/>
      <c r="S5378"/>
      <c r="T5378"/>
      <c r="U5378"/>
      <c r="V5378"/>
      <c r="W5378"/>
      <c r="X5378"/>
    </row>
    <row r="5379" spans="1:24" ht="40.5" x14ac:dyDescent="0.25">
      <c r="A5379" s="352">
        <v>4239</v>
      </c>
      <c r="B5379" s="352" t="s">
        <v>3262</v>
      </c>
      <c r="C5379" s="352" t="s">
        <v>500</v>
      </c>
      <c r="D5379" s="352" t="s">
        <v>251</v>
      </c>
      <c r="E5379" s="352" t="s">
        <v>14</v>
      </c>
      <c r="F5379" s="352">
        <v>250000</v>
      </c>
      <c r="G5379" s="352">
        <v>250000</v>
      </c>
      <c r="H5379" s="352">
        <v>1</v>
      </c>
      <c r="I5379" s="23"/>
      <c r="P5379"/>
      <c r="Q5379"/>
      <c r="R5379"/>
      <c r="S5379"/>
      <c r="T5379"/>
      <c r="U5379"/>
      <c r="V5379"/>
      <c r="W5379"/>
      <c r="X5379"/>
    </row>
    <row r="5380" spans="1:24" ht="40.5" x14ac:dyDescent="0.25">
      <c r="A5380" s="352">
        <v>4239</v>
      </c>
      <c r="B5380" s="352" t="s">
        <v>3263</v>
      </c>
      <c r="C5380" s="352" t="s">
        <v>500</v>
      </c>
      <c r="D5380" s="352" t="s">
        <v>251</v>
      </c>
      <c r="E5380" s="352" t="s">
        <v>14</v>
      </c>
      <c r="F5380" s="352">
        <v>300000</v>
      </c>
      <c r="G5380" s="352">
        <v>300000</v>
      </c>
      <c r="H5380" s="352">
        <v>1</v>
      </c>
      <c r="I5380" s="23"/>
      <c r="P5380"/>
      <c r="Q5380"/>
      <c r="R5380"/>
      <c r="S5380"/>
      <c r="T5380"/>
      <c r="U5380"/>
      <c r="V5380"/>
      <c r="W5380"/>
      <c r="X5380"/>
    </row>
    <row r="5381" spans="1:24" ht="40.5" x14ac:dyDescent="0.25">
      <c r="A5381" s="352">
        <v>4239</v>
      </c>
      <c r="B5381" s="352" t="s">
        <v>3264</v>
      </c>
      <c r="C5381" s="352" t="s">
        <v>500</v>
      </c>
      <c r="D5381" s="352" t="s">
        <v>251</v>
      </c>
      <c r="E5381" s="352" t="s">
        <v>14</v>
      </c>
      <c r="F5381" s="352">
        <v>650000</v>
      </c>
      <c r="G5381" s="352">
        <v>650000</v>
      </c>
      <c r="H5381" s="352">
        <v>1</v>
      </c>
      <c r="I5381" s="23"/>
      <c r="P5381"/>
      <c r="Q5381"/>
      <c r="R5381"/>
      <c r="S5381"/>
      <c r="T5381"/>
      <c r="U5381"/>
      <c r="V5381"/>
      <c r="W5381"/>
      <c r="X5381"/>
    </row>
    <row r="5382" spans="1:24" ht="40.5" x14ac:dyDescent="0.25">
      <c r="A5382" s="352">
        <v>4239</v>
      </c>
      <c r="B5382" s="352" t="s">
        <v>3265</v>
      </c>
      <c r="C5382" s="352" t="s">
        <v>500</v>
      </c>
      <c r="D5382" s="352" t="s">
        <v>251</v>
      </c>
      <c r="E5382" s="352" t="s">
        <v>14</v>
      </c>
      <c r="F5382" s="352">
        <v>800000</v>
      </c>
      <c r="G5382" s="352">
        <v>800000</v>
      </c>
      <c r="H5382" s="352">
        <v>1</v>
      </c>
      <c r="I5382" s="23"/>
      <c r="P5382"/>
      <c r="Q5382"/>
      <c r="R5382"/>
      <c r="S5382"/>
      <c r="T5382"/>
      <c r="U5382"/>
      <c r="V5382"/>
      <c r="W5382"/>
      <c r="X5382"/>
    </row>
    <row r="5383" spans="1:24" ht="40.5" x14ac:dyDescent="0.25">
      <c r="A5383" s="352">
        <v>4239</v>
      </c>
      <c r="B5383" s="352" t="s">
        <v>3266</v>
      </c>
      <c r="C5383" s="352" t="s">
        <v>500</v>
      </c>
      <c r="D5383" s="352" t="s">
        <v>251</v>
      </c>
      <c r="E5383" s="352" t="s">
        <v>14</v>
      </c>
      <c r="F5383" s="352">
        <v>1000000</v>
      </c>
      <c r="G5383" s="352">
        <v>1000000</v>
      </c>
      <c r="H5383" s="352">
        <v>1</v>
      </c>
      <c r="I5383" s="23"/>
      <c r="P5383"/>
      <c r="Q5383"/>
      <c r="R5383"/>
      <c r="S5383"/>
      <c r="T5383"/>
      <c r="U5383"/>
      <c r="V5383"/>
      <c r="W5383"/>
      <c r="X5383"/>
    </row>
    <row r="5384" spans="1:24" ht="40.5" x14ac:dyDescent="0.25">
      <c r="A5384" s="352">
        <v>4239</v>
      </c>
      <c r="B5384" s="352" t="s">
        <v>3267</v>
      </c>
      <c r="C5384" s="352" t="s">
        <v>500</v>
      </c>
      <c r="D5384" s="352" t="s">
        <v>251</v>
      </c>
      <c r="E5384" s="352" t="s">
        <v>14</v>
      </c>
      <c r="F5384" s="352">
        <v>650000</v>
      </c>
      <c r="G5384" s="352">
        <v>650000</v>
      </c>
      <c r="H5384" s="352">
        <v>1</v>
      </c>
      <c r="I5384" s="23"/>
      <c r="P5384"/>
      <c r="Q5384"/>
      <c r="R5384"/>
      <c r="S5384"/>
      <c r="T5384"/>
      <c r="U5384"/>
      <c r="V5384"/>
      <c r="W5384"/>
      <c r="X5384"/>
    </row>
    <row r="5385" spans="1:24" ht="40.5" x14ac:dyDescent="0.25">
      <c r="A5385" s="352">
        <v>4239</v>
      </c>
      <c r="B5385" s="352" t="s">
        <v>3268</v>
      </c>
      <c r="C5385" s="352" t="s">
        <v>500</v>
      </c>
      <c r="D5385" s="352" t="s">
        <v>251</v>
      </c>
      <c r="E5385" s="352" t="s">
        <v>14</v>
      </c>
      <c r="F5385" s="352">
        <v>150000</v>
      </c>
      <c r="G5385" s="352">
        <v>150000</v>
      </c>
      <c r="H5385" s="352">
        <v>1</v>
      </c>
      <c r="I5385" s="23"/>
      <c r="P5385"/>
      <c r="Q5385"/>
      <c r="R5385"/>
      <c r="S5385"/>
      <c r="T5385"/>
      <c r="U5385"/>
      <c r="V5385"/>
      <c r="W5385"/>
      <c r="X5385"/>
    </row>
    <row r="5386" spans="1:24" ht="40.5" x14ac:dyDescent="0.25">
      <c r="A5386" s="204">
        <v>4239</v>
      </c>
      <c r="B5386" s="204" t="s">
        <v>1192</v>
      </c>
      <c r="C5386" s="323" t="s">
        <v>500</v>
      </c>
      <c r="D5386" s="323" t="s">
        <v>9</v>
      </c>
      <c r="E5386" s="323" t="s">
        <v>14</v>
      </c>
      <c r="F5386" s="323">
        <v>532000</v>
      </c>
      <c r="G5386" s="323">
        <v>532000</v>
      </c>
      <c r="H5386" s="323">
        <v>1</v>
      </c>
      <c r="I5386" s="23"/>
      <c r="P5386"/>
      <c r="Q5386"/>
      <c r="R5386"/>
      <c r="S5386"/>
      <c r="T5386"/>
      <c r="U5386"/>
      <c r="V5386"/>
      <c r="W5386"/>
      <c r="X5386"/>
    </row>
    <row r="5387" spans="1:24" s="3" customFormat="1" ht="40.5" x14ac:dyDescent="0.25">
      <c r="A5387" s="204">
        <v>4239</v>
      </c>
      <c r="B5387" s="323" t="s">
        <v>1193</v>
      </c>
      <c r="C5387" s="323" t="s">
        <v>500</v>
      </c>
      <c r="D5387" s="323" t="s">
        <v>9</v>
      </c>
      <c r="E5387" s="323" t="s">
        <v>14</v>
      </c>
      <c r="F5387" s="323">
        <v>539000</v>
      </c>
      <c r="G5387" s="323">
        <v>539000</v>
      </c>
      <c r="H5387" s="323">
        <v>1</v>
      </c>
      <c r="I5387" s="212"/>
    </row>
    <row r="5388" spans="1:24" s="3" customFormat="1" ht="40.5" x14ac:dyDescent="0.25">
      <c r="A5388" s="204">
        <v>4239</v>
      </c>
      <c r="B5388" s="323" t="s">
        <v>1194</v>
      </c>
      <c r="C5388" s="323" t="s">
        <v>500</v>
      </c>
      <c r="D5388" s="323" t="s">
        <v>9</v>
      </c>
      <c r="E5388" s="323" t="s">
        <v>14</v>
      </c>
      <c r="F5388" s="323">
        <v>231000</v>
      </c>
      <c r="G5388" s="323">
        <v>231000</v>
      </c>
      <c r="H5388" s="323">
        <v>1</v>
      </c>
      <c r="I5388" s="212"/>
    </row>
    <row r="5389" spans="1:24" s="3" customFormat="1" ht="40.5" x14ac:dyDescent="0.25">
      <c r="A5389" s="204">
        <v>4239</v>
      </c>
      <c r="B5389" s="204" t="s">
        <v>1195</v>
      </c>
      <c r="C5389" s="204" t="s">
        <v>500</v>
      </c>
      <c r="D5389" s="204" t="s">
        <v>9</v>
      </c>
      <c r="E5389" s="323" t="s">
        <v>14</v>
      </c>
      <c r="F5389" s="323">
        <v>500000</v>
      </c>
      <c r="G5389" s="323">
        <v>500000</v>
      </c>
      <c r="H5389" s="323">
        <v>1</v>
      </c>
      <c r="I5389" s="212"/>
    </row>
    <row r="5390" spans="1:24" s="3" customFormat="1" x14ac:dyDescent="0.25">
      <c r="A5390" s="539" t="s">
        <v>8</v>
      </c>
      <c r="B5390" s="540"/>
      <c r="C5390" s="540"/>
      <c r="D5390" s="540"/>
      <c r="E5390" s="540"/>
      <c r="F5390" s="540"/>
      <c r="G5390" s="540"/>
      <c r="H5390" s="541"/>
      <c r="I5390" s="212"/>
    </row>
    <row r="5391" spans="1:24" s="3" customFormat="1" x14ac:dyDescent="0.25">
      <c r="A5391" s="398">
        <v>4269</v>
      </c>
      <c r="B5391" s="398" t="s">
        <v>4197</v>
      </c>
      <c r="C5391" s="398" t="s">
        <v>3073</v>
      </c>
      <c r="D5391" s="398" t="s">
        <v>251</v>
      </c>
      <c r="E5391" s="398" t="s">
        <v>10</v>
      </c>
      <c r="F5391" s="398">
        <v>6250</v>
      </c>
      <c r="G5391" s="398">
        <f>+F5391*H5391</f>
        <v>1000000</v>
      </c>
      <c r="H5391" s="398">
        <v>160</v>
      </c>
      <c r="I5391" s="212"/>
    </row>
    <row r="5392" spans="1:24" s="3" customFormat="1" ht="40.5" x14ac:dyDescent="0.25">
      <c r="A5392" s="398">
        <v>4269</v>
      </c>
      <c r="B5392" s="398" t="s">
        <v>4198</v>
      </c>
      <c r="C5392" s="398" t="s">
        <v>500</v>
      </c>
      <c r="D5392" s="398" t="s">
        <v>251</v>
      </c>
      <c r="E5392" s="398" t="s">
        <v>10</v>
      </c>
      <c r="F5392" s="398">
        <v>2500000</v>
      </c>
      <c r="G5392" s="398">
        <f>+F5392*H5392</f>
        <v>2500000</v>
      </c>
      <c r="H5392" s="398" t="s">
        <v>701</v>
      </c>
      <c r="I5392" s="212"/>
    </row>
    <row r="5393" spans="1:24" s="3" customFormat="1" x14ac:dyDescent="0.25">
      <c r="A5393" s="506">
        <v>4267</v>
      </c>
      <c r="B5393" s="506" t="s">
        <v>5621</v>
      </c>
      <c r="C5393" s="506" t="s">
        <v>960</v>
      </c>
      <c r="D5393" s="506" t="s">
        <v>384</v>
      </c>
      <c r="E5393" s="506" t="s">
        <v>10</v>
      </c>
      <c r="F5393" s="506">
        <v>1710</v>
      </c>
      <c r="G5393" s="506">
        <f>+F5393*H5393</f>
        <v>547200</v>
      </c>
      <c r="H5393" s="506">
        <v>320</v>
      </c>
      <c r="I5393" s="212"/>
    </row>
    <row r="5394" spans="1:24" ht="15" customHeight="1" x14ac:dyDescent="0.25">
      <c r="A5394" s="542" t="s">
        <v>139</v>
      </c>
      <c r="B5394" s="543"/>
      <c r="C5394" s="543"/>
      <c r="D5394" s="543"/>
      <c r="E5394" s="543"/>
      <c r="F5394" s="543"/>
      <c r="G5394" s="543"/>
      <c r="H5394" s="544"/>
      <c r="I5394" s="23"/>
      <c r="P5394"/>
      <c r="Q5394"/>
      <c r="R5394"/>
      <c r="S5394"/>
      <c r="T5394"/>
      <c r="U5394"/>
      <c r="V5394"/>
      <c r="W5394"/>
      <c r="X5394"/>
    </row>
    <row r="5395" spans="1:24" x14ac:dyDescent="0.25">
      <c r="A5395" s="539" t="s">
        <v>8</v>
      </c>
      <c r="B5395" s="540"/>
      <c r="C5395" s="540"/>
      <c r="D5395" s="540"/>
      <c r="E5395" s="540"/>
      <c r="F5395" s="540"/>
      <c r="G5395" s="540"/>
      <c r="H5395" s="541"/>
      <c r="I5395" s="23"/>
      <c r="P5395"/>
      <c r="Q5395"/>
      <c r="R5395"/>
      <c r="S5395"/>
      <c r="T5395"/>
      <c r="U5395"/>
      <c r="V5395"/>
      <c r="W5395"/>
      <c r="X5395"/>
    </row>
    <row r="5396" spans="1:24" x14ac:dyDescent="0.25">
      <c r="A5396" s="255">
        <v>4269</v>
      </c>
      <c r="B5396" s="297" t="s">
        <v>2165</v>
      </c>
      <c r="C5396" s="297" t="s">
        <v>1848</v>
      </c>
      <c r="D5396" s="255" t="s">
        <v>9</v>
      </c>
      <c r="E5396" s="297" t="s">
        <v>10</v>
      </c>
      <c r="F5396" s="297">
        <v>1300</v>
      </c>
      <c r="G5396" s="297">
        <f>F5396*H5396</f>
        <v>104000</v>
      </c>
      <c r="H5396" s="297">
        <v>80</v>
      </c>
      <c r="I5396" s="23"/>
      <c r="P5396"/>
      <c r="Q5396"/>
      <c r="R5396"/>
      <c r="S5396"/>
      <c r="T5396"/>
      <c r="U5396"/>
      <c r="V5396"/>
      <c r="W5396"/>
      <c r="X5396"/>
    </row>
    <row r="5397" spans="1:24" x14ac:dyDescent="0.25">
      <c r="A5397" s="255">
        <v>4269</v>
      </c>
      <c r="B5397" s="297" t="s">
        <v>2166</v>
      </c>
      <c r="C5397" s="297" t="s">
        <v>1848</v>
      </c>
      <c r="D5397" s="255" t="s">
        <v>9</v>
      </c>
      <c r="E5397" s="297" t="s">
        <v>10</v>
      </c>
      <c r="F5397" s="297">
        <v>700</v>
      </c>
      <c r="G5397" s="297">
        <f t="shared" ref="G5397:G5406" si="97">F5397*H5397</f>
        <v>28000</v>
      </c>
      <c r="H5397" s="297">
        <v>40</v>
      </c>
      <c r="I5397" s="23"/>
      <c r="P5397"/>
      <c r="Q5397"/>
      <c r="R5397"/>
      <c r="S5397"/>
      <c r="T5397"/>
      <c r="U5397"/>
      <c r="V5397"/>
      <c r="W5397"/>
      <c r="X5397"/>
    </row>
    <row r="5398" spans="1:24" x14ac:dyDescent="0.25">
      <c r="A5398" s="255">
        <v>4269</v>
      </c>
      <c r="B5398" s="297" t="s">
        <v>2167</v>
      </c>
      <c r="C5398" s="297" t="s">
        <v>1849</v>
      </c>
      <c r="D5398" s="255" t="s">
        <v>9</v>
      </c>
      <c r="E5398" s="297" t="s">
        <v>546</v>
      </c>
      <c r="F5398" s="297">
        <v>3700</v>
      </c>
      <c r="G5398" s="297">
        <f t="shared" si="97"/>
        <v>103600</v>
      </c>
      <c r="H5398" s="297">
        <v>28</v>
      </c>
      <c r="I5398" s="23"/>
      <c r="P5398"/>
      <c r="Q5398"/>
      <c r="R5398"/>
      <c r="S5398"/>
      <c r="T5398"/>
      <c r="U5398"/>
      <c r="V5398"/>
      <c r="W5398"/>
      <c r="X5398"/>
    </row>
    <row r="5399" spans="1:24" x14ac:dyDescent="0.25">
      <c r="A5399" s="255">
        <v>4269</v>
      </c>
      <c r="B5399" s="297" t="s">
        <v>2168</v>
      </c>
      <c r="C5399" s="297" t="s">
        <v>1573</v>
      </c>
      <c r="D5399" s="255" t="s">
        <v>9</v>
      </c>
      <c r="E5399" s="297" t="s">
        <v>857</v>
      </c>
      <c r="F5399" s="297">
        <v>3800</v>
      </c>
      <c r="G5399" s="297">
        <f t="shared" si="97"/>
        <v>10260000</v>
      </c>
      <c r="H5399" s="297">
        <v>2700</v>
      </c>
      <c r="I5399" s="23"/>
      <c r="P5399"/>
      <c r="Q5399"/>
      <c r="R5399"/>
      <c r="S5399"/>
      <c r="T5399"/>
      <c r="U5399"/>
      <c r="V5399"/>
      <c r="W5399"/>
      <c r="X5399"/>
    </row>
    <row r="5400" spans="1:24" x14ac:dyDescent="0.25">
      <c r="A5400" s="255">
        <v>4269</v>
      </c>
      <c r="B5400" s="297" t="s">
        <v>2169</v>
      </c>
      <c r="C5400" s="297" t="s">
        <v>1573</v>
      </c>
      <c r="D5400" s="255" t="s">
        <v>9</v>
      </c>
      <c r="E5400" s="297" t="s">
        <v>857</v>
      </c>
      <c r="F5400" s="297">
        <v>3500</v>
      </c>
      <c r="G5400" s="297">
        <f t="shared" si="97"/>
        <v>3500000</v>
      </c>
      <c r="H5400" s="297">
        <v>1000</v>
      </c>
      <c r="I5400" s="23"/>
      <c r="P5400"/>
      <c r="Q5400"/>
      <c r="R5400"/>
      <c r="S5400"/>
      <c r="T5400"/>
      <c r="U5400"/>
      <c r="V5400"/>
      <c r="W5400"/>
      <c r="X5400"/>
    </row>
    <row r="5401" spans="1:24" x14ac:dyDescent="0.25">
      <c r="A5401" s="255">
        <v>4269</v>
      </c>
      <c r="B5401" s="297" t="s">
        <v>2170</v>
      </c>
      <c r="C5401" s="297" t="s">
        <v>1850</v>
      </c>
      <c r="D5401" s="255" t="s">
        <v>9</v>
      </c>
      <c r="E5401" s="297" t="s">
        <v>1678</v>
      </c>
      <c r="F5401" s="297">
        <v>170000</v>
      </c>
      <c r="G5401" s="297">
        <f t="shared" si="97"/>
        <v>1105000</v>
      </c>
      <c r="H5401" s="297">
        <v>6.5</v>
      </c>
      <c r="I5401" s="23"/>
      <c r="P5401"/>
      <c r="Q5401"/>
      <c r="R5401"/>
      <c r="S5401"/>
      <c r="T5401"/>
      <c r="U5401"/>
      <c r="V5401"/>
      <c r="W5401"/>
      <c r="X5401"/>
    </row>
    <row r="5402" spans="1:24" x14ac:dyDescent="0.25">
      <c r="A5402" s="255">
        <v>4269</v>
      </c>
      <c r="B5402" s="297" t="s">
        <v>2171</v>
      </c>
      <c r="C5402" s="297" t="s">
        <v>1850</v>
      </c>
      <c r="D5402" s="255" t="s">
        <v>9</v>
      </c>
      <c r="E5402" s="297" t="s">
        <v>1678</v>
      </c>
      <c r="F5402" s="297">
        <v>170000</v>
      </c>
      <c r="G5402" s="297">
        <f t="shared" si="97"/>
        <v>595000</v>
      </c>
      <c r="H5402" s="297">
        <v>3.5</v>
      </c>
      <c r="I5402" s="23"/>
      <c r="P5402"/>
      <c r="Q5402"/>
      <c r="R5402"/>
      <c r="S5402"/>
      <c r="T5402"/>
      <c r="U5402"/>
      <c r="V5402"/>
      <c r="W5402"/>
      <c r="X5402"/>
    </row>
    <row r="5403" spans="1:24" x14ac:dyDescent="0.25">
      <c r="A5403" s="255">
        <v>4269</v>
      </c>
      <c r="B5403" s="297" t="s">
        <v>2172</v>
      </c>
      <c r="C5403" s="297" t="s">
        <v>1851</v>
      </c>
      <c r="D5403" s="255" t="s">
        <v>9</v>
      </c>
      <c r="E5403" s="297" t="s">
        <v>546</v>
      </c>
      <c r="F5403" s="297">
        <v>850</v>
      </c>
      <c r="G5403" s="297">
        <f t="shared" si="97"/>
        <v>153000</v>
      </c>
      <c r="H5403" s="297">
        <v>180</v>
      </c>
      <c r="I5403" s="23"/>
      <c r="P5403"/>
      <c r="Q5403"/>
      <c r="R5403"/>
      <c r="S5403"/>
      <c r="T5403"/>
      <c r="U5403"/>
      <c r="V5403"/>
      <c r="W5403"/>
      <c r="X5403"/>
    </row>
    <row r="5404" spans="1:24" x14ac:dyDescent="0.25">
      <c r="A5404" s="255">
        <v>4269</v>
      </c>
      <c r="B5404" s="297" t="s">
        <v>2173</v>
      </c>
      <c r="C5404" s="297" t="s">
        <v>1852</v>
      </c>
      <c r="D5404" s="255" t="s">
        <v>9</v>
      </c>
      <c r="E5404" s="297" t="s">
        <v>546</v>
      </c>
      <c r="F5404" s="297">
        <v>850</v>
      </c>
      <c r="G5404" s="297">
        <f t="shared" si="97"/>
        <v>21250</v>
      </c>
      <c r="H5404" s="297">
        <v>25</v>
      </c>
      <c r="I5404" s="23"/>
      <c r="P5404"/>
      <c r="Q5404"/>
      <c r="R5404"/>
      <c r="S5404"/>
      <c r="T5404"/>
      <c r="U5404"/>
      <c r="V5404"/>
      <c r="W5404"/>
      <c r="X5404"/>
    </row>
    <row r="5405" spans="1:24" x14ac:dyDescent="0.25">
      <c r="A5405" s="255">
        <v>4269</v>
      </c>
      <c r="B5405" s="297" t="s">
        <v>2174</v>
      </c>
      <c r="C5405" s="297" t="s">
        <v>1690</v>
      </c>
      <c r="D5405" s="255" t="s">
        <v>9</v>
      </c>
      <c r="E5405" s="297" t="s">
        <v>10</v>
      </c>
      <c r="F5405" s="297">
        <v>25</v>
      </c>
      <c r="G5405" s="297">
        <f t="shared" si="97"/>
        <v>500000</v>
      </c>
      <c r="H5405" s="297">
        <v>20000</v>
      </c>
      <c r="I5405" s="23"/>
      <c r="P5405"/>
      <c r="Q5405"/>
      <c r="R5405"/>
      <c r="S5405"/>
      <c r="T5405"/>
      <c r="U5405"/>
      <c r="V5405"/>
      <c r="W5405"/>
      <c r="X5405"/>
    </row>
    <row r="5406" spans="1:24" x14ac:dyDescent="0.25">
      <c r="A5406" s="255">
        <v>4269</v>
      </c>
      <c r="B5406" s="297" t="s">
        <v>2175</v>
      </c>
      <c r="C5406" s="297" t="s">
        <v>1690</v>
      </c>
      <c r="D5406" s="255" t="s">
        <v>9</v>
      </c>
      <c r="E5406" s="297" t="s">
        <v>10</v>
      </c>
      <c r="F5406" s="297">
        <v>20</v>
      </c>
      <c r="G5406" s="297">
        <f t="shared" si="97"/>
        <v>200000</v>
      </c>
      <c r="H5406" s="297">
        <v>10000</v>
      </c>
      <c r="I5406" s="23"/>
      <c r="P5406"/>
      <c r="Q5406"/>
      <c r="R5406"/>
      <c r="S5406"/>
      <c r="T5406"/>
      <c r="U5406"/>
      <c r="V5406"/>
      <c r="W5406"/>
      <c r="X5406"/>
    </row>
    <row r="5407" spans="1:24" ht="15" customHeight="1" x14ac:dyDescent="0.25">
      <c r="A5407" s="542" t="s">
        <v>212</v>
      </c>
      <c r="B5407" s="543"/>
      <c r="C5407" s="543"/>
      <c r="D5407" s="543"/>
      <c r="E5407" s="543"/>
      <c r="F5407" s="543"/>
      <c r="G5407" s="543"/>
      <c r="H5407" s="544"/>
      <c r="I5407" s="23"/>
      <c r="P5407"/>
      <c r="Q5407"/>
      <c r="R5407"/>
      <c r="S5407"/>
      <c r="T5407"/>
      <c r="U5407"/>
      <c r="V5407"/>
      <c r="W5407"/>
      <c r="X5407"/>
    </row>
    <row r="5408" spans="1:24" x14ac:dyDescent="0.25">
      <c r="A5408" s="539" t="s">
        <v>8</v>
      </c>
      <c r="B5408" s="540"/>
      <c r="C5408" s="540"/>
      <c r="D5408" s="540"/>
      <c r="E5408" s="540"/>
      <c r="F5408" s="540"/>
      <c r="G5408" s="540"/>
      <c r="H5408" s="541"/>
      <c r="I5408" s="23"/>
      <c r="P5408"/>
      <c r="Q5408"/>
      <c r="R5408"/>
      <c r="S5408"/>
      <c r="T5408"/>
      <c r="U5408"/>
      <c r="V5408"/>
      <c r="W5408"/>
      <c r="X5408"/>
    </row>
    <row r="5409" spans="1:24" x14ac:dyDescent="0.25">
      <c r="A5409" s="381">
        <v>4269</v>
      </c>
      <c r="B5409" s="381" t="s">
        <v>3905</v>
      </c>
      <c r="C5409" s="381" t="s">
        <v>960</v>
      </c>
      <c r="D5409" s="381" t="s">
        <v>384</v>
      </c>
      <c r="E5409" s="381" t="s">
        <v>10</v>
      </c>
      <c r="F5409" s="381">
        <v>10500</v>
      </c>
      <c r="G5409" s="381">
        <f>+F5409*H5409</f>
        <v>1575000</v>
      </c>
      <c r="H5409" s="381">
        <v>150</v>
      </c>
      <c r="I5409" s="23"/>
      <c r="P5409"/>
      <c r="Q5409"/>
      <c r="R5409"/>
      <c r="S5409"/>
      <c r="T5409"/>
      <c r="U5409"/>
      <c r="V5409"/>
      <c r="W5409"/>
      <c r="X5409"/>
    </row>
    <row r="5410" spans="1:24" x14ac:dyDescent="0.25">
      <c r="A5410" s="381">
        <v>4269</v>
      </c>
      <c r="B5410" s="381" t="s">
        <v>3906</v>
      </c>
      <c r="C5410" s="381" t="s">
        <v>3073</v>
      </c>
      <c r="D5410" s="381" t="s">
        <v>251</v>
      </c>
      <c r="E5410" s="381" t="s">
        <v>10</v>
      </c>
      <c r="F5410" s="381">
        <v>15000</v>
      </c>
      <c r="G5410" s="381">
        <f t="shared" ref="G5410:G5411" si="98">+F5410*H5410</f>
        <v>1500000</v>
      </c>
      <c r="H5410" s="381">
        <v>100</v>
      </c>
      <c r="I5410" s="23"/>
      <c r="P5410"/>
      <c r="Q5410"/>
      <c r="R5410"/>
      <c r="S5410"/>
      <c r="T5410"/>
      <c r="U5410"/>
      <c r="V5410"/>
      <c r="W5410"/>
      <c r="X5410"/>
    </row>
    <row r="5411" spans="1:24" x14ac:dyDescent="0.25">
      <c r="A5411" s="381">
        <v>4269</v>
      </c>
      <c r="B5411" s="381" t="s">
        <v>3907</v>
      </c>
      <c r="C5411" s="381" t="s">
        <v>962</v>
      </c>
      <c r="D5411" s="381" t="s">
        <v>384</v>
      </c>
      <c r="E5411" s="381" t="s">
        <v>14</v>
      </c>
      <c r="F5411" s="381">
        <v>675000</v>
      </c>
      <c r="G5411" s="381">
        <f t="shared" si="98"/>
        <v>675000</v>
      </c>
      <c r="H5411" s="381" t="s">
        <v>701</v>
      </c>
      <c r="I5411" s="23"/>
      <c r="P5411"/>
      <c r="Q5411"/>
      <c r="R5411"/>
      <c r="S5411"/>
      <c r="T5411"/>
      <c r="U5411"/>
      <c r="V5411"/>
      <c r="W5411"/>
      <c r="X5411"/>
    </row>
    <row r="5412" spans="1:24" ht="15" customHeight="1" x14ac:dyDescent="0.25">
      <c r="A5412" s="542" t="s">
        <v>138</v>
      </c>
      <c r="B5412" s="543"/>
      <c r="C5412" s="543"/>
      <c r="D5412" s="543"/>
      <c r="E5412" s="543"/>
      <c r="F5412" s="543"/>
      <c r="G5412" s="543"/>
      <c r="H5412" s="544"/>
      <c r="I5412" s="23"/>
      <c r="P5412"/>
      <c r="Q5412"/>
      <c r="R5412"/>
      <c r="S5412"/>
      <c r="T5412"/>
      <c r="U5412"/>
      <c r="V5412"/>
      <c r="W5412"/>
      <c r="X5412"/>
    </row>
    <row r="5413" spans="1:24" ht="15" customHeight="1" x14ac:dyDescent="0.25">
      <c r="A5413" s="539" t="s">
        <v>12</v>
      </c>
      <c r="B5413" s="540"/>
      <c r="C5413" s="540"/>
      <c r="D5413" s="540"/>
      <c r="E5413" s="540"/>
      <c r="F5413" s="540"/>
      <c r="G5413" s="540"/>
      <c r="H5413" s="541"/>
      <c r="I5413" s="23"/>
      <c r="P5413"/>
      <c r="Q5413"/>
      <c r="R5413"/>
      <c r="S5413"/>
      <c r="T5413"/>
      <c r="U5413"/>
      <c r="V5413"/>
      <c r="W5413"/>
      <c r="X5413"/>
    </row>
    <row r="5414" spans="1:24" ht="40.5" x14ac:dyDescent="0.25">
      <c r="A5414" s="352">
        <v>4239</v>
      </c>
      <c r="B5414" s="352" t="s">
        <v>3269</v>
      </c>
      <c r="C5414" s="352" t="s">
        <v>437</v>
      </c>
      <c r="D5414" s="352" t="s">
        <v>9</v>
      </c>
      <c r="E5414" s="352" t="s">
        <v>14</v>
      </c>
      <c r="F5414" s="352">
        <v>400000</v>
      </c>
      <c r="G5414" s="352">
        <v>400000</v>
      </c>
      <c r="H5414" s="352">
        <v>1</v>
      </c>
      <c r="I5414" s="23"/>
      <c r="P5414"/>
      <c r="Q5414"/>
      <c r="R5414"/>
      <c r="S5414"/>
      <c r="T5414"/>
      <c r="U5414"/>
      <c r="V5414"/>
      <c r="W5414"/>
      <c r="X5414"/>
    </row>
    <row r="5415" spans="1:24" ht="40.5" x14ac:dyDescent="0.25">
      <c r="A5415" s="352">
        <v>4239</v>
      </c>
      <c r="B5415" s="352" t="s">
        <v>3270</v>
      </c>
      <c r="C5415" s="352" t="s">
        <v>437</v>
      </c>
      <c r="D5415" s="352" t="s">
        <v>9</v>
      </c>
      <c r="E5415" s="352" t="s">
        <v>14</v>
      </c>
      <c r="F5415" s="352">
        <v>600000</v>
      </c>
      <c r="G5415" s="352">
        <v>600000</v>
      </c>
      <c r="H5415" s="352">
        <v>1</v>
      </c>
      <c r="I5415" s="23"/>
      <c r="P5415"/>
      <c r="Q5415"/>
      <c r="R5415"/>
      <c r="S5415"/>
      <c r="T5415"/>
      <c r="U5415"/>
      <c r="V5415"/>
      <c r="W5415"/>
      <c r="X5415"/>
    </row>
    <row r="5416" spans="1:24" ht="40.5" x14ac:dyDescent="0.25">
      <c r="A5416" s="352">
        <v>4239</v>
      </c>
      <c r="B5416" s="352" t="s">
        <v>3271</v>
      </c>
      <c r="C5416" s="352" t="s">
        <v>437</v>
      </c>
      <c r="D5416" s="352" t="s">
        <v>9</v>
      </c>
      <c r="E5416" s="352" t="s">
        <v>14</v>
      </c>
      <c r="F5416" s="352">
        <v>250000</v>
      </c>
      <c r="G5416" s="352">
        <v>250000</v>
      </c>
      <c r="H5416" s="352">
        <v>1</v>
      </c>
      <c r="I5416" s="23"/>
      <c r="P5416"/>
      <c r="Q5416"/>
      <c r="R5416"/>
      <c r="S5416"/>
      <c r="T5416"/>
      <c r="U5416"/>
      <c r="V5416"/>
      <c r="W5416"/>
      <c r="X5416"/>
    </row>
    <row r="5417" spans="1:24" ht="40.5" x14ac:dyDescent="0.25">
      <c r="A5417" s="352">
        <v>4239</v>
      </c>
      <c r="B5417" s="352" t="s">
        <v>3272</v>
      </c>
      <c r="C5417" s="352" t="s">
        <v>437</v>
      </c>
      <c r="D5417" s="352" t="s">
        <v>9</v>
      </c>
      <c r="E5417" s="352" t="s">
        <v>14</v>
      </c>
      <c r="F5417" s="352">
        <v>150000</v>
      </c>
      <c r="G5417" s="352">
        <v>150000</v>
      </c>
      <c r="H5417" s="352">
        <v>1</v>
      </c>
      <c r="I5417" s="23"/>
      <c r="P5417"/>
      <c r="Q5417"/>
      <c r="R5417"/>
      <c r="S5417"/>
      <c r="T5417"/>
      <c r="U5417"/>
      <c r="V5417"/>
      <c r="W5417"/>
      <c r="X5417"/>
    </row>
    <row r="5418" spans="1:24" ht="40.5" x14ac:dyDescent="0.25">
      <c r="A5418" s="352">
        <v>4239</v>
      </c>
      <c r="B5418" s="352" t="s">
        <v>3273</v>
      </c>
      <c r="C5418" s="352" t="s">
        <v>437</v>
      </c>
      <c r="D5418" s="352" t="s">
        <v>9</v>
      </c>
      <c r="E5418" s="352" t="s">
        <v>14</v>
      </c>
      <c r="F5418" s="352">
        <v>350000</v>
      </c>
      <c r="G5418" s="352">
        <v>350000</v>
      </c>
      <c r="H5418" s="352">
        <v>1</v>
      </c>
      <c r="I5418" s="23"/>
      <c r="P5418"/>
      <c r="Q5418"/>
      <c r="R5418"/>
      <c r="S5418"/>
      <c r="T5418"/>
      <c r="U5418"/>
      <c r="V5418"/>
      <c r="W5418"/>
      <c r="X5418"/>
    </row>
    <row r="5419" spans="1:24" ht="40.5" x14ac:dyDescent="0.25">
      <c r="A5419" s="204">
        <v>4239</v>
      </c>
      <c r="B5419" s="352" t="s">
        <v>1196</v>
      </c>
      <c r="C5419" s="352" t="s">
        <v>437</v>
      </c>
      <c r="D5419" s="352" t="s">
        <v>9</v>
      </c>
      <c r="E5419" s="352" t="s">
        <v>14</v>
      </c>
      <c r="F5419" s="352">
        <v>691000</v>
      </c>
      <c r="G5419" s="352">
        <v>691000</v>
      </c>
      <c r="H5419" s="352">
        <v>1</v>
      </c>
      <c r="I5419" s="23"/>
      <c r="P5419"/>
      <c r="Q5419"/>
      <c r="R5419"/>
      <c r="S5419"/>
      <c r="T5419"/>
      <c r="U5419"/>
      <c r="V5419"/>
      <c r="W5419"/>
      <c r="X5419"/>
    </row>
    <row r="5420" spans="1:24" ht="40.5" x14ac:dyDescent="0.25">
      <c r="A5420" s="204">
        <v>4239</v>
      </c>
      <c r="B5420" s="204" t="s">
        <v>1197</v>
      </c>
      <c r="C5420" s="204" t="s">
        <v>437</v>
      </c>
      <c r="D5420" s="323" t="s">
        <v>9</v>
      </c>
      <c r="E5420" s="323" t="s">
        <v>14</v>
      </c>
      <c r="F5420" s="323">
        <v>295000</v>
      </c>
      <c r="G5420" s="323">
        <v>295000</v>
      </c>
      <c r="H5420" s="323">
        <v>1</v>
      </c>
      <c r="I5420" s="23"/>
      <c r="P5420"/>
      <c r="Q5420"/>
      <c r="R5420"/>
      <c r="S5420"/>
      <c r="T5420"/>
      <c r="U5420"/>
      <c r="V5420"/>
      <c r="W5420"/>
      <c r="X5420"/>
    </row>
    <row r="5421" spans="1:24" ht="15" customHeight="1" x14ac:dyDescent="0.25">
      <c r="A5421" s="542" t="s">
        <v>4921</v>
      </c>
      <c r="B5421" s="543"/>
      <c r="C5421" s="543"/>
      <c r="D5421" s="543"/>
      <c r="E5421" s="543"/>
      <c r="F5421" s="543"/>
      <c r="G5421" s="543"/>
      <c r="H5421" s="544"/>
      <c r="I5421" s="23"/>
      <c r="P5421"/>
      <c r="Q5421"/>
      <c r="R5421"/>
      <c r="S5421"/>
      <c r="T5421"/>
      <c r="U5421"/>
      <c r="V5421"/>
      <c r="W5421"/>
      <c r="X5421"/>
    </row>
    <row r="5422" spans="1:24" x14ac:dyDescent="0.25">
      <c r="A5422" s="539" t="s">
        <v>8</v>
      </c>
      <c r="B5422" s="540"/>
      <c r="C5422" s="540"/>
      <c r="D5422" s="540"/>
      <c r="E5422" s="540"/>
      <c r="F5422" s="540"/>
      <c r="G5422" s="540"/>
      <c r="H5422" s="541"/>
      <c r="I5422" s="23"/>
      <c r="P5422"/>
      <c r="Q5422"/>
      <c r="R5422"/>
      <c r="S5422"/>
      <c r="T5422"/>
      <c r="U5422"/>
      <c r="V5422"/>
      <c r="W5422"/>
      <c r="X5422"/>
    </row>
    <row r="5423" spans="1:24" x14ac:dyDescent="0.25">
      <c r="A5423" s="352">
        <v>5129</v>
      </c>
      <c r="B5423" s="352" t="s">
        <v>3238</v>
      </c>
      <c r="C5423" s="352" t="s">
        <v>3239</v>
      </c>
      <c r="D5423" s="352" t="s">
        <v>9</v>
      </c>
      <c r="E5423" s="352" t="s">
        <v>10</v>
      </c>
      <c r="F5423" s="352">
        <v>200000</v>
      </c>
      <c r="G5423" s="352">
        <f>+F5423*H5423</f>
        <v>200000</v>
      </c>
      <c r="H5423" s="352">
        <v>1</v>
      </c>
      <c r="I5423" s="23"/>
      <c r="P5423"/>
      <c r="Q5423"/>
      <c r="R5423"/>
      <c r="S5423"/>
      <c r="T5423"/>
      <c r="U5423"/>
      <c r="V5423"/>
      <c r="W5423"/>
      <c r="X5423"/>
    </row>
    <row r="5424" spans="1:24" ht="27" x14ac:dyDescent="0.25">
      <c r="A5424" s="352">
        <v>5129</v>
      </c>
      <c r="B5424" s="352" t="s">
        <v>3240</v>
      </c>
      <c r="C5424" s="352" t="s">
        <v>3241</v>
      </c>
      <c r="D5424" s="352" t="s">
        <v>9</v>
      </c>
      <c r="E5424" s="352" t="s">
        <v>10</v>
      </c>
      <c r="F5424" s="352">
        <v>20000</v>
      </c>
      <c r="G5424" s="352">
        <f t="shared" ref="G5424:G5435" si="99">+F5424*H5424</f>
        <v>400000</v>
      </c>
      <c r="H5424" s="352">
        <v>20</v>
      </c>
      <c r="I5424" s="23"/>
      <c r="P5424"/>
      <c r="Q5424"/>
      <c r="R5424"/>
      <c r="S5424"/>
      <c r="T5424"/>
      <c r="U5424"/>
      <c r="V5424"/>
      <c r="W5424"/>
      <c r="X5424"/>
    </row>
    <row r="5425" spans="1:24" x14ac:dyDescent="0.25">
      <c r="A5425" s="352">
        <v>5129</v>
      </c>
      <c r="B5425" s="352" t="s">
        <v>3242</v>
      </c>
      <c r="C5425" s="352" t="s">
        <v>3243</v>
      </c>
      <c r="D5425" s="352" t="s">
        <v>9</v>
      </c>
      <c r="E5425" s="352" t="s">
        <v>10</v>
      </c>
      <c r="F5425" s="352">
        <v>6000</v>
      </c>
      <c r="G5425" s="352">
        <f t="shared" si="99"/>
        <v>72000</v>
      </c>
      <c r="H5425" s="352">
        <v>12</v>
      </c>
      <c r="I5425" s="23"/>
      <c r="P5425"/>
      <c r="Q5425"/>
      <c r="R5425"/>
      <c r="S5425"/>
      <c r="T5425"/>
      <c r="U5425"/>
      <c r="V5425"/>
      <c r="W5425"/>
      <c r="X5425"/>
    </row>
    <row r="5426" spans="1:24" x14ac:dyDescent="0.25">
      <c r="A5426" s="352">
        <v>5129</v>
      </c>
      <c r="B5426" s="352" t="s">
        <v>3244</v>
      </c>
      <c r="C5426" s="352" t="s">
        <v>2327</v>
      </c>
      <c r="D5426" s="352" t="s">
        <v>9</v>
      </c>
      <c r="E5426" s="352" t="s">
        <v>10</v>
      </c>
      <c r="F5426" s="352">
        <v>60000</v>
      </c>
      <c r="G5426" s="352">
        <f t="shared" si="99"/>
        <v>120000</v>
      </c>
      <c r="H5426" s="352">
        <v>2</v>
      </c>
      <c r="I5426" s="23"/>
      <c r="P5426"/>
      <c r="Q5426"/>
      <c r="R5426"/>
      <c r="S5426"/>
      <c r="T5426"/>
      <c r="U5426"/>
      <c r="V5426"/>
      <c r="W5426"/>
      <c r="X5426"/>
    </row>
    <row r="5427" spans="1:24" x14ac:dyDescent="0.25">
      <c r="A5427" s="352">
        <v>5129</v>
      </c>
      <c r="B5427" s="352" t="s">
        <v>3245</v>
      </c>
      <c r="C5427" s="352" t="s">
        <v>3246</v>
      </c>
      <c r="D5427" s="352" t="s">
        <v>9</v>
      </c>
      <c r="E5427" s="352" t="s">
        <v>10</v>
      </c>
      <c r="F5427" s="352">
        <v>120000</v>
      </c>
      <c r="G5427" s="352">
        <f t="shared" si="99"/>
        <v>120000</v>
      </c>
      <c r="H5427" s="352">
        <v>1</v>
      </c>
      <c r="I5427" s="23"/>
      <c r="P5427"/>
      <c r="Q5427"/>
      <c r="R5427"/>
      <c r="S5427"/>
      <c r="T5427"/>
      <c r="U5427"/>
      <c r="V5427"/>
      <c r="W5427"/>
      <c r="X5427"/>
    </row>
    <row r="5428" spans="1:24" x14ac:dyDescent="0.25">
      <c r="A5428" s="352">
        <v>5129</v>
      </c>
      <c r="B5428" s="352" t="s">
        <v>3247</v>
      </c>
      <c r="C5428" s="352" t="s">
        <v>1347</v>
      </c>
      <c r="D5428" s="352" t="s">
        <v>9</v>
      </c>
      <c r="E5428" s="352" t="s">
        <v>10</v>
      </c>
      <c r="F5428" s="352">
        <v>120000</v>
      </c>
      <c r="G5428" s="352">
        <f t="shared" si="99"/>
        <v>120000</v>
      </c>
      <c r="H5428" s="352">
        <v>1</v>
      </c>
      <c r="I5428" s="23"/>
      <c r="P5428"/>
      <c r="Q5428"/>
      <c r="R5428"/>
      <c r="S5428"/>
      <c r="T5428"/>
      <c r="U5428"/>
      <c r="V5428"/>
      <c r="W5428"/>
      <c r="X5428"/>
    </row>
    <row r="5429" spans="1:24" x14ac:dyDescent="0.25">
      <c r="A5429" s="352">
        <v>5129</v>
      </c>
      <c r="B5429" s="352" t="s">
        <v>3248</v>
      </c>
      <c r="C5429" s="352" t="s">
        <v>1728</v>
      </c>
      <c r="D5429" s="352" t="s">
        <v>9</v>
      </c>
      <c r="E5429" s="352" t="s">
        <v>10</v>
      </c>
      <c r="F5429" s="352">
        <v>20000</v>
      </c>
      <c r="G5429" s="352">
        <f t="shared" si="99"/>
        <v>400000</v>
      </c>
      <c r="H5429" s="352">
        <v>20</v>
      </c>
      <c r="I5429" s="23"/>
      <c r="P5429"/>
      <c r="Q5429"/>
      <c r="R5429"/>
      <c r="S5429"/>
      <c r="T5429"/>
      <c r="U5429"/>
      <c r="V5429"/>
      <c r="W5429"/>
      <c r="X5429"/>
    </row>
    <row r="5430" spans="1:24" x14ac:dyDescent="0.25">
      <c r="A5430" s="352">
        <v>5129</v>
      </c>
      <c r="B5430" s="352" t="s">
        <v>3249</v>
      </c>
      <c r="C5430" s="352" t="s">
        <v>1352</v>
      </c>
      <c r="D5430" s="352" t="s">
        <v>9</v>
      </c>
      <c r="E5430" s="352" t="s">
        <v>10</v>
      </c>
      <c r="F5430" s="352">
        <v>145000</v>
      </c>
      <c r="G5430" s="352">
        <f t="shared" si="99"/>
        <v>435000</v>
      </c>
      <c r="H5430" s="352">
        <v>3</v>
      </c>
      <c r="I5430" s="23"/>
      <c r="P5430"/>
      <c r="Q5430"/>
      <c r="R5430"/>
      <c r="S5430"/>
      <c r="T5430"/>
      <c r="U5430"/>
      <c r="V5430"/>
      <c r="W5430"/>
      <c r="X5430"/>
    </row>
    <row r="5431" spans="1:24" x14ac:dyDescent="0.25">
      <c r="A5431" s="352">
        <v>5129</v>
      </c>
      <c r="B5431" s="352" t="s">
        <v>3250</v>
      </c>
      <c r="C5431" s="352" t="s">
        <v>3251</v>
      </c>
      <c r="D5431" s="352" t="s">
        <v>9</v>
      </c>
      <c r="E5431" s="352" t="s">
        <v>10</v>
      </c>
      <c r="F5431" s="352">
        <v>60000</v>
      </c>
      <c r="G5431" s="352">
        <f t="shared" si="99"/>
        <v>120000</v>
      </c>
      <c r="H5431" s="352">
        <v>2</v>
      </c>
      <c r="I5431" s="23"/>
      <c r="P5431"/>
      <c r="Q5431"/>
      <c r="R5431"/>
      <c r="S5431"/>
      <c r="T5431"/>
      <c r="U5431"/>
      <c r="V5431"/>
      <c r="W5431"/>
      <c r="X5431"/>
    </row>
    <row r="5432" spans="1:24" x14ac:dyDescent="0.25">
      <c r="A5432" s="352">
        <v>5129</v>
      </c>
      <c r="B5432" s="352" t="s">
        <v>3252</v>
      </c>
      <c r="C5432" s="352" t="s">
        <v>3253</v>
      </c>
      <c r="D5432" s="352" t="s">
        <v>9</v>
      </c>
      <c r="E5432" s="352" t="s">
        <v>10</v>
      </c>
      <c r="F5432" s="352">
        <v>38000</v>
      </c>
      <c r="G5432" s="352">
        <f t="shared" si="99"/>
        <v>1520000</v>
      </c>
      <c r="H5432" s="352">
        <v>40</v>
      </c>
      <c r="I5432" s="23"/>
      <c r="P5432"/>
      <c r="Q5432"/>
      <c r="R5432"/>
      <c r="S5432"/>
      <c r="T5432"/>
      <c r="U5432"/>
      <c r="V5432"/>
      <c r="W5432"/>
      <c r="X5432"/>
    </row>
    <row r="5433" spans="1:24" x14ac:dyDescent="0.25">
      <c r="A5433" s="352">
        <v>5129</v>
      </c>
      <c r="B5433" s="352" t="s">
        <v>3254</v>
      </c>
      <c r="C5433" s="352" t="s">
        <v>3255</v>
      </c>
      <c r="D5433" s="352" t="s">
        <v>9</v>
      </c>
      <c r="E5433" s="352" t="s">
        <v>10</v>
      </c>
      <c r="F5433" s="352">
        <v>34500</v>
      </c>
      <c r="G5433" s="352">
        <f t="shared" si="99"/>
        <v>690000</v>
      </c>
      <c r="H5433" s="352">
        <v>20</v>
      </c>
      <c r="I5433" s="23"/>
      <c r="P5433"/>
      <c r="Q5433"/>
      <c r="R5433"/>
      <c r="S5433"/>
      <c r="T5433"/>
      <c r="U5433"/>
      <c r="V5433"/>
      <c r="W5433"/>
      <c r="X5433"/>
    </row>
    <row r="5434" spans="1:24" x14ac:dyDescent="0.25">
      <c r="A5434" s="352">
        <v>5129</v>
      </c>
      <c r="B5434" s="352" t="s">
        <v>3256</v>
      </c>
      <c r="C5434" s="352" t="s">
        <v>3257</v>
      </c>
      <c r="D5434" s="352" t="s">
        <v>9</v>
      </c>
      <c r="E5434" s="352" t="s">
        <v>10</v>
      </c>
      <c r="F5434" s="352">
        <v>20000</v>
      </c>
      <c r="G5434" s="352">
        <f t="shared" si="99"/>
        <v>200000</v>
      </c>
      <c r="H5434" s="352">
        <v>10</v>
      </c>
      <c r="I5434" s="23"/>
      <c r="P5434"/>
      <c r="Q5434"/>
      <c r="R5434"/>
      <c r="S5434"/>
      <c r="T5434"/>
      <c r="U5434"/>
      <c r="V5434"/>
      <c r="W5434"/>
      <c r="X5434"/>
    </row>
    <row r="5435" spans="1:24" x14ac:dyDescent="0.25">
      <c r="A5435" s="352">
        <v>5129</v>
      </c>
      <c r="B5435" s="352" t="s">
        <v>3258</v>
      </c>
      <c r="C5435" s="352" t="s">
        <v>1356</v>
      </c>
      <c r="D5435" s="352" t="s">
        <v>9</v>
      </c>
      <c r="E5435" s="352" t="s">
        <v>10</v>
      </c>
      <c r="F5435" s="352">
        <v>150000</v>
      </c>
      <c r="G5435" s="352">
        <f t="shared" si="99"/>
        <v>600000</v>
      </c>
      <c r="H5435" s="352">
        <v>4</v>
      </c>
      <c r="I5435" s="23"/>
      <c r="P5435"/>
      <c r="Q5435"/>
      <c r="R5435"/>
      <c r="S5435"/>
      <c r="T5435"/>
      <c r="U5435"/>
      <c r="V5435"/>
      <c r="W5435"/>
      <c r="X5435"/>
    </row>
    <row r="5436" spans="1:24" ht="15" customHeight="1" x14ac:dyDescent="0.25">
      <c r="A5436" s="542" t="s">
        <v>103</v>
      </c>
      <c r="B5436" s="543"/>
      <c r="C5436" s="543"/>
      <c r="D5436" s="543"/>
      <c r="E5436" s="543"/>
      <c r="F5436" s="543"/>
      <c r="G5436" s="543"/>
      <c r="H5436" s="544"/>
      <c r="I5436" s="23"/>
      <c r="P5436"/>
      <c r="Q5436"/>
      <c r="R5436"/>
      <c r="S5436"/>
      <c r="T5436"/>
      <c r="U5436"/>
      <c r="V5436"/>
      <c r="W5436"/>
      <c r="X5436"/>
    </row>
    <row r="5437" spans="1:24" ht="15" customHeight="1" x14ac:dyDescent="0.25">
      <c r="A5437" s="539" t="s">
        <v>12</v>
      </c>
      <c r="B5437" s="540"/>
      <c r="C5437" s="540"/>
      <c r="D5437" s="540"/>
      <c r="E5437" s="540"/>
      <c r="F5437" s="540"/>
      <c r="G5437" s="540"/>
      <c r="H5437" s="541"/>
      <c r="I5437" s="23"/>
      <c r="P5437"/>
      <c r="Q5437"/>
      <c r="R5437"/>
      <c r="S5437"/>
      <c r="T5437"/>
      <c r="U5437"/>
      <c r="V5437"/>
      <c r="W5437"/>
      <c r="X5437"/>
    </row>
    <row r="5438" spans="1:24" ht="27" x14ac:dyDescent="0.25">
      <c r="A5438" s="422">
        <v>5113</v>
      </c>
      <c r="B5438" s="422" t="s">
        <v>4505</v>
      </c>
      <c r="C5438" s="422" t="s">
        <v>1096</v>
      </c>
      <c r="D5438" s="422" t="s">
        <v>13</v>
      </c>
      <c r="E5438" s="422" t="s">
        <v>14</v>
      </c>
      <c r="F5438" s="422">
        <v>203976</v>
      </c>
      <c r="G5438" s="422">
        <v>203976</v>
      </c>
      <c r="H5438" s="422">
        <v>1</v>
      </c>
      <c r="I5438" s="23"/>
      <c r="P5438"/>
      <c r="Q5438"/>
      <c r="R5438"/>
      <c r="S5438"/>
      <c r="T5438"/>
      <c r="U5438"/>
      <c r="V5438"/>
      <c r="W5438"/>
      <c r="X5438"/>
    </row>
    <row r="5439" spans="1:24" ht="27" x14ac:dyDescent="0.25">
      <c r="A5439" s="422">
        <v>5113</v>
      </c>
      <c r="B5439" s="422" t="s">
        <v>4335</v>
      </c>
      <c r="C5439" s="422" t="s">
        <v>457</v>
      </c>
      <c r="D5439" s="422" t="s">
        <v>1215</v>
      </c>
      <c r="E5439" s="422" t="s">
        <v>14</v>
      </c>
      <c r="F5439" s="422">
        <v>679920</v>
      </c>
      <c r="G5439" s="422">
        <v>679920</v>
      </c>
      <c r="H5439" s="422">
        <v>1</v>
      </c>
      <c r="I5439" s="23"/>
      <c r="P5439"/>
      <c r="Q5439"/>
      <c r="R5439"/>
      <c r="S5439"/>
      <c r="T5439"/>
      <c r="U5439"/>
      <c r="V5439"/>
      <c r="W5439"/>
      <c r="X5439"/>
    </row>
    <row r="5440" spans="1:24" ht="27" x14ac:dyDescent="0.25">
      <c r="A5440" s="351">
        <v>5113</v>
      </c>
      <c r="B5440" s="422" t="s">
        <v>3209</v>
      </c>
      <c r="C5440" s="422" t="s">
        <v>457</v>
      </c>
      <c r="D5440" s="422" t="s">
        <v>1215</v>
      </c>
      <c r="E5440" s="422" t="s">
        <v>14</v>
      </c>
      <c r="F5440" s="422">
        <v>61812</v>
      </c>
      <c r="G5440" s="422">
        <v>61812</v>
      </c>
      <c r="H5440" s="422">
        <v>1</v>
      </c>
      <c r="I5440" s="23"/>
      <c r="P5440"/>
      <c r="Q5440"/>
      <c r="R5440"/>
      <c r="S5440"/>
      <c r="T5440"/>
      <c r="U5440"/>
      <c r="V5440"/>
      <c r="W5440"/>
      <c r="X5440"/>
    </row>
    <row r="5441" spans="1:24" ht="27" x14ac:dyDescent="0.25">
      <c r="A5441" s="351">
        <v>5113</v>
      </c>
      <c r="B5441" s="351" t="s">
        <v>3210</v>
      </c>
      <c r="C5441" s="351" t="s">
        <v>1096</v>
      </c>
      <c r="D5441" s="351" t="s">
        <v>13</v>
      </c>
      <c r="E5441" s="351" t="s">
        <v>14</v>
      </c>
      <c r="F5441" s="351">
        <v>18540</v>
      </c>
      <c r="G5441" s="351">
        <v>18540</v>
      </c>
      <c r="H5441" s="351">
        <v>1</v>
      </c>
      <c r="I5441" s="23"/>
      <c r="P5441"/>
      <c r="Q5441"/>
      <c r="R5441"/>
      <c r="S5441"/>
      <c r="T5441"/>
      <c r="U5441"/>
      <c r="V5441"/>
      <c r="W5441"/>
      <c r="X5441"/>
    </row>
    <row r="5442" spans="1:24" ht="27" x14ac:dyDescent="0.25">
      <c r="A5442" s="351">
        <v>5112</v>
      </c>
      <c r="B5442" s="351" t="s">
        <v>2177</v>
      </c>
      <c r="C5442" s="351" t="s">
        <v>457</v>
      </c>
      <c r="D5442" s="351" t="s">
        <v>1215</v>
      </c>
      <c r="E5442" s="351" t="s">
        <v>14</v>
      </c>
      <c r="F5442" s="351">
        <v>77200</v>
      </c>
      <c r="G5442" s="351">
        <v>77200</v>
      </c>
      <c r="H5442" s="351">
        <v>1</v>
      </c>
      <c r="I5442" s="23"/>
      <c r="P5442"/>
      <c r="Q5442"/>
      <c r="R5442"/>
      <c r="S5442"/>
      <c r="T5442"/>
      <c r="U5442"/>
      <c r="V5442"/>
      <c r="W5442"/>
      <c r="X5442"/>
    </row>
    <row r="5443" spans="1:24" ht="27" x14ac:dyDescent="0.25">
      <c r="A5443" s="255">
        <v>5113</v>
      </c>
      <c r="B5443" s="351" t="s">
        <v>1319</v>
      </c>
      <c r="C5443" s="351" t="s">
        <v>457</v>
      </c>
      <c r="D5443" s="351" t="s">
        <v>15</v>
      </c>
      <c r="E5443" s="351" t="s">
        <v>14</v>
      </c>
      <c r="F5443" s="351">
        <v>0</v>
      </c>
      <c r="G5443" s="351">
        <v>0</v>
      </c>
      <c r="H5443" s="351">
        <v>1</v>
      </c>
      <c r="I5443" s="23"/>
      <c r="P5443"/>
      <c r="Q5443"/>
      <c r="R5443"/>
      <c r="S5443"/>
      <c r="T5443"/>
      <c r="U5443"/>
      <c r="V5443"/>
      <c r="W5443"/>
      <c r="X5443"/>
    </row>
    <row r="5444" spans="1:24" ht="15" customHeight="1" x14ac:dyDescent="0.25">
      <c r="A5444" s="539" t="s">
        <v>16</v>
      </c>
      <c r="B5444" s="540"/>
      <c r="C5444" s="540"/>
      <c r="D5444" s="540"/>
      <c r="E5444" s="540"/>
      <c r="F5444" s="540"/>
      <c r="G5444" s="540"/>
      <c r="H5444" s="541"/>
      <c r="I5444" s="23"/>
      <c r="P5444"/>
      <c r="Q5444"/>
      <c r="R5444"/>
      <c r="S5444"/>
      <c r="T5444"/>
      <c r="U5444"/>
      <c r="V5444"/>
      <c r="W5444"/>
      <c r="X5444"/>
    </row>
    <row r="5445" spans="1:24" ht="27" x14ac:dyDescent="0.25">
      <c r="A5445" s="415">
        <v>5113</v>
      </c>
      <c r="B5445" s="415" t="s">
        <v>4334</v>
      </c>
      <c r="C5445" s="415" t="s">
        <v>20</v>
      </c>
      <c r="D5445" s="415" t="s">
        <v>384</v>
      </c>
      <c r="E5445" s="415" t="s">
        <v>14</v>
      </c>
      <c r="F5445" s="415">
        <v>34555380</v>
      </c>
      <c r="G5445" s="415">
        <v>34555380</v>
      </c>
      <c r="H5445" s="415">
        <v>1</v>
      </c>
      <c r="I5445" s="23"/>
      <c r="P5445"/>
      <c r="Q5445"/>
      <c r="R5445"/>
      <c r="S5445"/>
      <c r="T5445"/>
      <c r="U5445"/>
      <c r="V5445"/>
      <c r="W5445"/>
      <c r="X5445"/>
    </row>
    <row r="5446" spans="1:24" ht="27" x14ac:dyDescent="0.25">
      <c r="A5446" s="351">
        <v>5113</v>
      </c>
      <c r="B5446" s="415" t="s">
        <v>3208</v>
      </c>
      <c r="C5446" s="415" t="s">
        <v>20</v>
      </c>
      <c r="D5446" s="415" t="s">
        <v>384</v>
      </c>
      <c r="E5446" s="415" t="s">
        <v>14</v>
      </c>
      <c r="F5446" s="415">
        <v>3090780</v>
      </c>
      <c r="G5446" s="415">
        <v>3090780</v>
      </c>
      <c r="H5446" s="415">
        <v>1</v>
      </c>
      <c r="I5446" s="23"/>
      <c r="P5446"/>
      <c r="Q5446"/>
      <c r="R5446"/>
      <c r="S5446"/>
      <c r="T5446"/>
      <c r="U5446"/>
      <c r="V5446"/>
      <c r="W5446"/>
      <c r="X5446"/>
    </row>
    <row r="5447" spans="1:24" ht="27" x14ac:dyDescent="0.25">
      <c r="A5447" s="255">
        <v>5112</v>
      </c>
      <c r="B5447" s="351" t="s">
        <v>2176</v>
      </c>
      <c r="C5447" s="351" t="s">
        <v>20</v>
      </c>
      <c r="D5447" s="351" t="s">
        <v>384</v>
      </c>
      <c r="E5447" s="351" t="s">
        <v>14</v>
      </c>
      <c r="F5447" s="351">
        <v>3862280</v>
      </c>
      <c r="G5447" s="351">
        <v>3862280</v>
      </c>
      <c r="H5447" s="351">
        <v>1</v>
      </c>
      <c r="I5447" s="23"/>
      <c r="P5447"/>
      <c r="Q5447"/>
      <c r="R5447"/>
      <c r="S5447"/>
      <c r="T5447"/>
      <c r="U5447"/>
      <c r="V5447"/>
      <c r="W5447"/>
      <c r="X5447"/>
    </row>
    <row r="5448" spans="1:24" ht="27" x14ac:dyDescent="0.25">
      <c r="A5448" s="255">
        <v>5113</v>
      </c>
      <c r="B5448" s="255" t="s">
        <v>1339</v>
      </c>
      <c r="C5448" s="255" t="s">
        <v>20</v>
      </c>
      <c r="D5448" s="255" t="s">
        <v>15</v>
      </c>
      <c r="E5448" s="255" t="s">
        <v>14</v>
      </c>
      <c r="F5448" s="255">
        <v>0</v>
      </c>
      <c r="G5448" s="255">
        <v>0</v>
      </c>
      <c r="H5448" s="255">
        <v>1</v>
      </c>
      <c r="I5448" s="23"/>
      <c r="P5448"/>
      <c r="Q5448"/>
      <c r="R5448"/>
      <c r="S5448"/>
      <c r="T5448"/>
      <c r="U5448"/>
      <c r="V5448"/>
      <c r="W5448"/>
      <c r="X5448"/>
    </row>
    <row r="5449" spans="1:24" ht="15" customHeight="1" x14ac:dyDescent="0.25">
      <c r="A5449" s="542" t="s">
        <v>4919</v>
      </c>
      <c r="B5449" s="543"/>
      <c r="C5449" s="543"/>
      <c r="D5449" s="543"/>
      <c r="E5449" s="543"/>
      <c r="F5449" s="543"/>
      <c r="G5449" s="543"/>
      <c r="H5449" s="544"/>
      <c r="I5449" s="23"/>
      <c r="P5449"/>
      <c r="Q5449"/>
      <c r="R5449"/>
      <c r="S5449"/>
      <c r="T5449"/>
      <c r="U5449"/>
      <c r="V5449"/>
      <c r="W5449"/>
      <c r="X5449"/>
    </row>
    <row r="5450" spans="1:24" x14ac:dyDescent="0.25">
      <c r="A5450" s="4"/>
      <c r="B5450" s="539" t="s">
        <v>12</v>
      </c>
      <c r="C5450" s="540"/>
      <c r="D5450" s="540"/>
      <c r="E5450" s="540"/>
      <c r="F5450" s="540"/>
      <c r="G5450" s="541"/>
      <c r="H5450" s="20"/>
      <c r="I5450" s="23"/>
      <c r="P5450"/>
      <c r="Q5450"/>
      <c r="R5450"/>
      <c r="S5450"/>
      <c r="T5450"/>
      <c r="U5450"/>
      <c r="V5450"/>
      <c r="W5450"/>
      <c r="X5450"/>
    </row>
    <row r="5451" spans="1:24" x14ac:dyDescent="0.25">
      <c r="A5451" s="7">
        <v>4239</v>
      </c>
      <c r="B5451" s="7" t="s">
        <v>1189</v>
      </c>
      <c r="C5451" s="7" t="s">
        <v>27</v>
      </c>
      <c r="D5451" s="7" t="s">
        <v>13</v>
      </c>
      <c r="E5451" s="7" t="s">
        <v>14</v>
      </c>
      <c r="F5451" s="7">
        <v>350000</v>
      </c>
      <c r="G5451" s="7">
        <v>350000</v>
      </c>
      <c r="H5451" s="7">
        <v>1</v>
      </c>
      <c r="I5451" s="23"/>
      <c r="P5451"/>
      <c r="Q5451"/>
      <c r="R5451"/>
      <c r="S5451"/>
      <c r="T5451"/>
      <c r="U5451"/>
      <c r="V5451"/>
      <c r="W5451"/>
      <c r="X5451"/>
    </row>
    <row r="5452" spans="1:24" ht="15" customHeight="1" x14ac:dyDescent="0.25">
      <c r="A5452" s="542" t="s">
        <v>297</v>
      </c>
      <c r="B5452" s="543"/>
      <c r="C5452" s="543"/>
      <c r="D5452" s="543"/>
      <c r="E5452" s="543"/>
      <c r="F5452" s="543"/>
      <c r="G5452" s="543"/>
      <c r="H5452" s="544"/>
      <c r="I5452" s="23"/>
      <c r="P5452"/>
      <c r="Q5452"/>
      <c r="R5452"/>
      <c r="S5452"/>
      <c r="T5452"/>
      <c r="U5452"/>
      <c r="V5452"/>
      <c r="W5452"/>
      <c r="X5452"/>
    </row>
    <row r="5453" spans="1:24" ht="15" customHeight="1" x14ac:dyDescent="0.25">
      <c r="A5453" s="539" t="s">
        <v>12</v>
      </c>
      <c r="B5453" s="540"/>
      <c r="C5453" s="540"/>
      <c r="D5453" s="540"/>
      <c r="E5453" s="540"/>
      <c r="F5453" s="540"/>
      <c r="G5453" s="540"/>
      <c r="H5453" s="541"/>
      <c r="I5453" s="23"/>
      <c r="P5453"/>
      <c r="Q5453"/>
      <c r="R5453"/>
      <c r="S5453"/>
      <c r="T5453"/>
      <c r="U5453"/>
      <c r="V5453"/>
      <c r="W5453"/>
      <c r="X5453"/>
    </row>
    <row r="5454" spans="1:24" x14ac:dyDescent="0.25">
      <c r="A5454" s="154"/>
      <c r="B5454" s="154"/>
      <c r="C5454" s="154"/>
      <c r="D5454" s="154"/>
      <c r="E5454" s="154"/>
      <c r="F5454" s="154"/>
      <c r="G5454" s="154"/>
      <c r="H5454" s="154"/>
      <c r="I5454" s="23"/>
      <c r="P5454"/>
      <c r="Q5454"/>
      <c r="R5454"/>
      <c r="S5454"/>
      <c r="T5454"/>
      <c r="U5454"/>
      <c r="V5454"/>
      <c r="W5454"/>
      <c r="X5454"/>
    </row>
    <row r="5455" spans="1:24" ht="15" customHeight="1" x14ac:dyDescent="0.25">
      <c r="A5455" s="542" t="s">
        <v>4920</v>
      </c>
      <c r="B5455" s="543"/>
      <c r="C5455" s="543"/>
      <c r="D5455" s="543"/>
      <c r="E5455" s="543"/>
      <c r="F5455" s="543"/>
      <c r="G5455" s="543"/>
      <c r="H5455" s="544"/>
      <c r="I5455" s="23"/>
      <c r="P5455"/>
      <c r="Q5455"/>
      <c r="R5455"/>
      <c r="S5455"/>
      <c r="T5455"/>
      <c r="U5455"/>
      <c r="V5455"/>
      <c r="W5455"/>
      <c r="X5455"/>
    </row>
    <row r="5456" spans="1:24" x14ac:dyDescent="0.25">
      <c r="A5456" s="539" t="s">
        <v>8</v>
      </c>
      <c r="B5456" s="540"/>
      <c r="C5456" s="540"/>
      <c r="D5456" s="540"/>
      <c r="E5456" s="540"/>
      <c r="F5456" s="540"/>
      <c r="G5456" s="540"/>
      <c r="H5456" s="541"/>
      <c r="I5456" s="23"/>
      <c r="P5456"/>
      <c r="Q5456"/>
      <c r="R5456"/>
      <c r="S5456"/>
      <c r="T5456"/>
      <c r="U5456"/>
      <c r="V5456"/>
      <c r="W5456"/>
      <c r="X5456"/>
    </row>
    <row r="5457" spans="1:24" x14ac:dyDescent="0.25">
      <c r="A5457" s="88"/>
      <c r="B5457" s="88"/>
      <c r="C5457" s="88"/>
      <c r="D5457" s="88"/>
      <c r="E5457" s="88"/>
      <c r="F5457" s="88"/>
      <c r="G5457" s="88"/>
      <c r="H5457" s="88"/>
      <c r="I5457" s="23"/>
      <c r="P5457"/>
      <c r="Q5457"/>
      <c r="R5457"/>
      <c r="S5457"/>
      <c r="T5457"/>
      <c r="U5457"/>
      <c r="V5457"/>
      <c r="W5457"/>
      <c r="X5457"/>
    </row>
    <row r="5458" spans="1:24" ht="15" customHeight="1" x14ac:dyDescent="0.25">
      <c r="A5458" s="539" t="s">
        <v>12</v>
      </c>
      <c r="B5458" s="540"/>
      <c r="C5458" s="540"/>
      <c r="D5458" s="540"/>
      <c r="E5458" s="540"/>
      <c r="F5458" s="540"/>
      <c r="G5458" s="540"/>
      <c r="H5458" s="541"/>
      <c r="I5458" s="23"/>
      <c r="P5458"/>
      <c r="Q5458"/>
      <c r="R5458"/>
      <c r="S5458"/>
      <c r="T5458"/>
      <c r="U5458"/>
      <c r="V5458"/>
      <c r="W5458"/>
      <c r="X5458"/>
    </row>
    <row r="5459" spans="1:24" x14ac:dyDescent="0.25">
      <c r="A5459" s="204">
        <v>4239</v>
      </c>
      <c r="B5459" s="204" t="s">
        <v>1188</v>
      </c>
      <c r="C5459" s="204" t="s">
        <v>27</v>
      </c>
      <c r="D5459" s="204" t="s">
        <v>13</v>
      </c>
      <c r="E5459" s="204" t="s">
        <v>14</v>
      </c>
      <c r="F5459" s="323">
        <v>1000000</v>
      </c>
      <c r="G5459" s="323">
        <v>1000000</v>
      </c>
      <c r="H5459" s="323">
        <v>1</v>
      </c>
      <c r="I5459" s="23"/>
      <c r="P5459"/>
      <c r="Q5459"/>
      <c r="R5459"/>
      <c r="S5459"/>
      <c r="T5459"/>
      <c r="U5459"/>
      <c r="V5459"/>
      <c r="W5459"/>
      <c r="X5459"/>
    </row>
    <row r="5460" spans="1:24" ht="15" customHeight="1" x14ac:dyDescent="0.25">
      <c r="A5460" s="551" t="s">
        <v>5474</v>
      </c>
      <c r="B5460" s="552"/>
      <c r="C5460" s="552"/>
      <c r="D5460" s="552"/>
      <c r="E5460" s="552"/>
      <c r="F5460" s="552"/>
      <c r="G5460" s="552"/>
      <c r="H5460" s="553"/>
      <c r="I5460" s="23"/>
      <c r="P5460"/>
      <c r="Q5460"/>
      <c r="R5460"/>
      <c r="S5460"/>
      <c r="T5460"/>
      <c r="U5460"/>
      <c r="V5460"/>
      <c r="W5460"/>
      <c r="X5460"/>
    </row>
    <row r="5461" spans="1:24" ht="15" customHeight="1" x14ac:dyDescent="0.25">
      <c r="A5461" s="542" t="s">
        <v>41</v>
      </c>
      <c r="B5461" s="543"/>
      <c r="C5461" s="543"/>
      <c r="D5461" s="543"/>
      <c r="E5461" s="543"/>
      <c r="F5461" s="543"/>
      <c r="G5461" s="543"/>
      <c r="H5461" s="544"/>
      <c r="I5461" s="23"/>
      <c r="P5461"/>
      <c r="Q5461"/>
      <c r="R5461"/>
      <c r="S5461"/>
      <c r="T5461"/>
      <c r="U5461"/>
      <c r="V5461"/>
      <c r="W5461"/>
      <c r="X5461"/>
    </row>
    <row r="5462" spans="1:24" x14ac:dyDescent="0.25">
      <c r="A5462" s="539" t="s">
        <v>8</v>
      </c>
      <c r="B5462" s="540"/>
      <c r="C5462" s="540"/>
      <c r="D5462" s="540"/>
      <c r="E5462" s="540"/>
      <c r="F5462" s="540"/>
      <c r="G5462" s="540"/>
      <c r="H5462" s="541"/>
      <c r="I5462" s="23"/>
      <c r="P5462"/>
      <c r="Q5462"/>
      <c r="R5462"/>
      <c r="S5462"/>
      <c r="T5462"/>
      <c r="U5462"/>
      <c r="V5462"/>
      <c r="W5462"/>
      <c r="X5462"/>
    </row>
    <row r="5463" spans="1:24" x14ac:dyDescent="0.25">
      <c r="A5463" s="246">
        <v>5122</v>
      </c>
      <c r="B5463" s="246" t="s">
        <v>3841</v>
      </c>
      <c r="C5463" s="246" t="s">
        <v>3812</v>
      </c>
      <c r="D5463" s="246" t="s">
        <v>9</v>
      </c>
      <c r="E5463" s="246" t="s">
        <v>10</v>
      </c>
      <c r="F5463" s="246">
        <v>28000</v>
      </c>
      <c r="G5463" s="246">
        <f>+F5463*H5463</f>
        <v>336000</v>
      </c>
      <c r="H5463" s="246">
        <v>12</v>
      </c>
      <c r="I5463" s="23"/>
      <c r="P5463"/>
      <c r="Q5463"/>
      <c r="R5463"/>
      <c r="S5463"/>
      <c r="T5463"/>
      <c r="U5463"/>
      <c r="V5463"/>
      <c r="W5463"/>
      <c r="X5463"/>
    </row>
    <row r="5464" spans="1:24" x14ac:dyDescent="0.25">
      <c r="A5464" s="246">
        <v>5122</v>
      </c>
      <c r="B5464" s="246" t="s">
        <v>3842</v>
      </c>
      <c r="C5464" s="246" t="s">
        <v>413</v>
      </c>
      <c r="D5464" s="246" t="s">
        <v>9</v>
      </c>
      <c r="E5464" s="246" t="s">
        <v>10</v>
      </c>
      <c r="F5464" s="246">
        <v>21000</v>
      </c>
      <c r="G5464" s="246">
        <f t="shared" ref="G5464:G5470" si="100">+F5464*H5464</f>
        <v>210000</v>
      </c>
      <c r="H5464" s="246">
        <v>10</v>
      </c>
      <c r="I5464" s="23"/>
      <c r="P5464"/>
      <c r="Q5464"/>
      <c r="R5464"/>
      <c r="S5464"/>
      <c r="T5464"/>
      <c r="U5464"/>
      <c r="V5464"/>
      <c r="W5464"/>
      <c r="X5464"/>
    </row>
    <row r="5465" spans="1:24" ht="27" x14ac:dyDescent="0.25">
      <c r="A5465" s="246">
        <v>5122</v>
      </c>
      <c r="B5465" s="246" t="s">
        <v>3843</v>
      </c>
      <c r="C5465" s="246" t="s">
        <v>3844</v>
      </c>
      <c r="D5465" s="246" t="s">
        <v>9</v>
      </c>
      <c r="E5465" s="246" t="s">
        <v>10</v>
      </c>
      <c r="F5465" s="246">
        <v>22000</v>
      </c>
      <c r="G5465" s="246">
        <f t="shared" si="100"/>
        <v>220000</v>
      </c>
      <c r="H5465" s="246">
        <v>10</v>
      </c>
      <c r="I5465" s="23"/>
      <c r="P5465"/>
      <c r="Q5465"/>
      <c r="R5465"/>
      <c r="S5465"/>
      <c r="T5465"/>
      <c r="U5465"/>
      <c r="V5465"/>
      <c r="W5465"/>
      <c r="X5465"/>
    </row>
    <row r="5466" spans="1:24" ht="40.5" x14ac:dyDescent="0.25">
      <c r="A5466" s="246">
        <v>5122</v>
      </c>
      <c r="B5466" s="246" t="s">
        <v>3845</v>
      </c>
      <c r="C5466" s="246" t="s">
        <v>3846</v>
      </c>
      <c r="D5466" s="246" t="s">
        <v>9</v>
      </c>
      <c r="E5466" s="246" t="s">
        <v>10</v>
      </c>
      <c r="F5466" s="246">
        <v>150000</v>
      </c>
      <c r="G5466" s="246">
        <f t="shared" si="100"/>
        <v>300000</v>
      </c>
      <c r="H5466" s="246">
        <v>2</v>
      </c>
      <c r="I5466" s="23"/>
      <c r="P5466"/>
      <c r="Q5466"/>
      <c r="R5466"/>
      <c r="S5466"/>
      <c r="T5466"/>
      <c r="U5466"/>
      <c r="V5466"/>
      <c r="W5466"/>
      <c r="X5466"/>
    </row>
    <row r="5467" spans="1:24" ht="27" x14ac:dyDescent="0.25">
      <c r="A5467" s="246">
        <v>5122</v>
      </c>
      <c r="B5467" s="246" t="s">
        <v>3847</v>
      </c>
      <c r="C5467" s="246" t="s">
        <v>3844</v>
      </c>
      <c r="D5467" s="246" t="s">
        <v>9</v>
      </c>
      <c r="E5467" s="246" t="s">
        <v>10</v>
      </c>
      <c r="F5467" s="246">
        <v>12250</v>
      </c>
      <c r="G5467" s="246">
        <f t="shared" si="100"/>
        <v>98000</v>
      </c>
      <c r="H5467" s="246">
        <v>8</v>
      </c>
      <c r="I5467" s="23"/>
      <c r="P5467"/>
      <c r="Q5467"/>
      <c r="R5467"/>
      <c r="S5467"/>
      <c r="T5467"/>
      <c r="U5467"/>
      <c r="V5467"/>
      <c r="W5467"/>
      <c r="X5467"/>
    </row>
    <row r="5468" spans="1:24" x14ac:dyDescent="0.25">
      <c r="A5468" s="246">
        <v>5122</v>
      </c>
      <c r="B5468" s="246" t="s">
        <v>3848</v>
      </c>
      <c r="C5468" s="246" t="s">
        <v>410</v>
      </c>
      <c r="D5468" s="246" t="s">
        <v>9</v>
      </c>
      <c r="E5468" s="246" t="s">
        <v>10</v>
      </c>
      <c r="F5468" s="246">
        <v>260000</v>
      </c>
      <c r="G5468" s="246">
        <f t="shared" si="100"/>
        <v>4160000</v>
      </c>
      <c r="H5468" s="246">
        <v>16</v>
      </c>
      <c r="I5468" s="23"/>
      <c r="P5468"/>
      <c r="Q5468"/>
      <c r="R5468"/>
      <c r="S5468"/>
      <c r="T5468"/>
      <c r="U5468"/>
      <c r="V5468"/>
      <c r="W5468"/>
      <c r="X5468"/>
    </row>
    <row r="5469" spans="1:24" x14ac:dyDescent="0.25">
      <c r="A5469" s="246">
        <v>5122</v>
      </c>
      <c r="B5469" s="246" t="s">
        <v>3849</v>
      </c>
      <c r="C5469" s="246" t="s">
        <v>415</v>
      </c>
      <c r="D5469" s="246" t="s">
        <v>9</v>
      </c>
      <c r="E5469" s="246" t="s">
        <v>10</v>
      </c>
      <c r="F5469" s="246">
        <v>75000</v>
      </c>
      <c r="G5469" s="246">
        <f t="shared" si="100"/>
        <v>300000</v>
      </c>
      <c r="H5469" s="246">
        <v>4</v>
      </c>
      <c r="I5469" s="23"/>
      <c r="P5469"/>
      <c r="Q5469"/>
      <c r="R5469"/>
      <c r="S5469"/>
      <c r="T5469"/>
      <c r="U5469"/>
      <c r="V5469"/>
      <c r="W5469"/>
      <c r="X5469"/>
    </row>
    <row r="5470" spans="1:24" ht="27" x14ac:dyDescent="0.25">
      <c r="A5470" s="246">
        <v>5122</v>
      </c>
      <c r="B5470" s="246" t="s">
        <v>3850</v>
      </c>
      <c r="C5470" s="246" t="s">
        <v>3851</v>
      </c>
      <c r="D5470" s="246" t="s">
        <v>9</v>
      </c>
      <c r="E5470" s="246" t="s">
        <v>10</v>
      </c>
      <c r="F5470" s="246">
        <v>83000</v>
      </c>
      <c r="G5470" s="246">
        <f t="shared" si="100"/>
        <v>415000</v>
      </c>
      <c r="H5470" s="246">
        <v>5</v>
      </c>
      <c r="I5470" s="23"/>
      <c r="P5470"/>
      <c r="Q5470"/>
      <c r="R5470"/>
      <c r="S5470"/>
      <c r="T5470"/>
      <c r="U5470"/>
      <c r="V5470"/>
      <c r="W5470"/>
      <c r="X5470"/>
    </row>
    <row r="5471" spans="1:24" x14ac:dyDescent="0.25">
      <c r="A5471" s="246" t="s">
        <v>1283</v>
      </c>
      <c r="B5471" s="246" t="s">
        <v>1255</v>
      </c>
      <c r="C5471" s="246" t="s">
        <v>657</v>
      </c>
      <c r="D5471" s="246" t="s">
        <v>9</v>
      </c>
      <c r="E5471" s="246" t="s">
        <v>10</v>
      </c>
      <c r="F5471" s="246">
        <v>440.92</v>
      </c>
      <c r="G5471" s="246">
        <f>+F5471*H5471</f>
        <v>500003.28</v>
      </c>
      <c r="H5471" s="246">
        <v>1134</v>
      </c>
      <c r="I5471" s="23"/>
      <c r="P5471"/>
      <c r="Q5471"/>
      <c r="R5471"/>
      <c r="S5471"/>
      <c r="T5471"/>
      <c r="U5471"/>
      <c r="V5471"/>
      <c r="W5471"/>
      <c r="X5471"/>
    </row>
    <row r="5472" spans="1:24" ht="27" x14ac:dyDescent="0.25">
      <c r="A5472" s="246" t="s">
        <v>703</v>
      </c>
      <c r="B5472" s="246" t="s">
        <v>1256</v>
      </c>
      <c r="C5472" s="246" t="s">
        <v>399</v>
      </c>
      <c r="D5472" s="246" t="s">
        <v>384</v>
      </c>
      <c r="E5472" s="246" t="s">
        <v>14</v>
      </c>
      <c r="F5472" s="246">
        <v>500000</v>
      </c>
      <c r="G5472" s="246">
        <v>500000</v>
      </c>
      <c r="H5472" s="246">
        <v>1</v>
      </c>
      <c r="I5472" s="23"/>
      <c r="P5472"/>
      <c r="Q5472"/>
      <c r="R5472"/>
      <c r="S5472"/>
      <c r="T5472"/>
      <c r="U5472"/>
      <c r="V5472"/>
      <c r="W5472"/>
      <c r="X5472"/>
    </row>
    <row r="5473" spans="1:24" ht="27" x14ac:dyDescent="0.25">
      <c r="A5473" s="246" t="s">
        <v>703</v>
      </c>
      <c r="B5473" s="246" t="s">
        <v>1257</v>
      </c>
      <c r="C5473" s="246" t="s">
        <v>694</v>
      </c>
      <c r="D5473" s="246" t="s">
        <v>384</v>
      </c>
      <c r="E5473" s="246" t="s">
        <v>14</v>
      </c>
      <c r="F5473" s="246">
        <v>350000</v>
      </c>
      <c r="G5473" s="246">
        <v>350000</v>
      </c>
      <c r="H5473" s="246">
        <v>1</v>
      </c>
      <c r="I5473" s="23"/>
      <c r="P5473"/>
      <c r="Q5473"/>
      <c r="R5473"/>
      <c r="S5473"/>
      <c r="T5473"/>
      <c r="U5473"/>
      <c r="V5473"/>
      <c r="W5473"/>
      <c r="X5473"/>
    </row>
    <row r="5474" spans="1:24" ht="40.5" x14ac:dyDescent="0.25">
      <c r="A5474" s="246" t="s">
        <v>703</v>
      </c>
      <c r="B5474" s="246" t="s">
        <v>1258</v>
      </c>
      <c r="C5474" s="246" t="s">
        <v>525</v>
      </c>
      <c r="D5474" s="246" t="s">
        <v>384</v>
      </c>
      <c r="E5474" s="246" t="s">
        <v>14</v>
      </c>
      <c r="F5474" s="246">
        <v>1250000</v>
      </c>
      <c r="G5474" s="246">
        <v>1250000</v>
      </c>
      <c r="H5474" s="246">
        <v>1</v>
      </c>
      <c r="I5474" s="23"/>
      <c r="P5474"/>
      <c r="Q5474"/>
      <c r="R5474"/>
      <c r="S5474"/>
      <c r="T5474"/>
      <c r="U5474"/>
      <c r="V5474"/>
      <c r="W5474"/>
      <c r="X5474"/>
    </row>
    <row r="5475" spans="1:24" ht="40.5" x14ac:dyDescent="0.25">
      <c r="A5475" s="246" t="s">
        <v>705</v>
      </c>
      <c r="B5475" s="246" t="s">
        <v>1259</v>
      </c>
      <c r="C5475" s="246" t="s">
        <v>406</v>
      </c>
      <c r="D5475" s="246" t="s">
        <v>9</v>
      </c>
      <c r="E5475" s="246" t="s">
        <v>14</v>
      </c>
      <c r="F5475" s="246">
        <v>206520</v>
      </c>
      <c r="G5475" s="246">
        <v>206520</v>
      </c>
      <c r="H5475" s="246">
        <v>1</v>
      </c>
      <c r="I5475" s="23"/>
      <c r="P5475"/>
      <c r="Q5475"/>
      <c r="R5475"/>
      <c r="S5475"/>
      <c r="T5475"/>
      <c r="U5475"/>
      <c r="V5475"/>
      <c r="W5475"/>
      <c r="X5475"/>
    </row>
    <row r="5476" spans="1:24" ht="40.5" x14ac:dyDescent="0.25">
      <c r="A5476" s="219" t="s">
        <v>703</v>
      </c>
      <c r="B5476" s="246" t="s">
        <v>1260</v>
      </c>
      <c r="C5476" s="246" t="s">
        <v>477</v>
      </c>
      <c r="D5476" s="246" t="s">
        <v>384</v>
      </c>
      <c r="E5476" s="246" t="s">
        <v>14</v>
      </c>
      <c r="F5476" s="246">
        <v>400000</v>
      </c>
      <c r="G5476" s="246">
        <v>400000</v>
      </c>
      <c r="H5476" s="246">
        <v>1</v>
      </c>
      <c r="I5476" s="23"/>
      <c r="P5476"/>
      <c r="Q5476"/>
      <c r="R5476"/>
      <c r="S5476"/>
      <c r="T5476"/>
      <c r="U5476"/>
      <c r="V5476"/>
      <c r="W5476"/>
      <c r="X5476"/>
    </row>
    <row r="5477" spans="1:24" ht="27" x14ac:dyDescent="0.25">
      <c r="A5477" s="219" t="s">
        <v>1284</v>
      </c>
      <c r="B5477" s="246" t="s">
        <v>1261</v>
      </c>
      <c r="C5477" s="246" t="s">
        <v>535</v>
      </c>
      <c r="D5477" s="246" t="s">
        <v>9</v>
      </c>
      <c r="E5477" s="246" t="s">
        <v>14</v>
      </c>
      <c r="F5477" s="246">
        <v>0</v>
      </c>
      <c r="G5477" s="246">
        <v>0</v>
      </c>
      <c r="H5477" s="246">
        <v>1</v>
      </c>
      <c r="I5477" s="23"/>
      <c r="P5477"/>
      <c r="Q5477"/>
      <c r="R5477"/>
      <c r="S5477"/>
      <c r="T5477"/>
      <c r="U5477"/>
      <c r="V5477"/>
      <c r="W5477"/>
      <c r="X5477"/>
    </row>
    <row r="5478" spans="1:24" x14ac:dyDescent="0.25">
      <c r="A5478" s="219" t="s">
        <v>1285</v>
      </c>
      <c r="B5478" s="246" t="s">
        <v>1262</v>
      </c>
      <c r="C5478" s="246" t="s">
        <v>544</v>
      </c>
      <c r="D5478" s="246" t="s">
        <v>9</v>
      </c>
      <c r="E5478" s="246" t="s">
        <v>11</v>
      </c>
      <c r="F5478" s="246">
        <v>119.88</v>
      </c>
      <c r="G5478" s="246">
        <f>+F5478*H5478</f>
        <v>1198800</v>
      </c>
      <c r="H5478" s="246">
        <v>10000</v>
      </c>
      <c r="I5478" s="23"/>
      <c r="P5478"/>
      <c r="Q5478"/>
      <c r="R5478"/>
      <c r="S5478"/>
      <c r="T5478"/>
      <c r="U5478"/>
      <c r="V5478"/>
      <c r="W5478"/>
      <c r="X5478"/>
    </row>
    <row r="5479" spans="1:24" ht="27" x14ac:dyDescent="0.25">
      <c r="A5479" s="219" t="s">
        <v>703</v>
      </c>
      <c r="B5479" s="246" t="s">
        <v>1263</v>
      </c>
      <c r="C5479" s="246" t="s">
        <v>1264</v>
      </c>
      <c r="D5479" s="246" t="s">
        <v>384</v>
      </c>
      <c r="E5479" s="246" t="s">
        <v>14</v>
      </c>
      <c r="F5479" s="246">
        <v>220000</v>
      </c>
      <c r="G5479" s="246">
        <v>220000</v>
      </c>
      <c r="H5479" s="246">
        <v>1</v>
      </c>
      <c r="I5479" s="23"/>
      <c r="P5479"/>
      <c r="Q5479"/>
      <c r="R5479"/>
      <c r="S5479"/>
      <c r="T5479"/>
      <c r="U5479"/>
      <c r="V5479"/>
      <c r="W5479"/>
      <c r="X5479"/>
    </row>
    <row r="5480" spans="1:24" ht="27" x14ac:dyDescent="0.25">
      <c r="A5480" s="219" t="s">
        <v>1284</v>
      </c>
      <c r="B5480" s="246" t="s">
        <v>1265</v>
      </c>
      <c r="C5480" s="246" t="s">
        <v>535</v>
      </c>
      <c r="D5480" s="246" t="s">
        <v>9</v>
      </c>
      <c r="E5480" s="246" t="s">
        <v>14</v>
      </c>
      <c r="F5480" s="246">
        <v>139800</v>
      </c>
      <c r="G5480" s="246">
        <v>139800</v>
      </c>
      <c r="H5480" s="246">
        <v>1</v>
      </c>
      <c r="I5480" s="23"/>
      <c r="P5480"/>
      <c r="Q5480"/>
      <c r="R5480"/>
      <c r="S5480"/>
      <c r="T5480"/>
      <c r="U5480"/>
      <c r="V5480"/>
      <c r="W5480"/>
      <c r="X5480"/>
    </row>
    <row r="5481" spans="1:24" ht="40.5" x14ac:dyDescent="0.25">
      <c r="A5481" s="219" t="s">
        <v>703</v>
      </c>
      <c r="B5481" s="246" t="s">
        <v>1266</v>
      </c>
      <c r="C5481" s="246" t="s">
        <v>525</v>
      </c>
      <c r="D5481" s="246" t="s">
        <v>384</v>
      </c>
      <c r="E5481" s="246" t="s">
        <v>14</v>
      </c>
      <c r="F5481" s="246">
        <v>779000</v>
      </c>
      <c r="G5481" s="246">
        <v>779000</v>
      </c>
      <c r="H5481" s="246">
        <v>1</v>
      </c>
      <c r="I5481" s="23"/>
      <c r="P5481"/>
      <c r="Q5481"/>
      <c r="R5481"/>
      <c r="S5481"/>
      <c r="T5481"/>
      <c r="U5481"/>
      <c r="V5481"/>
      <c r="W5481"/>
      <c r="X5481"/>
    </row>
    <row r="5482" spans="1:24" ht="40.5" x14ac:dyDescent="0.25">
      <c r="A5482" s="219" t="s">
        <v>703</v>
      </c>
      <c r="B5482" s="219" t="s">
        <v>1267</v>
      </c>
      <c r="C5482" s="246" t="s">
        <v>525</v>
      </c>
      <c r="D5482" s="246" t="s">
        <v>384</v>
      </c>
      <c r="E5482" s="246" t="s">
        <v>14</v>
      </c>
      <c r="F5482" s="246">
        <v>150900</v>
      </c>
      <c r="G5482" s="246">
        <v>150900</v>
      </c>
      <c r="H5482" s="246">
        <v>1</v>
      </c>
      <c r="I5482" s="23"/>
      <c r="P5482"/>
      <c r="Q5482"/>
      <c r="R5482"/>
      <c r="S5482"/>
      <c r="T5482"/>
      <c r="U5482"/>
      <c r="V5482"/>
      <c r="W5482"/>
      <c r="X5482"/>
    </row>
    <row r="5483" spans="1:24" ht="27" x14ac:dyDescent="0.25">
      <c r="A5483" s="219" t="s">
        <v>703</v>
      </c>
      <c r="B5483" s="219" t="s">
        <v>1268</v>
      </c>
      <c r="C5483" s="219" t="s">
        <v>399</v>
      </c>
      <c r="D5483" s="219" t="s">
        <v>384</v>
      </c>
      <c r="E5483" s="221" t="s">
        <v>14</v>
      </c>
      <c r="F5483" s="219">
        <v>500000</v>
      </c>
      <c r="G5483" s="219">
        <v>500000</v>
      </c>
      <c r="H5483" s="219">
        <v>1</v>
      </c>
      <c r="I5483" s="23"/>
      <c r="P5483"/>
      <c r="Q5483"/>
      <c r="R5483"/>
      <c r="S5483"/>
      <c r="T5483"/>
      <c r="U5483"/>
      <c r="V5483"/>
      <c r="W5483"/>
      <c r="X5483"/>
    </row>
    <row r="5484" spans="1:24" x14ac:dyDescent="0.25">
      <c r="A5484" s="219" t="s">
        <v>1283</v>
      </c>
      <c r="B5484" s="219" t="s">
        <v>1269</v>
      </c>
      <c r="C5484" s="219" t="s">
        <v>654</v>
      </c>
      <c r="D5484" s="219" t="s">
        <v>9</v>
      </c>
      <c r="E5484" s="221" t="s">
        <v>10</v>
      </c>
      <c r="F5484" s="219">
        <v>0</v>
      </c>
      <c r="G5484" s="219">
        <v>0</v>
      </c>
      <c r="H5484" s="219">
        <v>1</v>
      </c>
      <c r="I5484" s="23"/>
      <c r="P5484"/>
      <c r="Q5484"/>
      <c r="R5484"/>
      <c r="S5484"/>
      <c r="T5484"/>
      <c r="U5484"/>
      <c r="V5484"/>
      <c r="W5484"/>
      <c r="X5484"/>
    </row>
    <row r="5485" spans="1:24" ht="27" x14ac:dyDescent="0.25">
      <c r="A5485" s="219" t="s">
        <v>1284</v>
      </c>
      <c r="B5485" s="219" t="s">
        <v>1270</v>
      </c>
      <c r="C5485" s="219" t="s">
        <v>535</v>
      </c>
      <c r="D5485" s="219" t="s">
        <v>9</v>
      </c>
      <c r="E5485" s="221" t="s">
        <v>14</v>
      </c>
      <c r="F5485" s="219">
        <v>98400</v>
      </c>
      <c r="G5485" s="219">
        <v>98400</v>
      </c>
      <c r="H5485" s="219">
        <v>1</v>
      </c>
      <c r="I5485" s="23"/>
      <c r="P5485"/>
      <c r="Q5485"/>
      <c r="R5485"/>
      <c r="S5485"/>
      <c r="T5485"/>
      <c r="U5485"/>
      <c r="V5485"/>
      <c r="W5485"/>
      <c r="X5485"/>
    </row>
    <row r="5486" spans="1:24" ht="27" x14ac:dyDescent="0.25">
      <c r="A5486" s="219" t="s">
        <v>1284</v>
      </c>
      <c r="B5486" s="219" t="s">
        <v>1271</v>
      </c>
      <c r="C5486" s="219" t="s">
        <v>535</v>
      </c>
      <c r="D5486" s="219" t="s">
        <v>9</v>
      </c>
      <c r="E5486" s="221" t="s">
        <v>14</v>
      </c>
      <c r="F5486" s="219">
        <v>0</v>
      </c>
      <c r="G5486" s="219">
        <v>0</v>
      </c>
      <c r="H5486" s="219">
        <v>1</v>
      </c>
      <c r="I5486" s="23"/>
      <c r="P5486"/>
      <c r="Q5486"/>
      <c r="R5486"/>
      <c r="S5486"/>
      <c r="T5486"/>
      <c r="U5486"/>
      <c r="V5486"/>
      <c r="W5486"/>
      <c r="X5486"/>
    </row>
    <row r="5487" spans="1:24" ht="27" x14ac:dyDescent="0.25">
      <c r="A5487" s="219" t="s">
        <v>703</v>
      </c>
      <c r="B5487" s="219" t="s">
        <v>1272</v>
      </c>
      <c r="C5487" s="219" t="s">
        <v>399</v>
      </c>
      <c r="D5487" s="219" t="s">
        <v>384</v>
      </c>
      <c r="E5487" s="221" t="s">
        <v>14</v>
      </c>
      <c r="F5487" s="219">
        <v>500000</v>
      </c>
      <c r="G5487" s="219">
        <v>500000</v>
      </c>
      <c r="H5487" s="219">
        <v>1</v>
      </c>
      <c r="I5487" s="23"/>
      <c r="P5487"/>
      <c r="Q5487"/>
      <c r="R5487"/>
      <c r="S5487"/>
      <c r="T5487"/>
      <c r="U5487"/>
      <c r="V5487"/>
      <c r="W5487"/>
      <c r="X5487"/>
    </row>
    <row r="5488" spans="1:24" ht="27" x14ac:dyDescent="0.25">
      <c r="A5488" s="219" t="s">
        <v>703</v>
      </c>
      <c r="B5488" s="219" t="s">
        <v>1273</v>
      </c>
      <c r="C5488" s="219" t="s">
        <v>399</v>
      </c>
      <c r="D5488" s="219" t="s">
        <v>384</v>
      </c>
      <c r="E5488" s="221" t="s">
        <v>14</v>
      </c>
      <c r="F5488" s="219">
        <v>1200000</v>
      </c>
      <c r="G5488" s="246">
        <v>1200000</v>
      </c>
      <c r="H5488" s="219">
        <v>1</v>
      </c>
      <c r="I5488" s="23"/>
      <c r="P5488"/>
      <c r="Q5488"/>
      <c r="R5488"/>
      <c r="S5488"/>
      <c r="T5488"/>
      <c r="U5488"/>
      <c r="V5488"/>
      <c r="W5488"/>
      <c r="X5488"/>
    </row>
    <row r="5489" spans="1:24" ht="27" x14ac:dyDescent="0.25">
      <c r="A5489" s="219" t="s">
        <v>703</v>
      </c>
      <c r="B5489" s="219" t="s">
        <v>1274</v>
      </c>
      <c r="C5489" s="219" t="s">
        <v>399</v>
      </c>
      <c r="D5489" s="219" t="s">
        <v>384</v>
      </c>
      <c r="E5489" s="221" t="s">
        <v>14</v>
      </c>
      <c r="F5489" s="219">
        <v>1000000</v>
      </c>
      <c r="G5489" s="219">
        <v>1000000</v>
      </c>
      <c r="H5489" s="219">
        <v>1</v>
      </c>
      <c r="I5489" s="23"/>
      <c r="P5489"/>
      <c r="Q5489"/>
      <c r="R5489"/>
      <c r="S5489"/>
      <c r="T5489"/>
      <c r="U5489"/>
      <c r="V5489"/>
      <c r="W5489"/>
      <c r="X5489"/>
    </row>
    <row r="5490" spans="1:24" x14ac:dyDescent="0.25">
      <c r="A5490" s="219" t="s">
        <v>1283</v>
      </c>
      <c r="B5490" s="219" t="s">
        <v>1275</v>
      </c>
      <c r="C5490" s="219" t="s">
        <v>657</v>
      </c>
      <c r="D5490" s="219" t="s">
        <v>9</v>
      </c>
      <c r="E5490" s="221" t="s">
        <v>10</v>
      </c>
      <c r="F5490" s="219">
        <v>0</v>
      </c>
      <c r="G5490" s="219">
        <v>0</v>
      </c>
      <c r="H5490" s="219">
        <v>1</v>
      </c>
      <c r="I5490" s="23"/>
      <c r="P5490"/>
      <c r="Q5490"/>
      <c r="R5490"/>
      <c r="S5490"/>
      <c r="T5490"/>
      <c r="U5490"/>
      <c r="V5490"/>
      <c r="W5490"/>
      <c r="X5490"/>
    </row>
    <row r="5491" spans="1:24" x14ac:dyDescent="0.25">
      <c r="A5491" s="219" t="s">
        <v>1283</v>
      </c>
      <c r="B5491" s="219" t="s">
        <v>1276</v>
      </c>
      <c r="C5491" s="219" t="s">
        <v>654</v>
      </c>
      <c r="D5491" s="219" t="s">
        <v>9</v>
      </c>
      <c r="E5491" s="221" t="s">
        <v>10</v>
      </c>
      <c r="F5491" s="219">
        <v>0</v>
      </c>
      <c r="G5491" s="219">
        <v>0</v>
      </c>
      <c r="H5491" s="219">
        <v>1</v>
      </c>
      <c r="I5491" s="23"/>
      <c r="P5491"/>
      <c r="Q5491"/>
      <c r="R5491"/>
      <c r="S5491"/>
      <c r="T5491"/>
      <c r="U5491"/>
      <c r="V5491"/>
      <c r="W5491"/>
      <c r="X5491"/>
    </row>
    <row r="5492" spans="1:24" ht="27" x14ac:dyDescent="0.25">
      <c r="A5492" s="219" t="s">
        <v>705</v>
      </c>
      <c r="B5492" s="219" t="s">
        <v>1277</v>
      </c>
      <c r="C5492" s="219" t="s">
        <v>513</v>
      </c>
      <c r="D5492" s="219" t="s">
        <v>1282</v>
      </c>
      <c r="E5492" s="221" t="s">
        <v>14</v>
      </c>
      <c r="F5492" s="219">
        <v>5500000</v>
      </c>
      <c r="G5492" s="219">
        <v>5500000</v>
      </c>
      <c r="H5492" s="219">
        <v>1</v>
      </c>
      <c r="I5492" s="23"/>
      <c r="P5492"/>
      <c r="Q5492"/>
      <c r="R5492"/>
      <c r="S5492"/>
      <c r="T5492"/>
      <c r="U5492"/>
      <c r="V5492"/>
      <c r="W5492"/>
      <c r="X5492"/>
    </row>
    <row r="5493" spans="1:24" ht="27" x14ac:dyDescent="0.25">
      <c r="A5493" s="219" t="s">
        <v>705</v>
      </c>
      <c r="B5493" s="219" t="s">
        <v>1278</v>
      </c>
      <c r="C5493" s="219" t="s">
        <v>494</v>
      </c>
      <c r="D5493" s="219" t="s">
        <v>9</v>
      </c>
      <c r="E5493" s="221" t="s">
        <v>14</v>
      </c>
      <c r="F5493" s="219">
        <v>2188800</v>
      </c>
      <c r="G5493" s="219">
        <v>2188800</v>
      </c>
      <c r="H5493" s="219">
        <v>1</v>
      </c>
      <c r="I5493" s="23"/>
      <c r="P5493"/>
      <c r="Q5493"/>
      <c r="R5493"/>
      <c r="S5493"/>
      <c r="T5493"/>
      <c r="U5493"/>
      <c r="V5493"/>
      <c r="W5493"/>
      <c r="X5493"/>
    </row>
    <row r="5494" spans="1:24" ht="40.5" x14ac:dyDescent="0.25">
      <c r="A5494" s="219" t="s">
        <v>704</v>
      </c>
      <c r="B5494" s="219" t="s">
        <v>1279</v>
      </c>
      <c r="C5494" s="219" t="s">
        <v>402</v>
      </c>
      <c r="D5494" s="219" t="s">
        <v>1282</v>
      </c>
      <c r="E5494" s="221" t="s">
        <v>14</v>
      </c>
      <c r="F5494" s="219">
        <v>0</v>
      </c>
      <c r="G5494" s="219">
        <v>0</v>
      </c>
      <c r="H5494" s="219">
        <v>1</v>
      </c>
      <c r="I5494" s="23"/>
      <c r="P5494"/>
      <c r="Q5494"/>
      <c r="R5494"/>
      <c r="S5494"/>
      <c r="T5494"/>
      <c r="U5494"/>
      <c r="V5494"/>
      <c r="W5494"/>
      <c r="X5494"/>
    </row>
    <row r="5495" spans="1:24" ht="27" x14ac:dyDescent="0.25">
      <c r="A5495" s="219" t="s">
        <v>1284</v>
      </c>
      <c r="B5495" s="219" t="s">
        <v>1280</v>
      </c>
      <c r="C5495" s="219" t="s">
        <v>535</v>
      </c>
      <c r="D5495" s="219" t="s">
        <v>9</v>
      </c>
      <c r="E5495" s="221" t="s">
        <v>14</v>
      </c>
      <c r="F5495" s="219">
        <v>0</v>
      </c>
      <c r="G5495" s="219">
        <v>0</v>
      </c>
      <c r="H5495" s="219">
        <v>1</v>
      </c>
      <c r="I5495" s="23"/>
      <c r="P5495"/>
      <c r="Q5495"/>
      <c r="R5495"/>
      <c r="S5495"/>
      <c r="T5495"/>
      <c r="U5495"/>
      <c r="V5495"/>
      <c r="W5495"/>
      <c r="X5495"/>
    </row>
    <row r="5496" spans="1:24" ht="27" x14ac:dyDescent="0.25">
      <c r="A5496" s="219" t="s">
        <v>463</v>
      </c>
      <c r="B5496" s="219" t="s">
        <v>1281</v>
      </c>
      <c r="C5496" s="219" t="s">
        <v>519</v>
      </c>
      <c r="D5496" s="219" t="s">
        <v>384</v>
      </c>
      <c r="E5496" s="221" t="s">
        <v>14</v>
      </c>
      <c r="F5496" s="219">
        <v>250000</v>
      </c>
      <c r="G5496" s="219">
        <v>250000</v>
      </c>
      <c r="H5496" s="219">
        <v>1</v>
      </c>
      <c r="I5496" s="23"/>
      <c r="P5496"/>
      <c r="Q5496"/>
      <c r="R5496"/>
      <c r="S5496"/>
      <c r="T5496"/>
      <c r="U5496"/>
      <c r="V5496"/>
      <c r="W5496"/>
      <c r="X5496"/>
    </row>
    <row r="5497" spans="1:24" x14ac:dyDescent="0.25">
      <c r="A5497" s="219">
        <v>4269</v>
      </c>
      <c r="B5497" s="219" t="s">
        <v>1144</v>
      </c>
      <c r="C5497" s="219" t="s">
        <v>657</v>
      </c>
      <c r="D5497" s="219" t="s">
        <v>9</v>
      </c>
      <c r="E5497" s="219" t="s">
        <v>10</v>
      </c>
      <c r="F5497" s="219">
        <v>5357.15</v>
      </c>
      <c r="G5497" s="219">
        <v>300000</v>
      </c>
      <c r="H5497" s="219">
        <v>56</v>
      </c>
      <c r="I5497" s="23"/>
      <c r="P5497"/>
      <c r="Q5497"/>
      <c r="R5497"/>
      <c r="S5497"/>
      <c r="T5497"/>
      <c r="U5497"/>
      <c r="V5497"/>
      <c r="W5497"/>
      <c r="X5497"/>
    </row>
    <row r="5498" spans="1:24" x14ac:dyDescent="0.25">
      <c r="A5498" s="219">
        <v>4269</v>
      </c>
      <c r="B5498" s="219" t="s">
        <v>1145</v>
      </c>
      <c r="C5498" s="219" t="s">
        <v>654</v>
      </c>
      <c r="D5498" s="219" t="s">
        <v>9</v>
      </c>
      <c r="E5498" s="219" t="s">
        <v>10</v>
      </c>
      <c r="F5498" s="219">
        <v>0</v>
      </c>
      <c r="G5498" s="219">
        <v>0</v>
      </c>
      <c r="H5498" s="219">
        <v>1134</v>
      </c>
      <c r="I5498" s="23"/>
      <c r="P5498"/>
      <c r="Q5498"/>
      <c r="R5498"/>
      <c r="S5498"/>
      <c r="T5498"/>
      <c r="U5498"/>
      <c r="V5498"/>
      <c r="W5498"/>
      <c r="X5498"/>
    </row>
    <row r="5499" spans="1:24" x14ac:dyDescent="0.25">
      <c r="A5499" s="60">
        <v>4269</v>
      </c>
      <c r="B5499" s="60" t="s">
        <v>1146</v>
      </c>
      <c r="C5499" s="60" t="s">
        <v>654</v>
      </c>
      <c r="D5499" s="60" t="s">
        <v>9</v>
      </c>
      <c r="E5499" s="60" t="s">
        <v>10</v>
      </c>
      <c r="F5499" s="60">
        <v>150</v>
      </c>
      <c r="G5499" s="60">
        <f>+H5499*F5499</f>
        <v>41250</v>
      </c>
      <c r="H5499" s="60">
        <v>275</v>
      </c>
      <c r="I5499" s="23"/>
      <c r="P5499"/>
      <c r="Q5499"/>
      <c r="R5499"/>
      <c r="S5499"/>
      <c r="T5499"/>
      <c r="U5499"/>
      <c r="V5499"/>
      <c r="W5499"/>
      <c r="X5499"/>
    </row>
    <row r="5500" spans="1:24" x14ac:dyDescent="0.25">
      <c r="A5500" s="60">
        <v>4269</v>
      </c>
      <c r="B5500" s="60" t="s">
        <v>1147</v>
      </c>
      <c r="C5500" s="60" t="s">
        <v>657</v>
      </c>
      <c r="D5500" s="60" t="s">
        <v>9</v>
      </c>
      <c r="E5500" s="60" t="s">
        <v>10</v>
      </c>
      <c r="F5500" s="60">
        <v>24700</v>
      </c>
      <c r="G5500" s="60">
        <f>+F5500*H5500</f>
        <v>296400</v>
      </c>
      <c r="H5500" s="60">
        <v>12</v>
      </c>
      <c r="I5500" s="23"/>
      <c r="P5500"/>
      <c r="Q5500"/>
      <c r="R5500"/>
      <c r="S5500"/>
      <c r="T5500"/>
      <c r="U5500"/>
      <c r="V5500"/>
      <c r="W5500"/>
      <c r="X5500"/>
    </row>
    <row r="5501" spans="1:24" x14ac:dyDescent="0.25">
      <c r="A5501" s="60">
        <v>4264</v>
      </c>
      <c r="B5501" s="246" t="s">
        <v>1143</v>
      </c>
      <c r="C5501" s="246" t="s">
        <v>232</v>
      </c>
      <c r="D5501" s="246" t="s">
        <v>9</v>
      </c>
      <c r="E5501" s="246" t="s">
        <v>14</v>
      </c>
      <c r="F5501" s="246">
        <v>490</v>
      </c>
      <c r="G5501" s="246">
        <f>F5501*H5501</f>
        <v>8820000</v>
      </c>
      <c r="H5501" s="246">
        <v>18000</v>
      </c>
      <c r="I5501" s="23"/>
      <c r="P5501"/>
      <c r="Q5501"/>
      <c r="R5501"/>
      <c r="S5501"/>
      <c r="T5501"/>
      <c r="U5501"/>
      <c r="V5501"/>
      <c r="W5501"/>
      <c r="X5501"/>
    </row>
    <row r="5502" spans="1:24" ht="27" x14ac:dyDescent="0.25">
      <c r="A5502" s="246">
        <v>4213</v>
      </c>
      <c r="B5502" s="246" t="s">
        <v>1286</v>
      </c>
      <c r="C5502" s="246" t="s">
        <v>519</v>
      </c>
      <c r="D5502" s="246" t="s">
        <v>384</v>
      </c>
      <c r="E5502" s="246" t="s">
        <v>14</v>
      </c>
      <c r="F5502" s="246">
        <v>3447000</v>
      </c>
      <c r="G5502" s="246">
        <v>3447000</v>
      </c>
      <c r="H5502" s="246">
        <v>1</v>
      </c>
      <c r="I5502" s="23"/>
      <c r="P5502"/>
      <c r="Q5502"/>
      <c r="R5502"/>
      <c r="S5502"/>
      <c r="T5502"/>
      <c r="U5502"/>
      <c r="V5502"/>
      <c r="W5502"/>
      <c r="X5502"/>
    </row>
    <row r="5503" spans="1:24" ht="27" x14ac:dyDescent="0.25">
      <c r="A5503" s="246">
        <v>4252</v>
      </c>
      <c r="B5503" s="246" t="s">
        <v>1310</v>
      </c>
      <c r="C5503" s="246" t="s">
        <v>399</v>
      </c>
      <c r="D5503" s="246" t="s">
        <v>384</v>
      </c>
      <c r="E5503" s="246" t="s">
        <v>14</v>
      </c>
      <c r="F5503" s="246">
        <v>0</v>
      </c>
      <c r="G5503" s="246">
        <v>0</v>
      </c>
      <c r="H5503" s="246">
        <v>1</v>
      </c>
      <c r="I5503" s="23"/>
      <c r="P5503"/>
      <c r="Q5503"/>
      <c r="R5503"/>
      <c r="S5503"/>
      <c r="T5503"/>
      <c r="U5503"/>
      <c r="V5503"/>
      <c r="W5503"/>
      <c r="X5503"/>
    </row>
    <row r="5504" spans="1:24" ht="27" x14ac:dyDescent="0.25">
      <c r="A5504" s="246">
        <v>4252</v>
      </c>
      <c r="B5504" s="246" t="s">
        <v>3892</v>
      </c>
      <c r="C5504" s="246" t="s">
        <v>399</v>
      </c>
      <c r="D5504" s="246" t="s">
        <v>384</v>
      </c>
      <c r="E5504" s="246" t="s">
        <v>14</v>
      </c>
      <c r="F5504" s="246">
        <v>500000</v>
      </c>
      <c r="G5504" s="246">
        <v>500000</v>
      </c>
      <c r="H5504" s="246">
        <v>1</v>
      </c>
      <c r="I5504" s="23"/>
      <c r="P5504"/>
      <c r="Q5504"/>
      <c r="R5504"/>
      <c r="S5504"/>
      <c r="T5504"/>
      <c r="U5504"/>
      <c r="V5504"/>
      <c r="W5504"/>
      <c r="X5504"/>
    </row>
    <row r="5505" spans="1:24" ht="40.5" x14ac:dyDescent="0.25">
      <c r="A5505" s="246">
        <v>4241</v>
      </c>
      <c r="B5505" s="246" t="s">
        <v>2071</v>
      </c>
      <c r="C5505" s="246" t="s">
        <v>402</v>
      </c>
      <c r="D5505" s="246" t="s">
        <v>13</v>
      </c>
      <c r="E5505" s="246" t="s">
        <v>14</v>
      </c>
      <c r="F5505" s="246">
        <v>40000</v>
      </c>
      <c r="G5505" s="246">
        <v>40000</v>
      </c>
      <c r="H5505" s="246">
        <v>1</v>
      </c>
      <c r="I5505" s="23"/>
      <c r="P5505"/>
      <c r="Q5505"/>
      <c r="R5505"/>
      <c r="S5505"/>
      <c r="T5505"/>
      <c r="U5505"/>
      <c r="V5505"/>
      <c r="W5505"/>
      <c r="X5505"/>
    </row>
    <row r="5506" spans="1:24" s="440" customFormat="1" x14ac:dyDescent="0.25">
      <c r="A5506" s="445">
        <v>4264</v>
      </c>
      <c r="B5506" s="445" t="s">
        <v>4948</v>
      </c>
      <c r="C5506" s="445" t="s">
        <v>232</v>
      </c>
      <c r="D5506" s="445" t="s">
        <v>9</v>
      </c>
      <c r="E5506" s="445" t="s">
        <v>11</v>
      </c>
      <c r="F5506" s="445">
        <v>480</v>
      </c>
      <c r="G5506" s="445">
        <f>H5506*F5506</f>
        <v>8640000</v>
      </c>
      <c r="H5506" s="445">
        <v>18000</v>
      </c>
      <c r="I5506" s="443"/>
    </row>
    <row r="5507" spans="1:24" s="440" customFormat="1" x14ac:dyDescent="0.25">
      <c r="A5507" s="445">
        <v>4264</v>
      </c>
      <c r="B5507" s="445" t="s">
        <v>4876</v>
      </c>
      <c r="C5507" s="445" t="s">
        <v>232</v>
      </c>
      <c r="D5507" s="445" t="s">
        <v>9</v>
      </c>
      <c r="E5507" s="445" t="s">
        <v>11</v>
      </c>
      <c r="F5507" s="445">
        <v>480</v>
      </c>
      <c r="G5507" s="445">
        <f>F5507*H5507</f>
        <v>5760000</v>
      </c>
      <c r="H5507" s="445">
        <v>12000</v>
      </c>
      <c r="I5507" s="443"/>
    </row>
    <row r="5508" spans="1:24" s="440" customFormat="1" ht="24" customHeight="1" x14ac:dyDescent="0.25">
      <c r="A5508" s="445">
        <v>5122</v>
      </c>
      <c r="B5508" s="445" t="s">
        <v>4994</v>
      </c>
      <c r="C5508" s="445" t="s">
        <v>415</v>
      </c>
      <c r="D5508" s="445" t="s">
        <v>9</v>
      </c>
      <c r="E5508" s="445" t="s">
        <v>10</v>
      </c>
      <c r="F5508" s="445">
        <v>75000</v>
      </c>
      <c r="G5508" s="445">
        <f t="shared" ref="G5508:G5521" si="101">F5508*H5508</f>
        <v>300000</v>
      </c>
      <c r="H5508" s="445">
        <v>4</v>
      </c>
      <c r="I5508" s="443"/>
    </row>
    <row r="5509" spans="1:24" s="440" customFormat="1" ht="24" customHeight="1" x14ac:dyDescent="0.25">
      <c r="A5509" s="445">
        <v>5122</v>
      </c>
      <c r="B5509" s="445" t="s">
        <v>4995</v>
      </c>
      <c r="C5509" s="445" t="s">
        <v>3956</v>
      </c>
      <c r="D5509" s="445" t="s">
        <v>9</v>
      </c>
      <c r="E5509" s="445" t="s">
        <v>10</v>
      </c>
      <c r="F5509" s="445">
        <v>6000</v>
      </c>
      <c r="G5509" s="445">
        <f t="shared" si="101"/>
        <v>36000</v>
      </c>
      <c r="H5509" s="445">
        <v>6</v>
      </c>
      <c r="I5509" s="443"/>
    </row>
    <row r="5510" spans="1:24" s="440" customFormat="1" ht="24" customHeight="1" x14ac:dyDescent="0.25">
      <c r="A5510" s="445">
        <v>5122</v>
      </c>
      <c r="B5510" s="445" t="s">
        <v>4996</v>
      </c>
      <c r="C5510" s="445" t="s">
        <v>413</v>
      </c>
      <c r="D5510" s="445" t="s">
        <v>9</v>
      </c>
      <c r="E5510" s="445" t="s">
        <v>10</v>
      </c>
      <c r="F5510" s="445">
        <v>150000</v>
      </c>
      <c r="G5510" s="445">
        <f t="shared" si="101"/>
        <v>150000</v>
      </c>
      <c r="H5510" s="445">
        <v>1</v>
      </c>
      <c r="I5510" s="443"/>
    </row>
    <row r="5511" spans="1:24" s="440" customFormat="1" ht="24" customHeight="1" x14ac:dyDescent="0.25">
      <c r="A5511" s="445">
        <v>5122</v>
      </c>
      <c r="B5511" s="445" t="s">
        <v>4997</v>
      </c>
      <c r="C5511" s="445" t="s">
        <v>3844</v>
      </c>
      <c r="D5511" s="445" t="s">
        <v>9</v>
      </c>
      <c r="E5511" s="445" t="s">
        <v>10</v>
      </c>
      <c r="F5511" s="445">
        <v>22000</v>
      </c>
      <c r="G5511" s="445">
        <f t="shared" si="101"/>
        <v>220000</v>
      </c>
      <c r="H5511" s="445">
        <v>10</v>
      </c>
      <c r="I5511" s="443"/>
    </row>
    <row r="5512" spans="1:24" s="440" customFormat="1" ht="24" customHeight="1" x14ac:dyDescent="0.25">
      <c r="A5512" s="445">
        <v>5122</v>
      </c>
      <c r="B5512" s="445" t="s">
        <v>4998</v>
      </c>
      <c r="C5512" s="445" t="s">
        <v>2115</v>
      </c>
      <c r="D5512" s="445" t="s">
        <v>9</v>
      </c>
      <c r="E5512" s="445" t="s">
        <v>10</v>
      </c>
      <c r="F5512" s="445">
        <v>409000</v>
      </c>
      <c r="G5512" s="445">
        <f t="shared" si="101"/>
        <v>409000</v>
      </c>
      <c r="H5512" s="445">
        <v>1</v>
      </c>
      <c r="I5512" s="443"/>
    </row>
    <row r="5513" spans="1:24" s="440" customFormat="1" ht="24" customHeight="1" x14ac:dyDescent="0.25">
      <c r="A5513" s="445">
        <v>5122</v>
      </c>
      <c r="B5513" s="445" t="s">
        <v>4999</v>
      </c>
      <c r="C5513" s="445" t="s">
        <v>3812</v>
      </c>
      <c r="D5513" s="445" t="s">
        <v>9</v>
      </c>
      <c r="E5513" s="445" t="s">
        <v>10</v>
      </c>
      <c r="F5513" s="445">
        <v>28000</v>
      </c>
      <c r="G5513" s="445">
        <f t="shared" si="101"/>
        <v>336000</v>
      </c>
      <c r="H5513" s="445">
        <v>12</v>
      </c>
      <c r="I5513" s="443"/>
    </row>
    <row r="5514" spans="1:24" s="440" customFormat="1" ht="24" customHeight="1" x14ac:dyDescent="0.25">
      <c r="A5514" s="445">
        <v>5122</v>
      </c>
      <c r="B5514" s="445" t="s">
        <v>5000</v>
      </c>
      <c r="C5514" s="445" t="s">
        <v>3851</v>
      </c>
      <c r="D5514" s="445" t="s">
        <v>9</v>
      </c>
      <c r="E5514" s="445" t="s">
        <v>10</v>
      </c>
      <c r="F5514" s="445">
        <v>83000</v>
      </c>
      <c r="G5514" s="445">
        <f t="shared" si="101"/>
        <v>415000</v>
      </c>
      <c r="H5514" s="445">
        <v>5</v>
      </c>
      <c r="I5514" s="443"/>
    </row>
    <row r="5515" spans="1:24" s="440" customFormat="1" ht="24" customHeight="1" x14ac:dyDescent="0.25">
      <c r="A5515" s="445">
        <v>5122</v>
      </c>
      <c r="B5515" s="445" t="s">
        <v>5001</v>
      </c>
      <c r="C5515" s="445" t="s">
        <v>413</v>
      </c>
      <c r="D5515" s="445" t="s">
        <v>9</v>
      </c>
      <c r="E5515" s="445" t="s">
        <v>10</v>
      </c>
      <c r="F5515" s="445">
        <v>21000</v>
      </c>
      <c r="G5515" s="445">
        <f t="shared" si="101"/>
        <v>231000</v>
      </c>
      <c r="H5515" s="445">
        <v>11</v>
      </c>
      <c r="I5515" s="443"/>
    </row>
    <row r="5516" spans="1:24" s="440" customFormat="1" ht="24" customHeight="1" x14ac:dyDescent="0.25">
      <c r="A5516" s="445">
        <v>5122</v>
      </c>
      <c r="B5516" s="445" t="s">
        <v>5002</v>
      </c>
      <c r="C5516" s="445" t="s">
        <v>410</v>
      </c>
      <c r="D5516" s="445" t="s">
        <v>9</v>
      </c>
      <c r="E5516" s="445" t="s">
        <v>10</v>
      </c>
      <c r="F5516" s="445">
        <v>260000</v>
      </c>
      <c r="G5516" s="445">
        <f t="shared" si="101"/>
        <v>3900000</v>
      </c>
      <c r="H5516" s="445">
        <v>15</v>
      </c>
      <c r="I5516" s="443"/>
    </row>
    <row r="5517" spans="1:24" s="440" customFormat="1" ht="24" customHeight="1" x14ac:dyDescent="0.25">
      <c r="A5517" s="445">
        <v>5122</v>
      </c>
      <c r="B5517" s="445" t="s">
        <v>5003</v>
      </c>
      <c r="C5517" s="445" t="s">
        <v>3844</v>
      </c>
      <c r="D5517" s="445" t="s">
        <v>9</v>
      </c>
      <c r="E5517" s="445" t="s">
        <v>10</v>
      </c>
      <c r="F5517" s="445">
        <v>12250</v>
      </c>
      <c r="G5517" s="445">
        <f t="shared" si="101"/>
        <v>98000</v>
      </c>
      <c r="H5517" s="445">
        <v>8</v>
      </c>
      <c r="I5517" s="443"/>
    </row>
    <row r="5518" spans="1:24" s="440" customFormat="1" ht="24" customHeight="1" x14ac:dyDescent="0.25">
      <c r="A5518" s="445">
        <v>5122</v>
      </c>
      <c r="B5518" s="445" t="s">
        <v>5004</v>
      </c>
      <c r="C5518" s="445" t="s">
        <v>5005</v>
      </c>
      <c r="D5518" s="445" t="s">
        <v>9</v>
      </c>
      <c r="E5518" s="445" t="s">
        <v>10</v>
      </c>
      <c r="F5518" s="445">
        <v>35000</v>
      </c>
      <c r="G5518" s="445">
        <f t="shared" si="101"/>
        <v>35000</v>
      </c>
      <c r="H5518" s="445">
        <v>1</v>
      </c>
      <c r="I5518" s="443"/>
    </row>
    <row r="5519" spans="1:24" s="440" customFormat="1" ht="24" customHeight="1" x14ac:dyDescent="0.25">
      <c r="A5519" s="445">
        <v>5122</v>
      </c>
      <c r="B5519" s="445" t="s">
        <v>5006</v>
      </c>
      <c r="C5519" s="445" t="s">
        <v>421</v>
      </c>
      <c r="D5519" s="445" t="s">
        <v>9</v>
      </c>
      <c r="E5519" s="445" t="s">
        <v>10</v>
      </c>
      <c r="F5519" s="445">
        <v>10000</v>
      </c>
      <c r="G5519" s="445">
        <f t="shared" si="101"/>
        <v>310000</v>
      </c>
      <c r="H5519" s="445">
        <v>31</v>
      </c>
      <c r="I5519" s="443"/>
    </row>
    <row r="5520" spans="1:24" s="440" customFormat="1" ht="24" customHeight="1" x14ac:dyDescent="0.25">
      <c r="A5520" s="445">
        <v>5122</v>
      </c>
      <c r="B5520" s="445" t="s">
        <v>5007</v>
      </c>
      <c r="C5520" s="445" t="s">
        <v>3846</v>
      </c>
      <c r="D5520" s="445" t="s">
        <v>9</v>
      </c>
      <c r="E5520" s="445" t="s">
        <v>10</v>
      </c>
      <c r="F5520" s="445">
        <v>150000</v>
      </c>
      <c r="G5520" s="445">
        <f t="shared" si="101"/>
        <v>450000</v>
      </c>
      <c r="H5520" s="445">
        <v>3</v>
      </c>
      <c r="I5520" s="443"/>
    </row>
    <row r="5521" spans="1:9" s="440" customFormat="1" ht="24" customHeight="1" x14ac:dyDescent="0.25">
      <c r="A5521" s="445">
        <v>5122</v>
      </c>
      <c r="B5521" s="445" t="s">
        <v>5008</v>
      </c>
      <c r="C5521" s="445" t="s">
        <v>413</v>
      </c>
      <c r="D5521" s="445" t="s">
        <v>9</v>
      </c>
      <c r="E5521" s="445" t="s">
        <v>10</v>
      </c>
      <c r="F5521" s="445">
        <v>25000</v>
      </c>
      <c r="G5521" s="445">
        <f t="shared" si="101"/>
        <v>75000</v>
      </c>
      <c r="H5521" s="445">
        <v>3</v>
      </c>
      <c r="I5521" s="443"/>
    </row>
    <row r="5522" spans="1:9" s="440" customFormat="1" ht="24" customHeight="1" x14ac:dyDescent="0.25">
      <c r="A5522" s="445">
        <v>4267</v>
      </c>
      <c r="B5522" s="445" t="s">
        <v>5630</v>
      </c>
      <c r="C5522" s="445" t="s">
        <v>1509</v>
      </c>
      <c r="D5522" s="445" t="s">
        <v>9</v>
      </c>
      <c r="E5522" s="445" t="s">
        <v>10</v>
      </c>
      <c r="F5522" s="445">
        <v>160</v>
      </c>
      <c r="G5522" s="445">
        <f>H5522*F5522</f>
        <v>72000</v>
      </c>
      <c r="H5522" s="445">
        <v>450</v>
      </c>
      <c r="I5522" s="443"/>
    </row>
    <row r="5523" spans="1:9" s="440" customFormat="1" ht="24" customHeight="1" x14ac:dyDescent="0.25">
      <c r="A5523" s="445">
        <v>4267</v>
      </c>
      <c r="B5523" s="445" t="s">
        <v>5631</v>
      </c>
      <c r="C5523" s="445" t="s">
        <v>1523</v>
      </c>
      <c r="D5523" s="445" t="s">
        <v>9</v>
      </c>
      <c r="E5523" s="445" t="s">
        <v>546</v>
      </c>
      <c r="F5523" s="445">
        <v>1800</v>
      </c>
      <c r="G5523" s="445">
        <f t="shared" ref="G5523:G5586" si="102">H5523*F5523</f>
        <v>54000</v>
      </c>
      <c r="H5523" s="445">
        <v>30</v>
      </c>
      <c r="I5523" s="443"/>
    </row>
    <row r="5524" spans="1:9" s="440" customFormat="1" ht="24" customHeight="1" x14ac:dyDescent="0.25">
      <c r="A5524" s="445">
        <v>4267</v>
      </c>
      <c r="B5524" s="445" t="s">
        <v>5632</v>
      </c>
      <c r="C5524" s="445" t="s">
        <v>1527</v>
      </c>
      <c r="D5524" s="445" t="s">
        <v>9</v>
      </c>
      <c r="E5524" s="445" t="s">
        <v>10</v>
      </c>
      <c r="F5524" s="445">
        <v>230</v>
      </c>
      <c r="G5524" s="445">
        <f t="shared" si="102"/>
        <v>18400</v>
      </c>
      <c r="H5524" s="445">
        <v>80</v>
      </c>
      <c r="I5524" s="443"/>
    </row>
    <row r="5525" spans="1:9" s="440" customFormat="1" ht="24" customHeight="1" x14ac:dyDescent="0.25">
      <c r="A5525" s="445">
        <v>4267</v>
      </c>
      <c r="B5525" s="445" t="s">
        <v>5633</v>
      </c>
      <c r="C5525" s="445" t="s">
        <v>855</v>
      </c>
      <c r="D5525" s="445" t="s">
        <v>9</v>
      </c>
      <c r="E5525" s="445" t="s">
        <v>10</v>
      </c>
      <c r="F5525" s="445">
        <v>2500</v>
      </c>
      <c r="G5525" s="445">
        <f t="shared" si="102"/>
        <v>27500</v>
      </c>
      <c r="H5525" s="445">
        <v>11</v>
      </c>
      <c r="I5525" s="443"/>
    </row>
    <row r="5526" spans="1:9" s="440" customFormat="1" ht="24" customHeight="1" x14ac:dyDescent="0.25">
      <c r="A5526" s="445">
        <v>4267</v>
      </c>
      <c r="B5526" s="445" t="s">
        <v>5634</v>
      </c>
      <c r="C5526" s="445" t="s">
        <v>1496</v>
      </c>
      <c r="D5526" s="445" t="s">
        <v>9</v>
      </c>
      <c r="E5526" s="445" t="s">
        <v>546</v>
      </c>
      <c r="F5526" s="445">
        <v>1500</v>
      </c>
      <c r="G5526" s="445">
        <f t="shared" si="102"/>
        <v>6000</v>
      </c>
      <c r="H5526" s="445">
        <v>4</v>
      </c>
      <c r="I5526" s="443"/>
    </row>
    <row r="5527" spans="1:9" s="440" customFormat="1" ht="24" customHeight="1" x14ac:dyDescent="0.25">
      <c r="A5527" s="445">
        <v>4267</v>
      </c>
      <c r="B5527" s="445" t="s">
        <v>5635</v>
      </c>
      <c r="C5527" s="445" t="s">
        <v>5636</v>
      </c>
      <c r="D5527" s="445" t="s">
        <v>9</v>
      </c>
      <c r="E5527" s="445" t="s">
        <v>10</v>
      </c>
      <c r="F5527" s="445">
        <v>3000</v>
      </c>
      <c r="G5527" s="445">
        <f t="shared" si="102"/>
        <v>3000</v>
      </c>
      <c r="H5527" s="445">
        <v>1</v>
      </c>
      <c r="I5527" s="443"/>
    </row>
    <row r="5528" spans="1:9" s="440" customFormat="1" ht="24" customHeight="1" x14ac:dyDescent="0.25">
      <c r="A5528" s="445">
        <v>4267</v>
      </c>
      <c r="B5528" s="445" t="s">
        <v>5637</v>
      </c>
      <c r="C5528" s="445" t="s">
        <v>5638</v>
      </c>
      <c r="D5528" s="445" t="s">
        <v>9</v>
      </c>
      <c r="E5528" s="445" t="s">
        <v>858</v>
      </c>
      <c r="F5528" s="445">
        <v>400</v>
      </c>
      <c r="G5528" s="445">
        <f t="shared" si="102"/>
        <v>80000</v>
      </c>
      <c r="H5528" s="445">
        <v>200</v>
      </c>
      <c r="I5528" s="443"/>
    </row>
    <row r="5529" spans="1:9" s="440" customFormat="1" ht="24" customHeight="1" x14ac:dyDescent="0.25">
      <c r="A5529" s="445">
        <v>4267</v>
      </c>
      <c r="B5529" s="445" t="s">
        <v>5639</v>
      </c>
      <c r="C5529" s="445" t="s">
        <v>3793</v>
      </c>
      <c r="D5529" s="445" t="s">
        <v>9</v>
      </c>
      <c r="E5529" s="445" t="s">
        <v>10</v>
      </c>
      <c r="F5529" s="445">
        <v>25000</v>
      </c>
      <c r="G5529" s="445">
        <f t="shared" si="102"/>
        <v>75000</v>
      </c>
      <c r="H5529" s="445">
        <v>3</v>
      </c>
      <c r="I5529" s="443"/>
    </row>
    <row r="5530" spans="1:9" s="440" customFormat="1" ht="24" customHeight="1" x14ac:dyDescent="0.25">
      <c r="A5530" s="445">
        <v>4267</v>
      </c>
      <c r="B5530" s="445" t="s">
        <v>5640</v>
      </c>
      <c r="C5530" s="445" t="s">
        <v>1522</v>
      </c>
      <c r="D5530" s="445" t="s">
        <v>9</v>
      </c>
      <c r="E5530" s="445" t="s">
        <v>11</v>
      </c>
      <c r="F5530" s="445">
        <v>750</v>
      </c>
      <c r="G5530" s="445">
        <f t="shared" si="102"/>
        <v>38250</v>
      </c>
      <c r="H5530" s="445">
        <v>51</v>
      </c>
      <c r="I5530" s="443"/>
    </row>
    <row r="5531" spans="1:9" s="440" customFormat="1" ht="24" customHeight="1" x14ac:dyDescent="0.25">
      <c r="A5531" s="445">
        <v>4267</v>
      </c>
      <c r="B5531" s="445" t="s">
        <v>5641</v>
      </c>
      <c r="C5531" s="445" t="s">
        <v>4632</v>
      </c>
      <c r="D5531" s="445" t="s">
        <v>9</v>
      </c>
      <c r="E5531" s="445" t="s">
        <v>10</v>
      </c>
      <c r="F5531" s="445">
        <v>300</v>
      </c>
      <c r="G5531" s="445">
        <f t="shared" si="102"/>
        <v>7500</v>
      </c>
      <c r="H5531" s="445">
        <v>25</v>
      </c>
      <c r="I5531" s="443"/>
    </row>
    <row r="5532" spans="1:9" s="440" customFormat="1" ht="24" customHeight="1" x14ac:dyDescent="0.25">
      <c r="A5532" s="445">
        <v>4267</v>
      </c>
      <c r="B5532" s="445" t="s">
        <v>5642</v>
      </c>
      <c r="C5532" s="445" t="s">
        <v>1537</v>
      </c>
      <c r="D5532" s="445" t="s">
        <v>9</v>
      </c>
      <c r="E5532" s="445" t="s">
        <v>10</v>
      </c>
      <c r="F5532" s="445">
        <v>3500</v>
      </c>
      <c r="G5532" s="445">
        <f t="shared" si="102"/>
        <v>10500</v>
      </c>
      <c r="H5532" s="445">
        <v>3</v>
      </c>
      <c r="I5532" s="443"/>
    </row>
    <row r="5533" spans="1:9" s="440" customFormat="1" ht="24" customHeight="1" x14ac:dyDescent="0.25">
      <c r="A5533" s="445">
        <v>4267</v>
      </c>
      <c r="B5533" s="445" t="s">
        <v>5643</v>
      </c>
      <c r="C5533" s="445" t="s">
        <v>1523</v>
      </c>
      <c r="D5533" s="445" t="s">
        <v>9</v>
      </c>
      <c r="E5533" s="445" t="s">
        <v>546</v>
      </c>
      <c r="F5533" s="445">
        <v>1000</v>
      </c>
      <c r="G5533" s="445">
        <f t="shared" si="102"/>
        <v>25000</v>
      </c>
      <c r="H5533" s="445">
        <v>25</v>
      </c>
      <c r="I5533" s="443"/>
    </row>
    <row r="5534" spans="1:9" s="440" customFormat="1" ht="24" customHeight="1" x14ac:dyDescent="0.25">
      <c r="A5534" s="445">
        <v>4267</v>
      </c>
      <c r="B5534" s="445" t="s">
        <v>5644</v>
      </c>
      <c r="C5534" s="445" t="s">
        <v>3718</v>
      </c>
      <c r="D5534" s="445" t="s">
        <v>9</v>
      </c>
      <c r="E5534" s="445" t="s">
        <v>10</v>
      </c>
      <c r="F5534" s="445">
        <v>1200</v>
      </c>
      <c r="G5534" s="445">
        <f t="shared" si="102"/>
        <v>6000</v>
      </c>
      <c r="H5534" s="445">
        <v>5</v>
      </c>
      <c r="I5534" s="443"/>
    </row>
    <row r="5535" spans="1:9" s="440" customFormat="1" ht="24" customHeight="1" x14ac:dyDescent="0.25">
      <c r="A5535" s="445">
        <v>4267</v>
      </c>
      <c r="B5535" s="445" t="s">
        <v>5645</v>
      </c>
      <c r="C5535" s="445" t="s">
        <v>1528</v>
      </c>
      <c r="D5535" s="445" t="s">
        <v>9</v>
      </c>
      <c r="E5535" s="445" t="s">
        <v>10</v>
      </c>
      <c r="F5535" s="445">
        <v>260</v>
      </c>
      <c r="G5535" s="445">
        <f t="shared" si="102"/>
        <v>20800</v>
      </c>
      <c r="H5535" s="445">
        <v>80</v>
      </c>
      <c r="I5535" s="443"/>
    </row>
    <row r="5536" spans="1:9" s="440" customFormat="1" ht="24" customHeight="1" x14ac:dyDescent="0.25">
      <c r="A5536" s="445">
        <v>4267</v>
      </c>
      <c r="B5536" s="445" t="s">
        <v>5646</v>
      </c>
      <c r="C5536" s="445" t="s">
        <v>1504</v>
      </c>
      <c r="D5536" s="445" t="s">
        <v>9</v>
      </c>
      <c r="E5536" s="445" t="s">
        <v>10</v>
      </c>
      <c r="F5536" s="445">
        <v>500</v>
      </c>
      <c r="G5536" s="445">
        <f t="shared" si="102"/>
        <v>2500</v>
      </c>
      <c r="H5536" s="445">
        <v>5</v>
      </c>
      <c r="I5536" s="443"/>
    </row>
    <row r="5537" spans="1:9" s="440" customFormat="1" ht="24" customHeight="1" x14ac:dyDescent="0.25">
      <c r="A5537" s="445">
        <v>4267</v>
      </c>
      <c r="B5537" s="445" t="s">
        <v>5647</v>
      </c>
      <c r="C5537" s="445" t="s">
        <v>2574</v>
      </c>
      <c r="D5537" s="445" t="s">
        <v>9</v>
      </c>
      <c r="E5537" s="445" t="s">
        <v>10</v>
      </c>
      <c r="F5537" s="445">
        <v>600</v>
      </c>
      <c r="G5537" s="445">
        <f t="shared" si="102"/>
        <v>12000</v>
      </c>
      <c r="H5537" s="445">
        <v>20</v>
      </c>
      <c r="I5537" s="443"/>
    </row>
    <row r="5538" spans="1:9" s="440" customFormat="1" ht="24" customHeight="1" x14ac:dyDescent="0.25">
      <c r="A5538" s="445">
        <v>4267</v>
      </c>
      <c r="B5538" s="445" t="s">
        <v>5648</v>
      </c>
      <c r="C5538" s="445" t="s">
        <v>5649</v>
      </c>
      <c r="D5538" s="445" t="s">
        <v>9</v>
      </c>
      <c r="E5538" s="445" t="s">
        <v>10</v>
      </c>
      <c r="F5538" s="445">
        <v>1100</v>
      </c>
      <c r="G5538" s="445">
        <f t="shared" si="102"/>
        <v>2200</v>
      </c>
      <c r="H5538" s="445">
        <v>2</v>
      </c>
      <c r="I5538" s="443"/>
    </row>
    <row r="5539" spans="1:9" s="440" customFormat="1" ht="24" customHeight="1" x14ac:dyDescent="0.25">
      <c r="A5539" s="445">
        <v>4267</v>
      </c>
      <c r="B5539" s="445" t="s">
        <v>5650</v>
      </c>
      <c r="C5539" s="445" t="s">
        <v>1632</v>
      </c>
      <c r="D5539" s="445" t="s">
        <v>9</v>
      </c>
      <c r="E5539" s="445" t="s">
        <v>10</v>
      </c>
      <c r="F5539" s="445">
        <v>3500</v>
      </c>
      <c r="G5539" s="445">
        <f t="shared" si="102"/>
        <v>35000</v>
      </c>
      <c r="H5539" s="445">
        <v>10</v>
      </c>
      <c r="I5539" s="443"/>
    </row>
    <row r="5540" spans="1:9" s="440" customFormat="1" ht="24" customHeight="1" x14ac:dyDescent="0.25">
      <c r="A5540" s="445">
        <v>4267</v>
      </c>
      <c r="B5540" s="445" t="s">
        <v>5651</v>
      </c>
      <c r="C5540" s="445" t="s">
        <v>1523</v>
      </c>
      <c r="D5540" s="445" t="s">
        <v>9</v>
      </c>
      <c r="E5540" s="445" t="s">
        <v>546</v>
      </c>
      <c r="F5540" s="445">
        <v>150</v>
      </c>
      <c r="G5540" s="445">
        <f t="shared" si="102"/>
        <v>30000</v>
      </c>
      <c r="H5540" s="445">
        <v>200</v>
      </c>
      <c r="I5540" s="443"/>
    </row>
    <row r="5541" spans="1:9" s="440" customFormat="1" ht="24" customHeight="1" x14ac:dyDescent="0.25">
      <c r="A5541" s="445">
        <v>4267</v>
      </c>
      <c r="B5541" s="445" t="s">
        <v>5652</v>
      </c>
      <c r="C5541" s="445" t="s">
        <v>35</v>
      </c>
      <c r="D5541" s="445" t="s">
        <v>9</v>
      </c>
      <c r="E5541" s="445" t="s">
        <v>10</v>
      </c>
      <c r="F5541" s="445">
        <v>470</v>
      </c>
      <c r="G5541" s="445">
        <f t="shared" si="102"/>
        <v>47000</v>
      </c>
      <c r="H5541" s="445">
        <v>100</v>
      </c>
      <c r="I5541" s="443"/>
    </row>
    <row r="5542" spans="1:9" s="440" customFormat="1" ht="24" customHeight="1" x14ac:dyDescent="0.25">
      <c r="A5542" s="445">
        <v>4267</v>
      </c>
      <c r="B5542" s="445" t="s">
        <v>5653</v>
      </c>
      <c r="C5542" s="445" t="s">
        <v>1505</v>
      </c>
      <c r="D5542" s="445" t="s">
        <v>9</v>
      </c>
      <c r="E5542" s="445" t="s">
        <v>10</v>
      </c>
      <c r="F5542" s="445">
        <v>1500</v>
      </c>
      <c r="G5542" s="445">
        <f t="shared" si="102"/>
        <v>22500</v>
      </c>
      <c r="H5542" s="445">
        <v>15</v>
      </c>
      <c r="I5542" s="443"/>
    </row>
    <row r="5543" spans="1:9" s="440" customFormat="1" ht="24" customHeight="1" x14ac:dyDescent="0.25">
      <c r="A5543" s="445">
        <v>4267</v>
      </c>
      <c r="B5543" s="445" t="s">
        <v>5654</v>
      </c>
      <c r="C5543" s="445" t="s">
        <v>2645</v>
      </c>
      <c r="D5543" s="445" t="s">
        <v>9</v>
      </c>
      <c r="E5543" s="445" t="s">
        <v>10</v>
      </c>
      <c r="F5543" s="445">
        <v>900</v>
      </c>
      <c r="G5543" s="445">
        <f t="shared" si="102"/>
        <v>27900</v>
      </c>
      <c r="H5543" s="445">
        <v>31</v>
      </c>
      <c r="I5543" s="443"/>
    </row>
    <row r="5544" spans="1:9" s="440" customFormat="1" ht="24" customHeight="1" x14ac:dyDescent="0.25">
      <c r="A5544" s="445">
        <v>4267</v>
      </c>
      <c r="B5544" s="445" t="s">
        <v>5655</v>
      </c>
      <c r="C5544" s="445" t="s">
        <v>5656</v>
      </c>
      <c r="D5544" s="445" t="s">
        <v>9</v>
      </c>
      <c r="E5544" s="445" t="s">
        <v>546</v>
      </c>
      <c r="F5544" s="445">
        <v>700</v>
      </c>
      <c r="G5544" s="445">
        <f t="shared" si="102"/>
        <v>95900</v>
      </c>
      <c r="H5544" s="445">
        <v>137</v>
      </c>
      <c r="I5544" s="443"/>
    </row>
    <row r="5545" spans="1:9" s="440" customFormat="1" ht="24" customHeight="1" x14ac:dyDescent="0.25">
      <c r="A5545" s="445">
        <v>4267</v>
      </c>
      <c r="B5545" s="445" t="s">
        <v>5657</v>
      </c>
      <c r="C5545" s="445" t="s">
        <v>817</v>
      </c>
      <c r="D5545" s="445" t="s">
        <v>9</v>
      </c>
      <c r="E5545" s="445" t="s">
        <v>10</v>
      </c>
      <c r="F5545" s="445">
        <v>150</v>
      </c>
      <c r="G5545" s="445">
        <f t="shared" si="102"/>
        <v>6000</v>
      </c>
      <c r="H5545" s="445">
        <v>40</v>
      </c>
      <c r="I5545" s="443"/>
    </row>
    <row r="5546" spans="1:9" s="440" customFormat="1" ht="24" customHeight="1" x14ac:dyDescent="0.25">
      <c r="A5546" s="445">
        <v>4267</v>
      </c>
      <c r="B5546" s="445" t="s">
        <v>5658</v>
      </c>
      <c r="C5546" s="445" t="s">
        <v>1520</v>
      </c>
      <c r="D5546" s="445" t="s">
        <v>9</v>
      </c>
      <c r="E5546" s="445" t="s">
        <v>10</v>
      </c>
      <c r="F5546" s="445">
        <v>1000</v>
      </c>
      <c r="G5546" s="445">
        <f t="shared" si="102"/>
        <v>10000</v>
      </c>
      <c r="H5546" s="445">
        <v>10</v>
      </c>
      <c r="I5546" s="443"/>
    </row>
    <row r="5547" spans="1:9" s="440" customFormat="1" ht="24" customHeight="1" x14ac:dyDescent="0.25">
      <c r="A5547" s="445">
        <v>4267</v>
      </c>
      <c r="B5547" s="445" t="s">
        <v>5659</v>
      </c>
      <c r="C5547" s="445" t="s">
        <v>1697</v>
      </c>
      <c r="D5547" s="445" t="s">
        <v>9</v>
      </c>
      <c r="E5547" s="445" t="s">
        <v>856</v>
      </c>
      <c r="F5547" s="445">
        <v>250</v>
      </c>
      <c r="G5547" s="445">
        <f t="shared" si="102"/>
        <v>15000</v>
      </c>
      <c r="H5547" s="445">
        <v>60</v>
      </c>
      <c r="I5547" s="443"/>
    </row>
    <row r="5548" spans="1:9" s="440" customFormat="1" ht="24" customHeight="1" x14ac:dyDescent="0.25">
      <c r="A5548" s="445">
        <v>4267</v>
      </c>
      <c r="B5548" s="445" t="s">
        <v>5660</v>
      </c>
      <c r="C5548" s="445" t="s">
        <v>2357</v>
      </c>
      <c r="D5548" s="445" t="s">
        <v>9</v>
      </c>
      <c r="E5548" s="445" t="s">
        <v>10</v>
      </c>
      <c r="F5548" s="445">
        <v>3500</v>
      </c>
      <c r="G5548" s="445">
        <f t="shared" si="102"/>
        <v>14000</v>
      </c>
      <c r="H5548" s="445">
        <v>4</v>
      </c>
      <c r="I5548" s="443"/>
    </row>
    <row r="5549" spans="1:9" s="440" customFormat="1" ht="24" customHeight="1" x14ac:dyDescent="0.25">
      <c r="A5549" s="445">
        <v>4267</v>
      </c>
      <c r="B5549" s="445" t="s">
        <v>5661</v>
      </c>
      <c r="C5549" s="445" t="s">
        <v>1526</v>
      </c>
      <c r="D5549" s="445" t="s">
        <v>9</v>
      </c>
      <c r="E5549" s="445" t="s">
        <v>11</v>
      </c>
      <c r="F5549" s="445">
        <v>920</v>
      </c>
      <c r="G5549" s="445">
        <f t="shared" si="102"/>
        <v>13800</v>
      </c>
      <c r="H5549" s="445">
        <v>15</v>
      </c>
      <c r="I5549" s="443"/>
    </row>
    <row r="5550" spans="1:9" s="440" customFormat="1" ht="24" customHeight="1" x14ac:dyDescent="0.25">
      <c r="A5550" s="445">
        <v>4267</v>
      </c>
      <c r="B5550" s="445" t="s">
        <v>5662</v>
      </c>
      <c r="C5550" s="445" t="s">
        <v>1522</v>
      </c>
      <c r="D5550" s="445" t="s">
        <v>9</v>
      </c>
      <c r="E5550" s="445" t="s">
        <v>11</v>
      </c>
      <c r="F5550" s="445">
        <v>550</v>
      </c>
      <c r="G5550" s="445">
        <f t="shared" si="102"/>
        <v>27500</v>
      </c>
      <c r="H5550" s="445">
        <v>50</v>
      </c>
      <c r="I5550" s="443"/>
    </row>
    <row r="5551" spans="1:9" s="440" customFormat="1" ht="24" customHeight="1" x14ac:dyDescent="0.25">
      <c r="A5551" s="445">
        <v>4267</v>
      </c>
      <c r="B5551" s="445" t="s">
        <v>5663</v>
      </c>
      <c r="C5551" s="445" t="s">
        <v>2343</v>
      </c>
      <c r="D5551" s="445" t="s">
        <v>9</v>
      </c>
      <c r="E5551" s="445" t="s">
        <v>10</v>
      </c>
      <c r="F5551" s="445">
        <v>10000</v>
      </c>
      <c r="G5551" s="445">
        <f t="shared" si="102"/>
        <v>50000</v>
      </c>
      <c r="H5551" s="445">
        <v>5</v>
      </c>
      <c r="I5551" s="443"/>
    </row>
    <row r="5552" spans="1:9" s="440" customFormat="1" ht="24" customHeight="1" x14ac:dyDescent="0.25">
      <c r="A5552" s="445">
        <v>4267</v>
      </c>
      <c r="B5552" s="445" t="s">
        <v>5664</v>
      </c>
      <c r="C5552" s="445" t="s">
        <v>5665</v>
      </c>
      <c r="D5552" s="445" t="s">
        <v>9</v>
      </c>
      <c r="E5552" s="445" t="s">
        <v>10</v>
      </c>
      <c r="F5552" s="445">
        <v>2000</v>
      </c>
      <c r="G5552" s="445">
        <f t="shared" si="102"/>
        <v>2000</v>
      </c>
      <c r="H5552" s="445">
        <v>1</v>
      </c>
      <c r="I5552" s="443"/>
    </row>
    <row r="5553" spans="1:9" s="440" customFormat="1" ht="24" customHeight="1" x14ac:dyDescent="0.25">
      <c r="A5553" s="445">
        <v>4267</v>
      </c>
      <c r="B5553" s="445" t="s">
        <v>5666</v>
      </c>
      <c r="C5553" s="445" t="s">
        <v>1510</v>
      </c>
      <c r="D5553" s="445" t="s">
        <v>9</v>
      </c>
      <c r="E5553" s="445" t="s">
        <v>10</v>
      </c>
      <c r="F5553" s="445">
        <v>1500</v>
      </c>
      <c r="G5553" s="445">
        <f t="shared" si="102"/>
        <v>4500</v>
      </c>
      <c r="H5553" s="445">
        <v>3</v>
      </c>
      <c r="I5553" s="443"/>
    </row>
    <row r="5554" spans="1:9" s="440" customFormat="1" ht="24" customHeight="1" x14ac:dyDescent="0.25">
      <c r="A5554" s="445">
        <v>4267</v>
      </c>
      <c r="B5554" s="445" t="s">
        <v>5667</v>
      </c>
      <c r="C5554" s="445" t="s">
        <v>1529</v>
      </c>
      <c r="D5554" s="445" t="s">
        <v>9</v>
      </c>
      <c r="E5554" s="445" t="s">
        <v>10</v>
      </c>
      <c r="F5554" s="445">
        <v>850</v>
      </c>
      <c r="G5554" s="445">
        <f t="shared" si="102"/>
        <v>8500</v>
      </c>
      <c r="H5554" s="445">
        <v>10</v>
      </c>
      <c r="I5554" s="443"/>
    </row>
    <row r="5555" spans="1:9" s="440" customFormat="1" ht="24" customHeight="1" x14ac:dyDescent="0.25">
      <c r="A5555" s="445">
        <v>4261</v>
      </c>
      <c r="B5555" s="445" t="s">
        <v>5671</v>
      </c>
      <c r="C5555" s="445" t="s">
        <v>413</v>
      </c>
      <c r="D5555" s="445" t="s">
        <v>9</v>
      </c>
      <c r="E5555" s="445" t="s">
        <v>10</v>
      </c>
      <c r="F5555" s="445">
        <v>35000</v>
      </c>
      <c r="G5555" s="445">
        <f t="shared" si="102"/>
        <v>70000</v>
      </c>
      <c r="H5555" s="445">
        <v>2</v>
      </c>
      <c r="I5555" s="443"/>
    </row>
    <row r="5556" spans="1:9" s="440" customFormat="1" ht="24" customHeight="1" x14ac:dyDescent="0.25">
      <c r="A5556" s="445">
        <v>4261</v>
      </c>
      <c r="B5556" s="445" t="s">
        <v>5672</v>
      </c>
      <c r="C5556" s="445" t="s">
        <v>1474</v>
      </c>
      <c r="D5556" s="445" t="s">
        <v>9</v>
      </c>
      <c r="E5556" s="445" t="s">
        <v>10</v>
      </c>
      <c r="F5556" s="445">
        <v>12000</v>
      </c>
      <c r="G5556" s="445">
        <f t="shared" si="102"/>
        <v>240000</v>
      </c>
      <c r="H5556" s="445">
        <v>20</v>
      </c>
      <c r="I5556" s="443"/>
    </row>
    <row r="5557" spans="1:9" s="440" customFormat="1" ht="24" customHeight="1" x14ac:dyDescent="0.25">
      <c r="A5557" s="445">
        <v>4261</v>
      </c>
      <c r="B5557" s="445" t="s">
        <v>5673</v>
      </c>
      <c r="C5557" s="445" t="s">
        <v>1474</v>
      </c>
      <c r="D5557" s="445" t="s">
        <v>9</v>
      </c>
      <c r="E5557" s="445" t="s">
        <v>10</v>
      </c>
      <c r="F5557" s="445">
        <v>7000</v>
      </c>
      <c r="G5557" s="445">
        <f t="shared" si="102"/>
        <v>105000</v>
      </c>
      <c r="H5557" s="445">
        <v>15</v>
      </c>
      <c r="I5557" s="443"/>
    </row>
    <row r="5558" spans="1:9" s="440" customFormat="1" ht="24" customHeight="1" x14ac:dyDescent="0.25">
      <c r="A5558" s="445">
        <v>4261</v>
      </c>
      <c r="B5558" s="445" t="s">
        <v>5674</v>
      </c>
      <c r="C5558" s="445" t="s">
        <v>3315</v>
      </c>
      <c r="D5558" s="445" t="s">
        <v>9</v>
      </c>
      <c r="E5558" s="445" t="s">
        <v>10</v>
      </c>
      <c r="F5558" s="445">
        <v>22000</v>
      </c>
      <c r="G5558" s="445">
        <f t="shared" si="102"/>
        <v>220000</v>
      </c>
      <c r="H5558" s="445">
        <v>10</v>
      </c>
      <c r="I5558" s="443"/>
    </row>
    <row r="5559" spans="1:9" s="440" customFormat="1" ht="24" customHeight="1" x14ac:dyDescent="0.25">
      <c r="A5559" s="445">
        <v>4261</v>
      </c>
      <c r="B5559" s="445" t="s">
        <v>5675</v>
      </c>
      <c r="C5559" s="445" t="s">
        <v>1474</v>
      </c>
      <c r="D5559" s="445" t="s">
        <v>9</v>
      </c>
      <c r="E5559" s="445" t="s">
        <v>10</v>
      </c>
      <c r="F5559" s="445">
        <v>6000</v>
      </c>
      <c r="G5559" s="445">
        <f t="shared" si="102"/>
        <v>96000</v>
      </c>
      <c r="H5559" s="445">
        <v>16</v>
      </c>
      <c r="I5559" s="443"/>
    </row>
    <row r="5560" spans="1:9" s="440" customFormat="1" ht="24" customHeight="1" x14ac:dyDescent="0.25">
      <c r="A5560" s="445">
        <v>4261</v>
      </c>
      <c r="B5560" s="445" t="s">
        <v>5676</v>
      </c>
      <c r="C5560" s="445" t="s">
        <v>1476</v>
      </c>
      <c r="D5560" s="445" t="s">
        <v>9</v>
      </c>
      <c r="E5560" s="445" t="s">
        <v>10</v>
      </c>
      <c r="F5560" s="445">
        <v>7500</v>
      </c>
      <c r="G5560" s="445">
        <f t="shared" si="102"/>
        <v>187500</v>
      </c>
      <c r="H5560" s="445">
        <v>25</v>
      </c>
      <c r="I5560" s="443"/>
    </row>
    <row r="5561" spans="1:9" s="440" customFormat="1" ht="24" customHeight="1" x14ac:dyDescent="0.25">
      <c r="A5561" s="445">
        <v>4261</v>
      </c>
      <c r="B5561" s="445" t="s">
        <v>5677</v>
      </c>
      <c r="C5561" s="445" t="s">
        <v>1474</v>
      </c>
      <c r="D5561" s="445" t="s">
        <v>9</v>
      </c>
      <c r="E5561" s="445" t="s">
        <v>10</v>
      </c>
      <c r="F5561" s="445">
        <v>4000</v>
      </c>
      <c r="G5561" s="445">
        <f t="shared" si="102"/>
        <v>140000</v>
      </c>
      <c r="H5561" s="445">
        <v>35</v>
      </c>
      <c r="I5561" s="443"/>
    </row>
    <row r="5562" spans="1:9" s="440" customFormat="1" ht="24" customHeight="1" x14ac:dyDescent="0.25">
      <c r="A5562" s="445">
        <v>4261</v>
      </c>
      <c r="B5562" s="445" t="s">
        <v>5678</v>
      </c>
      <c r="C5562" s="445" t="s">
        <v>1474</v>
      </c>
      <c r="D5562" s="445" t="s">
        <v>9</v>
      </c>
      <c r="E5562" s="445" t="s">
        <v>10</v>
      </c>
      <c r="F5562" s="445">
        <v>4000</v>
      </c>
      <c r="G5562" s="445">
        <f t="shared" si="102"/>
        <v>80000</v>
      </c>
      <c r="H5562" s="445">
        <v>20</v>
      </c>
      <c r="I5562" s="443"/>
    </row>
    <row r="5563" spans="1:9" s="440" customFormat="1" ht="24" customHeight="1" x14ac:dyDescent="0.25">
      <c r="A5563" s="445">
        <v>4261</v>
      </c>
      <c r="B5563" s="445" t="s">
        <v>5679</v>
      </c>
      <c r="C5563" s="445" t="s">
        <v>2295</v>
      </c>
      <c r="D5563" s="445" t="s">
        <v>9</v>
      </c>
      <c r="E5563" s="445" t="s">
        <v>10</v>
      </c>
      <c r="F5563" s="445">
        <v>12000</v>
      </c>
      <c r="G5563" s="445">
        <f t="shared" si="102"/>
        <v>300000</v>
      </c>
      <c r="H5563" s="445">
        <v>25</v>
      </c>
      <c r="I5563" s="443"/>
    </row>
    <row r="5564" spans="1:9" s="440" customFormat="1" ht="24" customHeight="1" x14ac:dyDescent="0.25">
      <c r="A5564" s="445">
        <v>4261</v>
      </c>
      <c r="B5564" s="445" t="s">
        <v>5897</v>
      </c>
      <c r="C5564" s="445" t="s">
        <v>616</v>
      </c>
      <c r="D5564" s="445" t="s">
        <v>9</v>
      </c>
      <c r="E5564" s="445" t="s">
        <v>546</v>
      </c>
      <c r="F5564" s="445">
        <v>600</v>
      </c>
      <c r="G5564" s="445">
        <f t="shared" si="102"/>
        <v>1441200</v>
      </c>
      <c r="H5564" s="445">
        <v>2402</v>
      </c>
      <c r="I5564" s="443"/>
    </row>
    <row r="5565" spans="1:9" s="440" customFormat="1" ht="24" customHeight="1" x14ac:dyDescent="0.25">
      <c r="A5565" s="445">
        <v>4261</v>
      </c>
      <c r="B5565" s="445" t="s">
        <v>5898</v>
      </c>
      <c r="C5565" s="445" t="s">
        <v>2474</v>
      </c>
      <c r="D5565" s="445" t="s">
        <v>9</v>
      </c>
      <c r="E5565" s="445" t="s">
        <v>10</v>
      </c>
      <c r="F5565" s="445">
        <v>8000</v>
      </c>
      <c r="G5565" s="445">
        <f t="shared" si="102"/>
        <v>16000</v>
      </c>
      <c r="H5565" s="445">
        <v>2</v>
      </c>
      <c r="I5565" s="443"/>
    </row>
    <row r="5566" spans="1:9" s="440" customFormat="1" ht="24" customHeight="1" x14ac:dyDescent="0.25">
      <c r="A5566" s="445">
        <v>4261</v>
      </c>
      <c r="B5566" s="445" t="s">
        <v>5899</v>
      </c>
      <c r="C5566" s="445" t="s">
        <v>610</v>
      </c>
      <c r="D5566" s="445" t="s">
        <v>9</v>
      </c>
      <c r="E5566" s="445" t="s">
        <v>10</v>
      </c>
      <c r="F5566" s="445">
        <v>40</v>
      </c>
      <c r="G5566" s="445">
        <f t="shared" si="102"/>
        <v>2000</v>
      </c>
      <c r="H5566" s="445">
        <v>50</v>
      </c>
      <c r="I5566" s="443"/>
    </row>
    <row r="5567" spans="1:9" s="440" customFormat="1" ht="24" customHeight="1" x14ac:dyDescent="0.25">
      <c r="A5567" s="445">
        <v>4261</v>
      </c>
      <c r="B5567" s="445" t="s">
        <v>5900</v>
      </c>
      <c r="C5567" s="445" t="s">
        <v>2516</v>
      </c>
      <c r="D5567" s="445" t="s">
        <v>9</v>
      </c>
      <c r="E5567" s="445" t="s">
        <v>545</v>
      </c>
      <c r="F5567" s="445">
        <v>130</v>
      </c>
      <c r="G5567" s="445">
        <f t="shared" si="102"/>
        <v>260</v>
      </c>
      <c r="H5567" s="445">
        <v>2</v>
      </c>
      <c r="I5567" s="443"/>
    </row>
    <row r="5568" spans="1:9" s="440" customFormat="1" ht="24" customHeight="1" x14ac:dyDescent="0.25">
      <c r="A5568" s="445">
        <v>4261</v>
      </c>
      <c r="B5568" s="445" t="s">
        <v>5901</v>
      </c>
      <c r="C5568" s="445" t="s">
        <v>4370</v>
      </c>
      <c r="D5568" s="445" t="s">
        <v>9</v>
      </c>
      <c r="E5568" s="445" t="s">
        <v>10</v>
      </c>
      <c r="F5568" s="445">
        <v>15000</v>
      </c>
      <c r="G5568" s="445">
        <f t="shared" si="102"/>
        <v>30000</v>
      </c>
      <c r="H5568" s="445">
        <v>2</v>
      </c>
      <c r="I5568" s="443"/>
    </row>
    <row r="5569" spans="1:9" s="440" customFormat="1" ht="24" customHeight="1" x14ac:dyDescent="0.25">
      <c r="A5569" s="445">
        <v>4261</v>
      </c>
      <c r="B5569" s="445" t="s">
        <v>5902</v>
      </c>
      <c r="C5569" s="445" t="s">
        <v>564</v>
      </c>
      <c r="D5569" s="445" t="s">
        <v>9</v>
      </c>
      <c r="E5569" s="445" t="s">
        <v>10</v>
      </c>
      <c r="F5569" s="445">
        <v>1200</v>
      </c>
      <c r="G5569" s="445">
        <f t="shared" si="102"/>
        <v>24000</v>
      </c>
      <c r="H5569" s="445">
        <v>20</v>
      </c>
      <c r="I5569" s="443"/>
    </row>
    <row r="5570" spans="1:9" s="440" customFormat="1" ht="24" customHeight="1" x14ac:dyDescent="0.25">
      <c r="A5570" s="445">
        <v>4261</v>
      </c>
      <c r="B5570" s="445" t="s">
        <v>5903</v>
      </c>
      <c r="C5570" s="445" t="s">
        <v>580</v>
      </c>
      <c r="D5570" s="445" t="s">
        <v>9</v>
      </c>
      <c r="E5570" s="445" t="s">
        <v>10</v>
      </c>
      <c r="F5570" s="445">
        <v>4500</v>
      </c>
      <c r="G5570" s="445">
        <f t="shared" si="102"/>
        <v>54000</v>
      </c>
      <c r="H5570" s="445">
        <v>12</v>
      </c>
      <c r="I5570" s="443"/>
    </row>
    <row r="5571" spans="1:9" s="440" customFormat="1" ht="24" customHeight="1" x14ac:dyDescent="0.25">
      <c r="A5571" s="445">
        <v>4261</v>
      </c>
      <c r="B5571" s="445" t="s">
        <v>5904</v>
      </c>
      <c r="C5571" s="445" t="s">
        <v>554</v>
      </c>
      <c r="D5571" s="445" t="s">
        <v>9</v>
      </c>
      <c r="E5571" s="445" t="s">
        <v>10</v>
      </c>
      <c r="F5571" s="445">
        <v>60</v>
      </c>
      <c r="G5571" s="445">
        <f t="shared" si="102"/>
        <v>9600</v>
      </c>
      <c r="H5571" s="445">
        <v>160</v>
      </c>
      <c r="I5571" s="443"/>
    </row>
    <row r="5572" spans="1:9" s="440" customFormat="1" ht="24" customHeight="1" x14ac:dyDescent="0.25">
      <c r="A5572" s="445">
        <v>4261</v>
      </c>
      <c r="B5572" s="445" t="s">
        <v>5905</v>
      </c>
      <c r="C5572" s="445" t="s">
        <v>548</v>
      </c>
      <c r="D5572" s="445" t="s">
        <v>9</v>
      </c>
      <c r="E5572" s="445" t="s">
        <v>545</v>
      </c>
      <c r="F5572" s="445">
        <v>85</v>
      </c>
      <c r="G5572" s="445">
        <f t="shared" si="102"/>
        <v>11900</v>
      </c>
      <c r="H5572" s="445">
        <v>140</v>
      </c>
      <c r="I5572" s="443"/>
    </row>
    <row r="5573" spans="1:9" s="440" customFormat="1" ht="24" customHeight="1" x14ac:dyDescent="0.25">
      <c r="A5573" s="445">
        <v>4261</v>
      </c>
      <c r="B5573" s="445" t="s">
        <v>5906</v>
      </c>
      <c r="C5573" s="445" t="s">
        <v>614</v>
      </c>
      <c r="D5573" s="445" t="s">
        <v>9</v>
      </c>
      <c r="E5573" s="445" t="s">
        <v>10</v>
      </c>
      <c r="F5573" s="445">
        <v>360</v>
      </c>
      <c r="G5573" s="445">
        <f t="shared" si="102"/>
        <v>90000</v>
      </c>
      <c r="H5573" s="445">
        <v>250</v>
      </c>
      <c r="I5573" s="443"/>
    </row>
    <row r="5574" spans="1:9" s="440" customFormat="1" ht="24" customHeight="1" x14ac:dyDescent="0.25">
      <c r="A5574" s="445">
        <v>4261</v>
      </c>
      <c r="B5574" s="445" t="s">
        <v>5907</v>
      </c>
      <c r="C5574" s="445" t="s">
        <v>781</v>
      </c>
      <c r="D5574" s="445" t="s">
        <v>9</v>
      </c>
      <c r="E5574" s="445" t="s">
        <v>10</v>
      </c>
      <c r="F5574" s="445">
        <v>2000</v>
      </c>
      <c r="G5574" s="445">
        <f t="shared" si="102"/>
        <v>20000</v>
      </c>
      <c r="H5574" s="445">
        <v>10</v>
      </c>
      <c r="I5574" s="443"/>
    </row>
    <row r="5575" spans="1:9" s="440" customFormat="1" ht="24" customHeight="1" x14ac:dyDescent="0.25">
      <c r="A5575" s="445">
        <v>4261</v>
      </c>
      <c r="B5575" s="445" t="s">
        <v>5908</v>
      </c>
      <c r="C5575" s="445" t="s">
        <v>552</v>
      </c>
      <c r="D5575" s="445" t="s">
        <v>9</v>
      </c>
      <c r="E5575" s="445" t="s">
        <v>10</v>
      </c>
      <c r="F5575" s="445">
        <v>200</v>
      </c>
      <c r="G5575" s="445">
        <f t="shared" si="102"/>
        <v>12000</v>
      </c>
      <c r="H5575" s="445">
        <v>60</v>
      </c>
      <c r="I5575" s="443"/>
    </row>
    <row r="5576" spans="1:9" s="440" customFormat="1" ht="24" customHeight="1" x14ac:dyDescent="0.25">
      <c r="A5576" s="445">
        <v>4261</v>
      </c>
      <c r="B5576" s="445" t="s">
        <v>5909</v>
      </c>
      <c r="C5576" s="445" t="s">
        <v>1397</v>
      </c>
      <c r="D5576" s="445" t="s">
        <v>9</v>
      </c>
      <c r="E5576" s="445" t="s">
        <v>10</v>
      </c>
      <c r="F5576" s="445">
        <v>20000</v>
      </c>
      <c r="G5576" s="445">
        <f t="shared" si="102"/>
        <v>20000</v>
      </c>
      <c r="H5576" s="445">
        <v>1</v>
      </c>
      <c r="I5576" s="443"/>
    </row>
    <row r="5577" spans="1:9" s="440" customFormat="1" ht="24" customHeight="1" x14ac:dyDescent="0.25">
      <c r="A5577" s="445">
        <v>4261</v>
      </c>
      <c r="B5577" s="445" t="s">
        <v>5910</v>
      </c>
      <c r="C5577" s="445" t="s">
        <v>639</v>
      </c>
      <c r="D5577" s="445" t="s">
        <v>9</v>
      </c>
      <c r="E5577" s="445" t="s">
        <v>10</v>
      </c>
      <c r="F5577" s="445">
        <v>100</v>
      </c>
      <c r="G5577" s="445">
        <f t="shared" si="102"/>
        <v>2500</v>
      </c>
      <c r="H5577" s="445">
        <v>25</v>
      </c>
      <c r="I5577" s="443"/>
    </row>
    <row r="5578" spans="1:9" s="440" customFormat="1" ht="24" customHeight="1" x14ac:dyDescent="0.25">
      <c r="A5578" s="445">
        <v>4261</v>
      </c>
      <c r="B5578" s="445" t="s">
        <v>5911</v>
      </c>
      <c r="C5578" s="445" t="s">
        <v>601</v>
      </c>
      <c r="D5578" s="445" t="s">
        <v>9</v>
      </c>
      <c r="E5578" s="445" t="s">
        <v>10</v>
      </c>
      <c r="F5578" s="445">
        <v>5000</v>
      </c>
      <c r="G5578" s="445">
        <f t="shared" si="102"/>
        <v>100000</v>
      </c>
      <c r="H5578" s="445">
        <v>20</v>
      </c>
      <c r="I5578" s="443"/>
    </row>
    <row r="5579" spans="1:9" s="440" customFormat="1" ht="24" customHeight="1" x14ac:dyDescent="0.25">
      <c r="A5579" s="445">
        <v>4261</v>
      </c>
      <c r="B5579" s="445" t="s">
        <v>5912</v>
      </c>
      <c r="C5579" s="445" t="s">
        <v>614</v>
      </c>
      <c r="D5579" s="445" t="s">
        <v>9</v>
      </c>
      <c r="E5579" s="445" t="s">
        <v>10</v>
      </c>
      <c r="F5579" s="445">
        <v>200</v>
      </c>
      <c r="G5579" s="445">
        <f t="shared" si="102"/>
        <v>50000</v>
      </c>
      <c r="H5579" s="445">
        <v>250</v>
      </c>
      <c r="I5579" s="443"/>
    </row>
    <row r="5580" spans="1:9" s="440" customFormat="1" ht="24" customHeight="1" x14ac:dyDescent="0.25">
      <c r="A5580" s="445">
        <v>4261</v>
      </c>
      <c r="B5580" s="445" t="s">
        <v>5913</v>
      </c>
      <c r="C5580" s="445" t="s">
        <v>1410</v>
      </c>
      <c r="D5580" s="445" t="s">
        <v>9</v>
      </c>
      <c r="E5580" s="445" t="s">
        <v>10</v>
      </c>
      <c r="F5580" s="445">
        <v>200</v>
      </c>
      <c r="G5580" s="445">
        <f t="shared" si="102"/>
        <v>10000</v>
      </c>
      <c r="H5580" s="445">
        <v>50</v>
      </c>
      <c r="I5580" s="443"/>
    </row>
    <row r="5581" spans="1:9" s="440" customFormat="1" ht="24" customHeight="1" x14ac:dyDescent="0.25">
      <c r="A5581" s="445">
        <v>4261</v>
      </c>
      <c r="B5581" s="445" t="s">
        <v>5914</v>
      </c>
      <c r="C5581" s="445" t="s">
        <v>3285</v>
      </c>
      <c r="D5581" s="445" t="s">
        <v>9</v>
      </c>
      <c r="E5581" s="445" t="s">
        <v>10</v>
      </c>
      <c r="F5581" s="445">
        <v>200</v>
      </c>
      <c r="G5581" s="445">
        <f t="shared" si="102"/>
        <v>20000</v>
      </c>
      <c r="H5581" s="445">
        <v>100</v>
      </c>
      <c r="I5581" s="443"/>
    </row>
    <row r="5582" spans="1:9" s="440" customFormat="1" ht="24" customHeight="1" x14ac:dyDescent="0.25">
      <c r="A5582" s="445">
        <v>4261</v>
      </c>
      <c r="B5582" s="445" t="s">
        <v>5915</v>
      </c>
      <c r="C5582" s="445" t="s">
        <v>550</v>
      </c>
      <c r="D5582" s="445" t="s">
        <v>9</v>
      </c>
      <c r="E5582" s="445" t="s">
        <v>545</v>
      </c>
      <c r="F5582" s="445">
        <v>200</v>
      </c>
      <c r="G5582" s="445">
        <f t="shared" si="102"/>
        <v>40000</v>
      </c>
      <c r="H5582" s="445">
        <v>200</v>
      </c>
      <c r="I5582" s="443"/>
    </row>
    <row r="5583" spans="1:9" s="440" customFormat="1" ht="24" customHeight="1" x14ac:dyDescent="0.25">
      <c r="A5583" s="445">
        <v>4261</v>
      </c>
      <c r="B5583" s="445" t="s">
        <v>5916</v>
      </c>
      <c r="C5583" s="445" t="s">
        <v>641</v>
      </c>
      <c r="D5583" s="445" t="s">
        <v>9</v>
      </c>
      <c r="E5583" s="445" t="s">
        <v>10</v>
      </c>
      <c r="F5583" s="445">
        <v>70</v>
      </c>
      <c r="G5583" s="445">
        <f t="shared" si="102"/>
        <v>1400</v>
      </c>
      <c r="H5583" s="445">
        <v>20</v>
      </c>
      <c r="I5583" s="443"/>
    </row>
    <row r="5584" spans="1:9" s="440" customFormat="1" ht="24" customHeight="1" x14ac:dyDescent="0.25">
      <c r="A5584" s="445">
        <v>4261</v>
      </c>
      <c r="B5584" s="445" t="s">
        <v>5917</v>
      </c>
      <c r="C5584" s="445" t="s">
        <v>2474</v>
      </c>
      <c r="D5584" s="445" t="s">
        <v>9</v>
      </c>
      <c r="E5584" s="445" t="s">
        <v>10</v>
      </c>
      <c r="F5584" s="445">
        <v>7000</v>
      </c>
      <c r="G5584" s="445">
        <f t="shared" si="102"/>
        <v>28000</v>
      </c>
      <c r="H5584" s="445">
        <v>4</v>
      </c>
      <c r="I5584" s="443"/>
    </row>
    <row r="5585" spans="1:9" s="440" customFormat="1" ht="24" customHeight="1" x14ac:dyDescent="0.25">
      <c r="A5585" s="445">
        <v>4261</v>
      </c>
      <c r="B5585" s="445" t="s">
        <v>5918</v>
      </c>
      <c r="C5585" s="445" t="s">
        <v>5919</v>
      </c>
      <c r="D5585" s="445" t="s">
        <v>9</v>
      </c>
      <c r="E5585" s="445" t="s">
        <v>10</v>
      </c>
      <c r="F5585" s="445">
        <v>150</v>
      </c>
      <c r="G5585" s="445">
        <f t="shared" si="102"/>
        <v>6000</v>
      </c>
      <c r="H5585" s="445">
        <v>40</v>
      </c>
      <c r="I5585" s="443"/>
    </row>
    <row r="5586" spans="1:9" s="440" customFormat="1" ht="24" customHeight="1" x14ac:dyDescent="0.25">
      <c r="A5586" s="445">
        <v>4261</v>
      </c>
      <c r="B5586" s="445" t="s">
        <v>5920</v>
      </c>
      <c r="C5586" s="445" t="s">
        <v>2282</v>
      </c>
      <c r="D5586" s="445" t="s">
        <v>9</v>
      </c>
      <c r="E5586" s="445" t="s">
        <v>10</v>
      </c>
      <c r="F5586" s="445">
        <v>250</v>
      </c>
      <c r="G5586" s="445">
        <f t="shared" si="102"/>
        <v>12500</v>
      </c>
      <c r="H5586" s="445">
        <v>50</v>
      </c>
      <c r="I5586" s="443"/>
    </row>
    <row r="5587" spans="1:9" s="440" customFormat="1" ht="24" customHeight="1" x14ac:dyDescent="0.25">
      <c r="A5587" s="445">
        <v>4261</v>
      </c>
      <c r="B5587" s="445" t="s">
        <v>5921</v>
      </c>
      <c r="C5587" s="445" t="s">
        <v>1412</v>
      </c>
      <c r="D5587" s="445" t="s">
        <v>9</v>
      </c>
      <c r="E5587" s="445" t="s">
        <v>10</v>
      </c>
      <c r="F5587" s="445">
        <v>1280</v>
      </c>
      <c r="G5587" s="445">
        <f t="shared" ref="G5587:G5602" si="103">H5587*F5587</f>
        <v>64000</v>
      </c>
      <c r="H5587" s="445">
        <v>50</v>
      </c>
      <c r="I5587" s="443"/>
    </row>
    <row r="5588" spans="1:9" s="440" customFormat="1" ht="24" customHeight="1" x14ac:dyDescent="0.25">
      <c r="A5588" s="445">
        <v>4261</v>
      </c>
      <c r="B5588" s="445" t="s">
        <v>5922</v>
      </c>
      <c r="C5588" s="445" t="s">
        <v>620</v>
      </c>
      <c r="D5588" s="445" t="s">
        <v>9</v>
      </c>
      <c r="E5588" s="445" t="s">
        <v>545</v>
      </c>
      <c r="F5588" s="445">
        <v>220</v>
      </c>
      <c r="G5588" s="445">
        <f t="shared" si="103"/>
        <v>28600</v>
      </c>
      <c r="H5588" s="445">
        <v>130</v>
      </c>
      <c r="I5588" s="443"/>
    </row>
    <row r="5589" spans="1:9" s="440" customFormat="1" ht="24" customHeight="1" x14ac:dyDescent="0.25">
      <c r="A5589" s="445">
        <v>4261</v>
      </c>
      <c r="B5589" s="445" t="s">
        <v>5923</v>
      </c>
      <c r="C5589" s="445" t="s">
        <v>578</v>
      </c>
      <c r="D5589" s="445" t="s">
        <v>9</v>
      </c>
      <c r="E5589" s="445" t="s">
        <v>10</v>
      </c>
      <c r="F5589" s="445">
        <v>5000</v>
      </c>
      <c r="G5589" s="445">
        <f t="shared" si="103"/>
        <v>50000</v>
      </c>
      <c r="H5589" s="445">
        <v>10</v>
      </c>
      <c r="I5589" s="443"/>
    </row>
    <row r="5590" spans="1:9" s="440" customFormat="1" ht="24" customHeight="1" x14ac:dyDescent="0.25">
      <c r="A5590" s="445">
        <v>4261</v>
      </c>
      <c r="B5590" s="445" t="s">
        <v>5924</v>
      </c>
      <c r="C5590" s="445" t="s">
        <v>595</v>
      </c>
      <c r="D5590" s="445" t="s">
        <v>9</v>
      </c>
      <c r="E5590" s="445" t="s">
        <v>10</v>
      </c>
      <c r="F5590" s="445">
        <v>1800</v>
      </c>
      <c r="G5590" s="445">
        <f t="shared" si="103"/>
        <v>18000</v>
      </c>
      <c r="H5590" s="445">
        <v>10</v>
      </c>
      <c r="I5590" s="443"/>
    </row>
    <row r="5591" spans="1:9" s="440" customFormat="1" ht="24" customHeight="1" x14ac:dyDescent="0.25">
      <c r="A5591" s="445">
        <v>4261</v>
      </c>
      <c r="B5591" s="445" t="s">
        <v>5925</v>
      </c>
      <c r="C5591" s="445" t="s">
        <v>592</v>
      </c>
      <c r="D5591" s="445" t="s">
        <v>9</v>
      </c>
      <c r="E5591" s="445" t="s">
        <v>10</v>
      </c>
      <c r="F5591" s="445">
        <v>8</v>
      </c>
      <c r="G5591" s="445">
        <f t="shared" si="103"/>
        <v>40560</v>
      </c>
      <c r="H5591" s="445">
        <v>5070</v>
      </c>
      <c r="I5591" s="443"/>
    </row>
    <row r="5592" spans="1:9" s="440" customFormat="1" ht="24" customHeight="1" x14ac:dyDescent="0.25">
      <c r="A5592" s="445">
        <v>4261</v>
      </c>
      <c r="B5592" s="445" t="s">
        <v>5926</v>
      </c>
      <c r="C5592" s="445" t="s">
        <v>624</v>
      </c>
      <c r="D5592" s="445" t="s">
        <v>9</v>
      </c>
      <c r="E5592" s="445" t="s">
        <v>10</v>
      </c>
      <c r="F5592" s="445">
        <v>400</v>
      </c>
      <c r="G5592" s="445">
        <f t="shared" si="103"/>
        <v>20000</v>
      </c>
      <c r="H5592" s="445">
        <v>50</v>
      </c>
      <c r="I5592" s="443"/>
    </row>
    <row r="5593" spans="1:9" s="440" customFormat="1" ht="24" customHeight="1" x14ac:dyDescent="0.25">
      <c r="A5593" s="445">
        <v>4261</v>
      </c>
      <c r="B5593" s="445" t="s">
        <v>5927</v>
      </c>
      <c r="C5593" s="445" t="s">
        <v>564</v>
      </c>
      <c r="D5593" s="445" t="s">
        <v>9</v>
      </c>
      <c r="E5593" s="445" t="s">
        <v>10</v>
      </c>
      <c r="F5593" s="445">
        <v>1000</v>
      </c>
      <c r="G5593" s="445">
        <f t="shared" si="103"/>
        <v>10000</v>
      </c>
      <c r="H5593" s="445">
        <v>10</v>
      </c>
      <c r="I5593" s="443"/>
    </row>
    <row r="5594" spans="1:9" s="440" customFormat="1" ht="24" customHeight="1" x14ac:dyDescent="0.25">
      <c r="A5594" s="445">
        <v>4261</v>
      </c>
      <c r="B5594" s="445" t="s">
        <v>5928</v>
      </c>
      <c r="C5594" s="445" t="s">
        <v>626</v>
      </c>
      <c r="D5594" s="445" t="s">
        <v>9</v>
      </c>
      <c r="E5594" s="445" t="s">
        <v>10</v>
      </c>
      <c r="F5594" s="445">
        <v>250</v>
      </c>
      <c r="G5594" s="445">
        <f t="shared" si="103"/>
        <v>7500</v>
      </c>
      <c r="H5594" s="445">
        <v>30</v>
      </c>
      <c r="I5594" s="443"/>
    </row>
    <row r="5595" spans="1:9" s="440" customFormat="1" ht="24" customHeight="1" x14ac:dyDescent="0.25">
      <c r="A5595" s="445">
        <v>4261</v>
      </c>
      <c r="B5595" s="445" t="s">
        <v>5929</v>
      </c>
      <c r="C5595" s="445" t="s">
        <v>1387</v>
      </c>
      <c r="D5595" s="445" t="s">
        <v>9</v>
      </c>
      <c r="E5595" s="445" t="s">
        <v>545</v>
      </c>
      <c r="F5595" s="445">
        <v>200</v>
      </c>
      <c r="G5595" s="445">
        <f t="shared" si="103"/>
        <v>40000</v>
      </c>
      <c r="H5595" s="445">
        <v>200</v>
      </c>
      <c r="I5595" s="443"/>
    </row>
    <row r="5596" spans="1:9" s="440" customFormat="1" ht="24" customHeight="1" x14ac:dyDescent="0.25">
      <c r="A5596" s="445">
        <v>4261</v>
      </c>
      <c r="B5596" s="445" t="s">
        <v>5930</v>
      </c>
      <c r="C5596" s="445" t="s">
        <v>4132</v>
      </c>
      <c r="D5596" s="445" t="s">
        <v>9</v>
      </c>
      <c r="E5596" s="445" t="s">
        <v>10</v>
      </c>
      <c r="F5596" s="445">
        <v>60</v>
      </c>
      <c r="G5596" s="445">
        <f t="shared" si="103"/>
        <v>3000</v>
      </c>
      <c r="H5596" s="445">
        <v>50</v>
      </c>
      <c r="I5596" s="443"/>
    </row>
    <row r="5597" spans="1:9" s="440" customFormat="1" ht="24" customHeight="1" x14ac:dyDescent="0.25">
      <c r="A5597" s="445">
        <v>4261</v>
      </c>
      <c r="B5597" s="445" t="s">
        <v>5931</v>
      </c>
      <c r="C5597" s="445" t="s">
        <v>5932</v>
      </c>
      <c r="D5597" s="445" t="s">
        <v>9</v>
      </c>
      <c r="E5597" s="445" t="s">
        <v>10</v>
      </c>
      <c r="F5597" s="445">
        <v>4000</v>
      </c>
      <c r="G5597" s="445">
        <f t="shared" si="103"/>
        <v>40000</v>
      </c>
      <c r="H5597" s="445">
        <v>10</v>
      </c>
      <c r="I5597" s="443"/>
    </row>
    <row r="5598" spans="1:9" s="440" customFormat="1" ht="24" customHeight="1" x14ac:dyDescent="0.25">
      <c r="A5598" s="445">
        <v>4261</v>
      </c>
      <c r="B5598" s="445" t="s">
        <v>5933</v>
      </c>
      <c r="C5598" s="445" t="s">
        <v>580</v>
      </c>
      <c r="D5598" s="445" t="s">
        <v>9</v>
      </c>
      <c r="E5598" s="445" t="s">
        <v>10</v>
      </c>
      <c r="F5598" s="445">
        <v>90</v>
      </c>
      <c r="G5598" s="445">
        <f t="shared" si="103"/>
        <v>12600</v>
      </c>
      <c r="H5598" s="445">
        <v>140</v>
      </c>
      <c r="I5598" s="443"/>
    </row>
    <row r="5599" spans="1:9" s="440" customFormat="1" ht="24" customHeight="1" x14ac:dyDescent="0.25">
      <c r="A5599" s="445">
        <v>4261</v>
      </c>
      <c r="B5599" s="445" t="s">
        <v>5934</v>
      </c>
      <c r="C5599" s="445" t="s">
        <v>1419</v>
      </c>
      <c r="D5599" s="445" t="s">
        <v>9</v>
      </c>
      <c r="E5599" s="445" t="s">
        <v>545</v>
      </c>
      <c r="F5599" s="445">
        <v>90</v>
      </c>
      <c r="G5599" s="445">
        <f t="shared" si="103"/>
        <v>3600</v>
      </c>
      <c r="H5599" s="445">
        <v>40</v>
      </c>
      <c r="I5599" s="443"/>
    </row>
    <row r="5600" spans="1:9" s="440" customFormat="1" ht="24" customHeight="1" x14ac:dyDescent="0.25">
      <c r="A5600" s="445">
        <v>4261</v>
      </c>
      <c r="B5600" s="445" t="s">
        <v>5935</v>
      </c>
      <c r="C5600" s="445" t="s">
        <v>2282</v>
      </c>
      <c r="D5600" s="445" t="s">
        <v>9</v>
      </c>
      <c r="E5600" s="445" t="s">
        <v>10</v>
      </c>
      <c r="F5600" s="445">
        <v>600</v>
      </c>
      <c r="G5600" s="445">
        <f t="shared" si="103"/>
        <v>48000</v>
      </c>
      <c r="H5600" s="445">
        <v>80</v>
      </c>
      <c r="I5600" s="443"/>
    </row>
    <row r="5601" spans="1:24" s="440" customFormat="1" ht="24" customHeight="1" x14ac:dyDescent="0.25">
      <c r="A5601" s="445">
        <v>4261</v>
      </c>
      <c r="B5601" s="445" t="s">
        <v>5936</v>
      </c>
      <c r="C5601" s="445" t="s">
        <v>636</v>
      </c>
      <c r="D5601" s="445" t="s">
        <v>9</v>
      </c>
      <c r="E5601" s="445" t="s">
        <v>10</v>
      </c>
      <c r="F5601" s="445">
        <v>95</v>
      </c>
      <c r="G5601" s="445">
        <f t="shared" si="103"/>
        <v>95000</v>
      </c>
      <c r="H5601" s="445">
        <v>1000</v>
      </c>
      <c r="I5601" s="443"/>
    </row>
    <row r="5602" spans="1:24" s="440" customFormat="1" ht="24" customHeight="1" x14ac:dyDescent="0.25">
      <c r="A5602" s="445">
        <v>4261</v>
      </c>
      <c r="B5602" s="445" t="s">
        <v>5937</v>
      </c>
      <c r="C5602" s="445" t="s">
        <v>568</v>
      </c>
      <c r="D5602" s="445" t="s">
        <v>9</v>
      </c>
      <c r="E5602" s="445" t="s">
        <v>10</v>
      </c>
      <c r="F5602" s="445">
        <v>640.29999999999995</v>
      </c>
      <c r="G5602" s="445">
        <f t="shared" si="103"/>
        <v>102448</v>
      </c>
      <c r="H5602" s="445">
        <v>160</v>
      </c>
      <c r="I5602" s="443"/>
    </row>
    <row r="5603" spans="1:24" s="440" customFormat="1" ht="24" customHeight="1" x14ac:dyDescent="0.25">
      <c r="A5603" s="445">
        <v>4215</v>
      </c>
      <c r="B5603" s="445" t="s">
        <v>6061</v>
      </c>
      <c r="C5603" s="445" t="s">
        <v>1323</v>
      </c>
      <c r="D5603" s="445" t="s">
        <v>384</v>
      </c>
      <c r="E5603" s="445" t="s">
        <v>14</v>
      </c>
      <c r="F5603" s="445">
        <v>109000</v>
      </c>
      <c r="G5603" s="445">
        <v>109000</v>
      </c>
      <c r="H5603" s="445">
        <v>1</v>
      </c>
      <c r="I5603" s="443"/>
    </row>
    <row r="5604" spans="1:24" s="440" customFormat="1" ht="24" customHeight="1" x14ac:dyDescent="0.25">
      <c r="A5604" s="445">
        <v>4215</v>
      </c>
      <c r="B5604" s="445" t="s">
        <v>6062</v>
      </c>
      <c r="C5604" s="445" t="s">
        <v>1323</v>
      </c>
      <c r="D5604" s="445" t="s">
        <v>384</v>
      </c>
      <c r="E5604" s="445" t="s">
        <v>14</v>
      </c>
      <c r="F5604" s="445">
        <v>106000</v>
      </c>
      <c r="G5604" s="445">
        <v>106000</v>
      </c>
      <c r="H5604" s="445">
        <v>1</v>
      </c>
      <c r="I5604" s="443"/>
    </row>
    <row r="5605" spans="1:24" s="440" customFormat="1" ht="24" customHeight="1" x14ac:dyDescent="0.25">
      <c r="A5605" s="445">
        <v>4215</v>
      </c>
      <c r="B5605" s="445" t="s">
        <v>6063</v>
      </c>
      <c r="C5605" s="445" t="s">
        <v>1323</v>
      </c>
      <c r="D5605" s="445" t="s">
        <v>384</v>
      </c>
      <c r="E5605" s="445" t="s">
        <v>14</v>
      </c>
      <c r="F5605" s="445">
        <v>106000</v>
      </c>
      <c r="G5605" s="445">
        <v>106000</v>
      </c>
      <c r="H5605" s="445">
        <v>1</v>
      </c>
      <c r="I5605" s="443"/>
    </row>
    <row r="5606" spans="1:24" s="440" customFormat="1" ht="24" customHeight="1" x14ac:dyDescent="0.25">
      <c r="A5606" s="445">
        <v>4215</v>
      </c>
      <c r="B5606" s="445" t="s">
        <v>6064</v>
      </c>
      <c r="C5606" s="445" t="s">
        <v>1323</v>
      </c>
      <c r="D5606" s="445" t="s">
        <v>384</v>
      </c>
      <c r="E5606" s="445" t="s">
        <v>14</v>
      </c>
      <c r="F5606" s="445">
        <v>109000</v>
      </c>
      <c r="G5606" s="445">
        <v>109000</v>
      </c>
      <c r="H5606" s="445">
        <v>1</v>
      </c>
      <c r="I5606" s="443"/>
    </row>
    <row r="5607" spans="1:24" s="440" customFormat="1" ht="24" customHeight="1" x14ac:dyDescent="0.25">
      <c r="A5607" s="445">
        <v>4215</v>
      </c>
      <c r="B5607" s="445" t="s">
        <v>6065</v>
      </c>
      <c r="C5607" s="445" t="s">
        <v>1323</v>
      </c>
      <c r="D5607" s="445" t="s">
        <v>384</v>
      </c>
      <c r="E5607" s="445" t="s">
        <v>14</v>
      </c>
      <c r="F5607" s="445">
        <v>127000</v>
      </c>
      <c r="G5607" s="445">
        <v>127000</v>
      </c>
      <c r="H5607" s="445">
        <v>1</v>
      </c>
      <c r="I5607" s="443"/>
    </row>
    <row r="5608" spans="1:24" ht="15" customHeight="1" x14ac:dyDescent="0.25">
      <c r="A5608" s="542" t="s">
        <v>3156</v>
      </c>
      <c r="B5608" s="543"/>
      <c r="C5608" s="543"/>
      <c r="D5608" s="543"/>
      <c r="E5608" s="543"/>
      <c r="F5608" s="543"/>
      <c r="G5608" s="543"/>
      <c r="H5608" s="544"/>
      <c r="I5608" s="23"/>
      <c r="P5608"/>
      <c r="Q5608"/>
      <c r="R5608"/>
      <c r="S5608"/>
      <c r="T5608"/>
      <c r="U5608"/>
      <c r="V5608"/>
      <c r="W5608"/>
      <c r="X5608"/>
    </row>
    <row r="5609" spans="1:24" ht="15" customHeight="1" x14ac:dyDescent="0.25">
      <c r="A5609" s="539" t="s">
        <v>12</v>
      </c>
      <c r="B5609" s="540"/>
      <c r="C5609" s="540"/>
      <c r="D5609" s="540"/>
      <c r="E5609" s="540"/>
      <c r="F5609" s="540"/>
      <c r="G5609" s="540"/>
      <c r="H5609" s="541"/>
      <c r="I5609" s="23"/>
      <c r="P5609"/>
      <c r="Q5609"/>
      <c r="R5609"/>
      <c r="S5609"/>
      <c r="T5609"/>
      <c r="U5609"/>
      <c r="V5609"/>
      <c r="W5609"/>
      <c r="X5609"/>
    </row>
    <row r="5610" spans="1:24" ht="27" x14ac:dyDescent="0.25">
      <c r="A5610" s="350">
        <v>4251</v>
      </c>
      <c r="B5610" s="350" t="s">
        <v>3157</v>
      </c>
      <c r="C5610" s="350" t="s">
        <v>457</v>
      </c>
      <c r="D5610" s="350" t="s">
        <v>1215</v>
      </c>
      <c r="E5610" s="350" t="s">
        <v>14</v>
      </c>
      <c r="F5610" s="350">
        <v>186270</v>
      </c>
      <c r="G5610" s="350">
        <v>186270</v>
      </c>
      <c r="H5610" s="350">
        <v>1</v>
      </c>
      <c r="I5610" s="23"/>
      <c r="P5610"/>
      <c r="Q5610"/>
      <c r="R5610"/>
      <c r="S5610"/>
      <c r="T5610"/>
      <c r="U5610"/>
      <c r="V5610"/>
      <c r="W5610"/>
      <c r="X5610"/>
    </row>
    <row r="5611" spans="1:24" ht="15" customHeight="1" x14ac:dyDescent="0.25">
      <c r="A5611" s="539" t="s">
        <v>16</v>
      </c>
      <c r="B5611" s="540"/>
      <c r="C5611" s="540"/>
      <c r="D5611" s="540"/>
      <c r="E5611" s="540"/>
      <c r="F5611" s="540"/>
      <c r="G5611" s="540"/>
      <c r="H5611" s="541"/>
      <c r="I5611" s="23"/>
      <c r="P5611"/>
      <c r="Q5611"/>
      <c r="R5611"/>
      <c r="S5611"/>
      <c r="T5611"/>
      <c r="U5611"/>
      <c r="V5611"/>
      <c r="W5611"/>
      <c r="X5611"/>
    </row>
    <row r="5612" spans="1:24" ht="27" x14ac:dyDescent="0.25">
      <c r="A5612" s="350">
        <v>4251</v>
      </c>
      <c r="B5612" s="350" t="s">
        <v>3158</v>
      </c>
      <c r="C5612" s="350" t="s">
        <v>3159</v>
      </c>
      <c r="D5612" s="350" t="s">
        <v>384</v>
      </c>
      <c r="E5612" s="350" t="s">
        <v>14</v>
      </c>
      <c r="F5612" s="350">
        <v>9313680</v>
      </c>
      <c r="G5612" s="350">
        <v>9313680</v>
      </c>
      <c r="H5612" s="350">
        <v>1</v>
      </c>
      <c r="I5612" s="23"/>
      <c r="P5612"/>
      <c r="Q5612"/>
      <c r="R5612"/>
      <c r="S5612"/>
      <c r="T5612"/>
      <c r="U5612"/>
      <c r="V5612"/>
      <c r="W5612"/>
      <c r="X5612"/>
    </row>
    <row r="5613" spans="1:24" ht="15" customHeight="1" x14ac:dyDescent="0.25">
      <c r="A5613" s="542" t="s">
        <v>5817</v>
      </c>
      <c r="B5613" s="543"/>
      <c r="C5613" s="543"/>
      <c r="D5613" s="543"/>
      <c r="E5613" s="543"/>
      <c r="F5613" s="543"/>
      <c r="G5613" s="543"/>
      <c r="H5613" s="544"/>
      <c r="I5613" s="443"/>
      <c r="P5613"/>
      <c r="Q5613"/>
      <c r="R5613"/>
      <c r="S5613"/>
      <c r="T5613"/>
      <c r="U5613"/>
      <c r="V5613"/>
      <c r="W5613"/>
      <c r="X5613"/>
    </row>
    <row r="5614" spans="1:24" ht="15" customHeight="1" x14ac:dyDescent="0.25">
      <c r="A5614" s="539" t="s">
        <v>12</v>
      </c>
      <c r="B5614" s="540"/>
      <c r="C5614" s="540"/>
      <c r="D5614" s="540"/>
      <c r="E5614" s="540"/>
      <c r="F5614" s="540"/>
      <c r="G5614" s="540"/>
      <c r="H5614" s="541"/>
      <c r="I5614" s="23"/>
      <c r="P5614"/>
      <c r="Q5614"/>
      <c r="R5614"/>
      <c r="S5614"/>
      <c r="T5614"/>
      <c r="U5614"/>
      <c r="V5614"/>
      <c r="W5614"/>
      <c r="X5614"/>
    </row>
    <row r="5615" spans="1:24" ht="40.5" x14ac:dyDescent="0.25">
      <c r="A5615" s="246">
        <v>4239</v>
      </c>
      <c r="B5615" s="246" t="s">
        <v>2877</v>
      </c>
      <c r="C5615" s="246" t="s">
        <v>437</v>
      </c>
      <c r="D5615" s="246" t="s">
        <v>9</v>
      </c>
      <c r="E5615" s="246" t="s">
        <v>14</v>
      </c>
      <c r="F5615" s="246">
        <v>478400</v>
      </c>
      <c r="G5615" s="246">
        <v>478400</v>
      </c>
      <c r="H5615" s="246">
        <v>1</v>
      </c>
      <c r="I5615" s="23"/>
      <c r="P5615"/>
      <c r="Q5615"/>
      <c r="R5615"/>
      <c r="S5615"/>
      <c r="T5615"/>
      <c r="U5615"/>
      <c r="V5615"/>
      <c r="W5615"/>
      <c r="X5615"/>
    </row>
    <row r="5616" spans="1:24" ht="40.5" x14ac:dyDescent="0.25">
      <c r="A5616" s="246">
        <v>4239</v>
      </c>
      <c r="B5616" s="246" t="s">
        <v>2878</v>
      </c>
      <c r="C5616" s="246" t="s">
        <v>437</v>
      </c>
      <c r="D5616" s="246" t="s">
        <v>9</v>
      </c>
      <c r="E5616" s="246" t="s">
        <v>14</v>
      </c>
      <c r="F5616" s="246">
        <v>434000</v>
      </c>
      <c r="G5616" s="246">
        <v>434000</v>
      </c>
      <c r="H5616" s="246">
        <v>1</v>
      </c>
      <c r="I5616" s="23"/>
      <c r="P5616"/>
      <c r="Q5616"/>
      <c r="R5616"/>
      <c r="S5616"/>
      <c r="T5616"/>
      <c r="U5616"/>
      <c r="V5616"/>
      <c r="W5616"/>
      <c r="X5616"/>
    </row>
    <row r="5617" spans="1:24" ht="40.5" x14ac:dyDescent="0.25">
      <c r="A5617" s="219">
        <v>4239</v>
      </c>
      <c r="B5617" s="246" t="s">
        <v>1306</v>
      </c>
      <c r="C5617" s="246" t="s">
        <v>437</v>
      </c>
      <c r="D5617" s="246" t="s">
        <v>9</v>
      </c>
      <c r="E5617" s="246" t="s">
        <v>14</v>
      </c>
      <c r="F5617" s="246">
        <v>636000</v>
      </c>
      <c r="G5617" s="246">
        <v>636000</v>
      </c>
      <c r="H5617" s="246">
        <v>1</v>
      </c>
      <c r="I5617" s="23"/>
      <c r="P5617"/>
      <c r="Q5617"/>
      <c r="R5617"/>
      <c r="S5617"/>
      <c r="T5617"/>
      <c r="U5617"/>
      <c r="V5617"/>
      <c r="W5617"/>
      <c r="X5617"/>
    </row>
    <row r="5618" spans="1:24" ht="40.5" x14ac:dyDescent="0.25">
      <c r="A5618" s="219">
        <v>4239</v>
      </c>
      <c r="B5618" s="219" t="s">
        <v>1307</v>
      </c>
      <c r="C5618" s="219" t="s">
        <v>437</v>
      </c>
      <c r="D5618" s="219" t="s">
        <v>9</v>
      </c>
      <c r="E5618" s="219" t="s">
        <v>14</v>
      </c>
      <c r="F5618" s="219">
        <v>898000</v>
      </c>
      <c r="G5618" s="219">
        <v>898000</v>
      </c>
      <c r="H5618" s="219">
        <v>1</v>
      </c>
      <c r="I5618" s="23"/>
      <c r="P5618"/>
      <c r="Q5618"/>
      <c r="R5618"/>
      <c r="S5618"/>
      <c r="T5618"/>
      <c r="U5618"/>
      <c r="V5618"/>
      <c r="W5618"/>
      <c r="X5618"/>
    </row>
    <row r="5619" spans="1:24" ht="40.5" x14ac:dyDescent="0.25">
      <c r="A5619" s="219">
        <v>4239</v>
      </c>
      <c r="B5619" s="219" t="s">
        <v>1308</v>
      </c>
      <c r="C5619" s="219" t="s">
        <v>437</v>
      </c>
      <c r="D5619" s="219" t="s">
        <v>9</v>
      </c>
      <c r="E5619" s="219" t="s">
        <v>14</v>
      </c>
      <c r="F5619" s="219">
        <v>1073000</v>
      </c>
      <c r="G5619" s="219">
        <v>1073000</v>
      </c>
      <c r="H5619" s="219">
        <v>1</v>
      </c>
      <c r="I5619" s="23"/>
      <c r="P5619"/>
      <c r="Q5619"/>
      <c r="R5619"/>
      <c r="S5619"/>
      <c r="T5619"/>
      <c r="U5619"/>
      <c r="V5619"/>
      <c r="W5619"/>
      <c r="X5619"/>
    </row>
    <row r="5620" spans="1:24" ht="40.5" x14ac:dyDescent="0.25">
      <c r="A5620" s="219">
        <v>4239</v>
      </c>
      <c r="B5620" s="219" t="s">
        <v>1309</v>
      </c>
      <c r="C5620" s="219" t="s">
        <v>437</v>
      </c>
      <c r="D5620" s="219" t="s">
        <v>9</v>
      </c>
      <c r="E5620" s="219" t="s">
        <v>14</v>
      </c>
      <c r="F5620" s="219">
        <v>247600</v>
      </c>
      <c r="G5620" s="219">
        <v>247600</v>
      </c>
      <c r="H5620" s="219">
        <v>1</v>
      </c>
      <c r="I5620" s="23"/>
      <c r="P5620"/>
      <c r="Q5620"/>
      <c r="R5620"/>
      <c r="S5620"/>
      <c r="T5620"/>
      <c r="U5620"/>
      <c r="V5620"/>
      <c r="W5620"/>
      <c r="X5620"/>
    </row>
    <row r="5621" spans="1:24" s="440" customFormat="1" ht="40.5" x14ac:dyDescent="0.25">
      <c r="A5621" s="445">
        <v>4239</v>
      </c>
      <c r="B5621" s="445" t="s">
        <v>5818</v>
      </c>
      <c r="C5621" s="445" t="s">
        <v>437</v>
      </c>
      <c r="D5621" s="445" t="s">
        <v>9</v>
      </c>
      <c r="E5621" s="445" t="s">
        <v>14</v>
      </c>
      <c r="F5621" s="445">
        <v>1126000</v>
      </c>
      <c r="G5621" s="445">
        <v>1126000</v>
      </c>
      <c r="H5621" s="445">
        <v>1</v>
      </c>
      <c r="I5621" s="443"/>
    </row>
    <row r="5622" spans="1:24" s="440" customFormat="1" ht="40.5" x14ac:dyDescent="0.25">
      <c r="A5622" s="445">
        <v>4239</v>
      </c>
      <c r="B5622" s="445" t="s">
        <v>5819</v>
      </c>
      <c r="C5622" s="445" t="s">
        <v>437</v>
      </c>
      <c r="D5622" s="445" t="s">
        <v>9</v>
      </c>
      <c r="E5622" s="445" t="s">
        <v>14</v>
      </c>
      <c r="F5622" s="445">
        <v>362600</v>
      </c>
      <c r="G5622" s="445">
        <v>362600</v>
      </c>
      <c r="H5622" s="445">
        <v>1</v>
      </c>
      <c r="I5622" s="443"/>
    </row>
    <row r="5623" spans="1:24" ht="15" customHeight="1" x14ac:dyDescent="0.25">
      <c r="A5623" s="542" t="s">
        <v>4565</v>
      </c>
      <c r="B5623" s="543"/>
      <c r="C5623" s="543"/>
      <c r="D5623" s="543"/>
      <c r="E5623" s="543"/>
      <c r="F5623" s="543"/>
      <c r="G5623" s="543"/>
      <c r="H5623" s="544"/>
      <c r="I5623" s="23"/>
      <c r="P5623"/>
      <c r="Q5623"/>
      <c r="R5623"/>
      <c r="S5623"/>
      <c r="T5623"/>
      <c r="U5623"/>
      <c r="V5623"/>
      <c r="W5623"/>
      <c r="X5623"/>
    </row>
    <row r="5624" spans="1:24" ht="15" customHeight="1" x14ac:dyDescent="0.25">
      <c r="A5624" s="539" t="s">
        <v>8</v>
      </c>
      <c r="B5624" s="540"/>
      <c r="C5624" s="540"/>
      <c r="D5624" s="540"/>
      <c r="E5624" s="540"/>
      <c r="F5624" s="540"/>
      <c r="G5624" s="540"/>
      <c r="H5624" s="541"/>
      <c r="I5624" s="23"/>
      <c r="P5624"/>
      <c r="Q5624"/>
      <c r="R5624"/>
      <c r="S5624"/>
      <c r="T5624"/>
      <c r="U5624"/>
      <c r="V5624"/>
      <c r="W5624"/>
      <c r="X5624"/>
    </row>
    <row r="5625" spans="1:24" x14ac:dyDescent="0.25">
      <c r="A5625" s="246">
        <v>4267</v>
      </c>
      <c r="B5625" s="246" t="s">
        <v>4566</v>
      </c>
      <c r="C5625" s="246" t="s">
        <v>962</v>
      </c>
      <c r="D5625" s="246" t="s">
        <v>384</v>
      </c>
      <c r="E5625" s="246" t="s">
        <v>14</v>
      </c>
      <c r="F5625" s="246">
        <v>600000</v>
      </c>
      <c r="G5625" s="246">
        <f>+F5625*H5625</f>
        <v>600000</v>
      </c>
      <c r="H5625" s="246" t="s">
        <v>701</v>
      </c>
      <c r="I5625" s="23"/>
      <c r="P5625"/>
      <c r="Q5625"/>
      <c r="R5625"/>
      <c r="S5625"/>
      <c r="T5625"/>
      <c r="U5625"/>
      <c r="V5625"/>
      <c r="W5625"/>
      <c r="X5625"/>
    </row>
    <row r="5626" spans="1:24" x14ac:dyDescent="0.25">
      <c r="A5626" s="246">
        <v>4267</v>
      </c>
      <c r="B5626" s="246" t="s">
        <v>4567</v>
      </c>
      <c r="C5626" s="246" t="s">
        <v>960</v>
      </c>
      <c r="D5626" s="246" t="s">
        <v>384</v>
      </c>
      <c r="E5626" s="246" t="s">
        <v>14</v>
      </c>
      <c r="F5626" s="246">
        <v>9000</v>
      </c>
      <c r="G5626" s="246">
        <f>+F5626*H5626</f>
        <v>2997000</v>
      </c>
      <c r="H5626" s="246">
        <v>333</v>
      </c>
      <c r="I5626" s="23"/>
      <c r="P5626"/>
      <c r="Q5626"/>
      <c r="R5626"/>
      <c r="S5626"/>
      <c r="T5626"/>
      <c r="U5626"/>
      <c r="V5626"/>
      <c r="W5626"/>
      <c r="X5626"/>
    </row>
    <row r="5627" spans="1:24" s="440" customFormat="1" x14ac:dyDescent="0.25">
      <c r="A5627" s="445">
        <v>5129</v>
      </c>
      <c r="B5627" s="445" t="s">
        <v>5549</v>
      </c>
      <c r="C5627" s="445" t="s">
        <v>3791</v>
      </c>
      <c r="D5627" s="445" t="s">
        <v>9</v>
      </c>
      <c r="E5627" s="445" t="s">
        <v>10</v>
      </c>
      <c r="F5627" s="445">
        <v>130000</v>
      </c>
      <c r="G5627" s="445">
        <f t="shared" ref="G5627:G5636" si="104">+F5627*H5627</f>
        <v>260000</v>
      </c>
      <c r="H5627" s="445">
        <v>2</v>
      </c>
      <c r="I5627" s="443"/>
    </row>
    <row r="5628" spans="1:24" s="440" customFormat="1" x14ac:dyDescent="0.25">
      <c r="A5628" s="445">
        <v>5129</v>
      </c>
      <c r="B5628" s="445" t="s">
        <v>5550</v>
      </c>
      <c r="C5628" s="445" t="s">
        <v>1345</v>
      </c>
      <c r="D5628" s="445" t="s">
        <v>9</v>
      </c>
      <c r="E5628" s="445" t="s">
        <v>10</v>
      </c>
      <c r="F5628" s="445">
        <v>170000</v>
      </c>
      <c r="G5628" s="445">
        <f t="shared" si="104"/>
        <v>680000</v>
      </c>
      <c r="H5628" s="445">
        <v>4</v>
      </c>
      <c r="I5628" s="443"/>
    </row>
    <row r="5629" spans="1:24" s="440" customFormat="1" x14ac:dyDescent="0.25">
      <c r="A5629" s="445">
        <v>5129</v>
      </c>
      <c r="B5629" s="445" t="s">
        <v>5551</v>
      </c>
      <c r="C5629" s="445" t="s">
        <v>3432</v>
      </c>
      <c r="D5629" s="445" t="s">
        <v>9</v>
      </c>
      <c r="E5629" s="445" t="s">
        <v>10</v>
      </c>
      <c r="F5629" s="445">
        <v>180000</v>
      </c>
      <c r="G5629" s="445">
        <f t="shared" si="104"/>
        <v>180000</v>
      </c>
      <c r="H5629" s="445">
        <v>1</v>
      </c>
      <c r="I5629" s="443"/>
    </row>
    <row r="5630" spans="1:24" s="440" customFormat="1" x14ac:dyDescent="0.25">
      <c r="A5630" s="445">
        <v>5129</v>
      </c>
      <c r="B5630" s="445" t="s">
        <v>5552</v>
      </c>
      <c r="C5630" s="445" t="s">
        <v>1356</v>
      </c>
      <c r="D5630" s="445" t="s">
        <v>9</v>
      </c>
      <c r="E5630" s="445" t="s">
        <v>10</v>
      </c>
      <c r="F5630" s="445">
        <v>150000</v>
      </c>
      <c r="G5630" s="445">
        <f t="shared" si="104"/>
        <v>1200000</v>
      </c>
      <c r="H5630" s="445">
        <v>8</v>
      </c>
      <c r="I5630" s="443"/>
    </row>
    <row r="5631" spans="1:24" s="440" customFormat="1" x14ac:dyDescent="0.25">
      <c r="A5631" s="445">
        <v>5129</v>
      </c>
      <c r="B5631" s="445" t="s">
        <v>5553</v>
      </c>
      <c r="C5631" s="445" t="s">
        <v>3239</v>
      </c>
      <c r="D5631" s="445" t="s">
        <v>9</v>
      </c>
      <c r="E5631" s="445" t="s">
        <v>10</v>
      </c>
      <c r="F5631" s="445">
        <v>150000</v>
      </c>
      <c r="G5631" s="445">
        <f t="shared" si="104"/>
        <v>1800000</v>
      </c>
      <c r="H5631" s="445">
        <v>12</v>
      </c>
      <c r="I5631" s="443"/>
    </row>
    <row r="5632" spans="1:24" s="440" customFormat="1" x14ac:dyDescent="0.25">
      <c r="A5632" s="445">
        <v>5129</v>
      </c>
      <c r="B5632" s="445" t="s">
        <v>5554</v>
      </c>
      <c r="C5632" s="445" t="s">
        <v>1347</v>
      </c>
      <c r="D5632" s="445" t="s">
        <v>9</v>
      </c>
      <c r="E5632" s="445" t="s">
        <v>10</v>
      </c>
      <c r="F5632" s="445">
        <v>136000</v>
      </c>
      <c r="G5632" s="445">
        <f t="shared" si="104"/>
        <v>272000</v>
      </c>
      <c r="H5632" s="445">
        <v>2</v>
      </c>
      <c r="I5632" s="443"/>
    </row>
    <row r="5633" spans="1:24" s="440" customFormat="1" x14ac:dyDescent="0.25">
      <c r="A5633" s="445">
        <v>5129</v>
      </c>
      <c r="B5633" s="445" t="s">
        <v>5555</v>
      </c>
      <c r="C5633" s="445" t="s">
        <v>1352</v>
      </c>
      <c r="D5633" s="445" t="s">
        <v>9</v>
      </c>
      <c r="E5633" s="445" t="s">
        <v>10</v>
      </c>
      <c r="F5633" s="445">
        <v>195000</v>
      </c>
      <c r="G5633" s="445">
        <f t="shared" si="104"/>
        <v>1755000</v>
      </c>
      <c r="H5633" s="445">
        <v>9</v>
      </c>
      <c r="I5633" s="443"/>
    </row>
    <row r="5634" spans="1:24" s="440" customFormat="1" x14ac:dyDescent="0.25">
      <c r="A5634" s="445">
        <v>5129</v>
      </c>
      <c r="B5634" s="445" t="s">
        <v>5556</v>
      </c>
      <c r="C5634" s="445" t="s">
        <v>5557</v>
      </c>
      <c r="D5634" s="445" t="s">
        <v>9</v>
      </c>
      <c r="E5634" s="445" t="s">
        <v>10</v>
      </c>
      <c r="F5634" s="445">
        <v>196000</v>
      </c>
      <c r="G5634" s="445">
        <f t="shared" si="104"/>
        <v>392000</v>
      </c>
      <c r="H5634" s="445">
        <v>2</v>
      </c>
      <c r="I5634" s="443"/>
    </row>
    <row r="5635" spans="1:24" s="440" customFormat="1" x14ac:dyDescent="0.25">
      <c r="A5635" s="445">
        <v>5129</v>
      </c>
      <c r="B5635" s="445" t="s">
        <v>5558</v>
      </c>
      <c r="C5635" s="445" t="s">
        <v>1345</v>
      </c>
      <c r="D5635" s="445" t="s">
        <v>9</v>
      </c>
      <c r="E5635" s="445" t="s">
        <v>10</v>
      </c>
      <c r="F5635" s="445">
        <v>100000</v>
      </c>
      <c r="G5635" s="445">
        <f t="shared" si="104"/>
        <v>200000</v>
      </c>
      <c r="H5635" s="445">
        <v>2</v>
      </c>
      <c r="I5635" s="443"/>
    </row>
    <row r="5636" spans="1:24" s="440" customFormat="1" x14ac:dyDescent="0.25">
      <c r="A5636" s="445">
        <v>5129</v>
      </c>
      <c r="B5636" s="445" t="s">
        <v>5967</v>
      </c>
      <c r="C5636" s="445" t="s">
        <v>5968</v>
      </c>
      <c r="D5636" s="445" t="s">
        <v>9</v>
      </c>
      <c r="E5636" s="445" t="s">
        <v>10</v>
      </c>
      <c r="F5636" s="445">
        <v>195000</v>
      </c>
      <c r="G5636" s="445">
        <f t="shared" si="104"/>
        <v>1755000</v>
      </c>
      <c r="H5636" s="445">
        <v>9</v>
      </c>
      <c r="I5636" s="443"/>
    </row>
    <row r="5637" spans="1:24" ht="15" customHeight="1" x14ac:dyDescent="0.25">
      <c r="A5637" s="542" t="s">
        <v>1302</v>
      </c>
      <c r="B5637" s="543"/>
      <c r="C5637" s="543"/>
      <c r="D5637" s="543"/>
      <c r="E5637" s="543"/>
      <c r="F5637" s="543"/>
      <c r="G5637" s="543"/>
      <c r="H5637" s="544"/>
      <c r="I5637" s="23"/>
      <c r="P5637"/>
      <c r="Q5637"/>
      <c r="R5637"/>
      <c r="S5637"/>
      <c r="T5637"/>
      <c r="U5637"/>
      <c r="V5637"/>
      <c r="W5637"/>
      <c r="X5637"/>
    </row>
    <row r="5638" spans="1:24" ht="15" customHeight="1" x14ac:dyDescent="0.25">
      <c r="A5638" s="539" t="s">
        <v>12</v>
      </c>
      <c r="B5638" s="540"/>
      <c r="C5638" s="540"/>
      <c r="D5638" s="540"/>
      <c r="E5638" s="540"/>
      <c r="F5638" s="540"/>
      <c r="G5638" s="540"/>
      <c r="H5638" s="541"/>
      <c r="I5638" s="23"/>
      <c r="P5638"/>
      <c r="Q5638"/>
      <c r="R5638"/>
      <c r="S5638"/>
      <c r="T5638"/>
      <c r="U5638"/>
      <c r="V5638"/>
      <c r="W5638"/>
      <c r="X5638"/>
    </row>
    <row r="5639" spans="1:24" ht="40.5" x14ac:dyDescent="0.25">
      <c r="A5639" s="341">
        <v>4239</v>
      </c>
      <c r="B5639" s="341" t="s">
        <v>2879</v>
      </c>
      <c r="C5639" s="341" t="s">
        <v>500</v>
      </c>
      <c r="D5639" s="341" t="s">
        <v>9</v>
      </c>
      <c r="E5639" s="341" t="s">
        <v>14</v>
      </c>
      <c r="F5639" s="341">
        <v>1500000</v>
      </c>
      <c r="G5639" s="341">
        <v>1500000</v>
      </c>
      <c r="H5639" s="341">
        <v>1</v>
      </c>
      <c r="I5639" s="23"/>
      <c r="P5639"/>
      <c r="Q5639"/>
      <c r="R5639"/>
      <c r="S5639"/>
      <c r="T5639"/>
      <c r="U5639"/>
      <c r="V5639"/>
      <c r="W5639"/>
      <c r="X5639"/>
    </row>
    <row r="5640" spans="1:24" ht="40.5" x14ac:dyDescent="0.25">
      <c r="A5640" s="341">
        <v>4239</v>
      </c>
      <c r="B5640" s="341" t="s">
        <v>2880</v>
      </c>
      <c r="C5640" s="341" t="s">
        <v>500</v>
      </c>
      <c r="D5640" s="341" t="s">
        <v>9</v>
      </c>
      <c r="E5640" s="341" t="s">
        <v>14</v>
      </c>
      <c r="F5640" s="341">
        <v>1900000</v>
      </c>
      <c r="G5640" s="341">
        <v>1900000</v>
      </c>
      <c r="H5640" s="341">
        <v>1</v>
      </c>
      <c r="I5640" s="23"/>
      <c r="P5640"/>
      <c r="Q5640"/>
      <c r="R5640"/>
      <c r="S5640"/>
      <c r="T5640"/>
      <c r="U5640"/>
      <c r="V5640"/>
      <c r="W5640"/>
      <c r="X5640"/>
    </row>
    <row r="5641" spans="1:24" ht="40.5" x14ac:dyDescent="0.25">
      <c r="A5641" s="341">
        <v>4239</v>
      </c>
      <c r="B5641" s="341" t="s">
        <v>2881</v>
      </c>
      <c r="C5641" s="341" t="s">
        <v>500</v>
      </c>
      <c r="D5641" s="341" t="s">
        <v>9</v>
      </c>
      <c r="E5641" s="341" t="s">
        <v>14</v>
      </c>
      <c r="F5641" s="341">
        <v>1700000</v>
      </c>
      <c r="G5641" s="341">
        <v>1700000</v>
      </c>
      <c r="H5641" s="341">
        <v>1</v>
      </c>
      <c r="I5641" s="23"/>
      <c r="P5641"/>
      <c r="Q5641"/>
      <c r="R5641"/>
      <c r="S5641"/>
      <c r="T5641"/>
      <c r="U5641"/>
      <c r="V5641"/>
      <c r="W5641"/>
      <c r="X5641"/>
    </row>
    <row r="5642" spans="1:24" ht="40.5" x14ac:dyDescent="0.25">
      <c r="A5642" s="341">
        <v>4239</v>
      </c>
      <c r="B5642" s="341" t="s">
        <v>2882</v>
      </c>
      <c r="C5642" s="341" t="s">
        <v>500</v>
      </c>
      <c r="D5642" s="341" t="s">
        <v>9</v>
      </c>
      <c r="E5642" s="341" t="s">
        <v>14</v>
      </c>
      <c r="F5642" s="341">
        <v>3600000</v>
      </c>
      <c r="G5642" s="341">
        <v>3600000</v>
      </c>
      <c r="H5642" s="341">
        <v>1</v>
      </c>
      <c r="I5642" s="23"/>
      <c r="P5642"/>
      <c r="Q5642"/>
      <c r="R5642"/>
      <c r="S5642"/>
      <c r="T5642"/>
      <c r="U5642"/>
      <c r="V5642"/>
      <c r="W5642"/>
      <c r="X5642"/>
    </row>
    <row r="5643" spans="1:24" ht="40.5" x14ac:dyDescent="0.25">
      <c r="A5643" s="341">
        <v>4239</v>
      </c>
      <c r="B5643" s="341" t="s">
        <v>2883</v>
      </c>
      <c r="C5643" s="341" t="s">
        <v>500</v>
      </c>
      <c r="D5643" s="341" t="s">
        <v>9</v>
      </c>
      <c r="E5643" s="341" t="s">
        <v>14</v>
      </c>
      <c r="F5643" s="341">
        <v>1500000</v>
      </c>
      <c r="G5643" s="341">
        <v>1500000</v>
      </c>
      <c r="H5643" s="341">
        <v>1</v>
      </c>
      <c r="I5643" s="23"/>
      <c r="P5643"/>
      <c r="Q5643"/>
      <c r="R5643"/>
      <c r="S5643"/>
      <c r="T5643"/>
      <c r="U5643"/>
      <c r="V5643"/>
      <c r="W5643"/>
      <c r="X5643"/>
    </row>
    <row r="5644" spans="1:24" ht="40.5" x14ac:dyDescent="0.25">
      <c r="A5644" s="341">
        <v>4239</v>
      </c>
      <c r="B5644" s="341" t="s">
        <v>2884</v>
      </c>
      <c r="C5644" s="341" t="s">
        <v>500</v>
      </c>
      <c r="D5644" s="341" t="s">
        <v>9</v>
      </c>
      <c r="E5644" s="341" t="s">
        <v>14</v>
      </c>
      <c r="F5644" s="341">
        <v>2500000</v>
      </c>
      <c r="G5644" s="341">
        <v>2500000</v>
      </c>
      <c r="H5644" s="341">
        <v>1</v>
      </c>
      <c r="I5644" s="23"/>
      <c r="P5644"/>
      <c r="Q5644"/>
      <c r="R5644"/>
      <c r="S5644"/>
      <c r="T5644"/>
      <c r="U5644"/>
      <c r="V5644"/>
      <c r="W5644"/>
      <c r="X5644"/>
    </row>
    <row r="5645" spans="1:24" ht="40.5" x14ac:dyDescent="0.25">
      <c r="A5645" s="341">
        <v>4239</v>
      </c>
      <c r="B5645" s="341" t="s">
        <v>1294</v>
      </c>
      <c r="C5645" s="341" t="s">
        <v>500</v>
      </c>
      <c r="D5645" s="341" t="s">
        <v>9</v>
      </c>
      <c r="E5645" s="341" t="s">
        <v>14</v>
      </c>
      <c r="F5645" s="341">
        <v>888000</v>
      </c>
      <c r="G5645" s="341">
        <v>888000</v>
      </c>
      <c r="H5645" s="341">
        <v>1</v>
      </c>
      <c r="I5645" s="23"/>
      <c r="P5645"/>
      <c r="Q5645"/>
      <c r="R5645"/>
      <c r="S5645"/>
      <c r="T5645"/>
      <c r="U5645"/>
      <c r="V5645"/>
      <c r="W5645"/>
      <c r="X5645"/>
    </row>
    <row r="5646" spans="1:24" ht="40.5" x14ac:dyDescent="0.25">
      <c r="A5646" s="341">
        <v>4239</v>
      </c>
      <c r="B5646" s="341" t="s">
        <v>1295</v>
      </c>
      <c r="C5646" s="341" t="s">
        <v>500</v>
      </c>
      <c r="D5646" s="341" t="s">
        <v>9</v>
      </c>
      <c r="E5646" s="341" t="s">
        <v>14</v>
      </c>
      <c r="F5646" s="341">
        <v>835000</v>
      </c>
      <c r="G5646" s="341">
        <v>835000</v>
      </c>
      <c r="H5646" s="341">
        <v>1</v>
      </c>
      <c r="I5646" s="23"/>
      <c r="P5646"/>
      <c r="Q5646"/>
      <c r="R5646"/>
      <c r="S5646"/>
      <c r="T5646"/>
      <c r="U5646"/>
      <c r="V5646"/>
      <c r="W5646"/>
      <c r="X5646"/>
    </row>
    <row r="5647" spans="1:24" ht="40.5" x14ac:dyDescent="0.25">
      <c r="A5647" s="220">
        <v>4239</v>
      </c>
      <c r="B5647" s="220" t="s">
        <v>1296</v>
      </c>
      <c r="C5647" s="220" t="s">
        <v>500</v>
      </c>
      <c r="D5647" s="219" t="s">
        <v>9</v>
      </c>
      <c r="E5647" s="219" t="s">
        <v>14</v>
      </c>
      <c r="F5647" s="219">
        <v>600000</v>
      </c>
      <c r="G5647" s="219">
        <v>600000</v>
      </c>
      <c r="H5647" s="220">
        <v>1</v>
      </c>
      <c r="I5647" s="23"/>
      <c r="P5647"/>
      <c r="Q5647"/>
      <c r="R5647"/>
      <c r="S5647"/>
      <c r="T5647"/>
      <c r="U5647"/>
      <c r="V5647"/>
      <c r="W5647"/>
      <c r="X5647"/>
    </row>
    <row r="5648" spans="1:24" ht="40.5" x14ac:dyDescent="0.25">
      <c r="A5648" s="220">
        <v>4239</v>
      </c>
      <c r="B5648" s="220" t="s">
        <v>1297</v>
      </c>
      <c r="C5648" s="220" t="s">
        <v>500</v>
      </c>
      <c r="D5648" s="219" t="s">
        <v>9</v>
      </c>
      <c r="E5648" s="219" t="s">
        <v>14</v>
      </c>
      <c r="F5648" s="219">
        <v>0</v>
      </c>
      <c r="G5648" s="219">
        <v>0</v>
      </c>
      <c r="H5648" s="220">
        <v>1</v>
      </c>
      <c r="I5648" s="23"/>
      <c r="P5648"/>
      <c r="Q5648"/>
      <c r="R5648"/>
      <c r="S5648"/>
      <c r="T5648"/>
      <c r="U5648"/>
      <c r="V5648"/>
      <c r="W5648"/>
      <c r="X5648"/>
    </row>
    <row r="5649" spans="1:27" ht="40.5" x14ac:dyDescent="0.25">
      <c r="A5649" s="220">
        <v>4239</v>
      </c>
      <c r="B5649" s="220" t="s">
        <v>1298</v>
      </c>
      <c r="C5649" s="220" t="s">
        <v>500</v>
      </c>
      <c r="D5649" s="219" t="s">
        <v>9</v>
      </c>
      <c r="E5649" s="219" t="s">
        <v>14</v>
      </c>
      <c r="F5649" s="219">
        <v>800000</v>
      </c>
      <c r="G5649" s="219">
        <v>800000</v>
      </c>
      <c r="H5649" s="220">
        <v>1</v>
      </c>
      <c r="I5649" s="23"/>
      <c r="P5649"/>
      <c r="Q5649"/>
      <c r="R5649"/>
      <c r="S5649"/>
      <c r="T5649"/>
      <c r="U5649"/>
      <c r="V5649"/>
      <c r="W5649"/>
      <c r="X5649"/>
    </row>
    <row r="5650" spans="1:27" ht="40.5" x14ac:dyDescent="0.25">
      <c r="A5650" s="220">
        <v>4239</v>
      </c>
      <c r="B5650" s="220" t="s">
        <v>1299</v>
      </c>
      <c r="C5650" s="220" t="s">
        <v>500</v>
      </c>
      <c r="D5650" s="219" t="s">
        <v>9</v>
      </c>
      <c r="E5650" s="219" t="s">
        <v>14</v>
      </c>
      <c r="F5650" s="219">
        <v>1298000</v>
      </c>
      <c r="G5650" s="219">
        <v>1298000</v>
      </c>
      <c r="H5650" s="220">
        <v>1</v>
      </c>
      <c r="I5650" s="23"/>
      <c r="P5650"/>
      <c r="Q5650"/>
      <c r="R5650"/>
      <c r="S5650"/>
      <c r="T5650"/>
      <c r="U5650"/>
      <c r="V5650"/>
      <c r="W5650"/>
      <c r="X5650"/>
    </row>
    <row r="5651" spans="1:27" ht="40.5" x14ac:dyDescent="0.25">
      <c r="A5651" s="220">
        <v>4239</v>
      </c>
      <c r="B5651" s="220" t="s">
        <v>1300</v>
      </c>
      <c r="C5651" s="220" t="s">
        <v>500</v>
      </c>
      <c r="D5651" s="219" t="s">
        <v>9</v>
      </c>
      <c r="E5651" s="219" t="s">
        <v>14</v>
      </c>
      <c r="F5651" s="219">
        <v>0</v>
      </c>
      <c r="G5651" s="219">
        <v>0</v>
      </c>
      <c r="H5651" s="220">
        <v>1</v>
      </c>
      <c r="I5651" s="23"/>
      <c r="P5651"/>
      <c r="Q5651"/>
      <c r="R5651"/>
      <c r="S5651"/>
      <c r="T5651"/>
      <c r="U5651"/>
      <c r="V5651"/>
      <c r="W5651"/>
      <c r="X5651"/>
    </row>
    <row r="5652" spans="1:27" ht="40.5" x14ac:dyDescent="0.25">
      <c r="A5652" s="220">
        <v>4239</v>
      </c>
      <c r="B5652" s="220" t="s">
        <v>1301</v>
      </c>
      <c r="C5652" s="220" t="s">
        <v>500</v>
      </c>
      <c r="D5652" s="219" t="s">
        <v>9</v>
      </c>
      <c r="E5652" s="219" t="s">
        <v>14</v>
      </c>
      <c r="F5652" s="219">
        <v>844000</v>
      </c>
      <c r="G5652" s="219">
        <v>844000</v>
      </c>
      <c r="H5652" s="220">
        <v>1</v>
      </c>
      <c r="I5652" s="23"/>
      <c r="P5652"/>
      <c r="Q5652"/>
      <c r="R5652"/>
      <c r="S5652"/>
      <c r="T5652"/>
      <c r="U5652"/>
      <c r="V5652"/>
      <c r="W5652"/>
      <c r="X5652"/>
    </row>
    <row r="5653" spans="1:27" s="440" customFormat="1" ht="40.5" x14ac:dyDescent="0.25">
      <c r="A5653" s="508">
        <v>4239</v>
      </c>
      <c r="B5653" s="508" t="s">
        <v>5668</v>
      </c>
      <c r="C5653" s="508" t="s">
        <v>500</v>
      </c>
      <c r="D5653" s="445" t="s">
        <v>9</v>
      </c>
      <c r="E5653" s="445" t="s">
        <v>14</v>
      </c>
      <c r="F5653" s="445">
        <v>5000000</v>
      </c>
      <c r="G5653" s="445">
        <v>5000000</v>
      </c>
      <c r="H5653" s="508">
        <v>1</v>
      </c>
      <c r="I5653" s="443"/>
    </row>
    <row r="5654" spans="1:27" s="440" customFormat="1" ht="40.5" x14ac:dyDescent="0.25">
      <c r="A5654" s="508">
        <v>4239</v>
      </c>
      <c r="B5654" s="508" t="s">
        <v>5669</v>
      </c>
      <c r="C5654" s="508" t="s">
        <v>500</v>
      </c>
      <c r="D5654" s="445" t="s">
        <v>9</v>
      </c>
      <c r="E5654" s="445" t="s">
        <v>14</v>
      </c>
      <c r="F5654" s="445">
        <v>2000000</v>
      </c>
      <c r="G5654" s="445">
        <v>2000000</v>
      </c>
      <c r="H5654" s="508">
        <v>1</v>
      </c>
      <c r="I5654" s="443"/>
    </row>
    <row r="5655" spans="1:27" s="440" customFormat="1" ht="40.5" x14ac:dyDescent="0.25">
      <c r="A5655" s="508">
        <v>4239</v>
      </c>
      <c r="B5655" s="508" t="s">
        <v>5670</v>
      </c>
      <c r="C5655" s="508" t="s">
        <v>500</v>
      </c>
      <c r="D5655" s="445" t="s">
        <v>9</v>
      </c>
      <c r="E5655" s="445" t="s">
        <v>14</v>
      </c>
      <c r="F5655" s="445">
        <v>800000</v>
      </c>
      <c r="G5655" s="445">
        <v>800000</v>
      </c>
      <c r="H5655" s="508">
        <v>1</v>
      </c>
      <c r="I5655" s="443"/>
    </row>
    <row r="5656" spans="1:27" ht="15" customHeight="1" x14ac:dyDescent="0.25">
      <c r="A5656" s="542" t="s">
        <v>226</v>
      </c>
      <c r="B5656" s="543"/>
      <c r="C5656" s="543"/>
      <c r="D5656" s="543"/>
      <c r="E5656" s="543"/>
      <c r="F5656" s="543"/>
      <c r="G5656" s="543"/>
      <c r="H5656" s="544"/>
      <c r="I5656" s="23"/>
      <c r="P5656"/>
      <c r="Q5656"/>
      <c r="R5656"/>
      <c r="S5656"/>
      <c r="T5656"/>
      <c r="U5656"/>
      <c r="V5656"/>
      <c r="W5656"/>
      <c r="X5656"/>
    </row>
    <row r="5657" spans="1:27" ht="15" customHeight="1" x14ac:dyDescent="0.25">
      <c r="A5657" s="539" t="s">
        <v>16</v>
      </c>
      <c r="B5657" s="540"/>
      <c r="C5657" s="540"/>
      <c r="D5657" s="540"/>
      <c r="E5657" s="540"/>
      <c r="F5657" s="540"/>
      <c r="G5657" s="540"/>
      <c r="H5657" s="541"/>
      <c r="I5657" s="23"/>
      <c r="P5657"/>
      <c r="Q5657"/>
      <c r="R5657"/>
      <c r="S5657"/>
      <c r="T5657"/>
      <c r="U5657"/>
      <c r="V5657"/>
      <c r="W5657"/>
      <c r="X5657"/>
    </row>
    <row r="5658" spans="1:27" x14ac:dyDescent="0.25">
      <c r="A5658" s="173"/>
      <c r="B5658" s="173"/>
      <c r="C5658" s="173"/>
      <c r="D5658" s="173"/>
      <c r="E5658" s="173"/>
      <c r="F5658" s="173"/>
      <c r="G5658" s="173"/>
      <c r="H5658" s="173"/>
      <c r="I5658" s="23"/>
      <c r="P5658"/>
      <c r="Q5658"/>
      <c r="R5658"/>
      <c r="S5658"/>
      <c r="T5658"/>
      <c r="U5658"/>
      <c r="V5658"/>
      <c r="W5658"/>
      <c r="X5658"/>
    </row>
    <row r="5659" spans="1:27" s="440" customFormat="1" ht="15" customHeight="1" x14ac:dyDescent="0.25">
      <c r="A5659" s="542" t="s">
        <v>258</v>
      </c>
      <c r="B5659" s="543"/>
      <c r="C5659" s="543"/>
      <c r="D5659" s="543"/>
      <c r="E5659" s="543"/>
      <c r="F5659" s="543"/>
      <c r="G5659" s="543"/>
      <c r="H5659" s="544"/>
      <c r="I5659" s="32"/>
      <c r="J5659" s="441"/>
      <c r="K5659" s="441"/>
      <c r="L5659" s="441"/>
      <c r="M5659" s="441"/>
      <c r="N5659" s="441"/>
      <c r="O5659" s="441"/>
      <c r="P5659" s="441"/>
      <c r="Q5659" s="441"/>
      <c r="R5659" s="441"/>
      <c r="S5659" s="441"/>
      <c r="T5659" s="441"/>
      <c r="U5659" s="441"/>
      <c r="V5659" s="441"/>
      <c r="W5659" s="441"/>
      <c r="X5659" s="441"/>
      <c r="Y5659" s="441"/>
      <c r="Z5659" s="441"/>
      <c r="AA5659" s="441"/>
    </row>
    <row r="5660" spans="1:27" s="440" customFormat="1" ht="18" customHeight="1" x14ac:dyDescent="0.25">
      <c r="A5660" s="539" t="s">
        <v>16</v>
      </c>
      <c r="B5660" s="540"/>
      <c r="C5660" s="540"/>
      <c r="D5660" s="540"/>
      <c r="E5660" s="540"/>
      <c r="F5660" s="540"/>
      <c r="G5660" s="540"/>
      <c r="H5660" s="541"/>
      <c r="I5660" s="441"/>
      <c r="J5660" s="441"/>
      <c r="K5660" s="441"/>
      <c r="L5660" s="441"/>
      <c r="M5660" s="441"/>
      <c r="N5660" s="441"/>
      <c r="O5660" s="441"/>
      <c r="P5660" s="441"/>
      <c r="Q5660" s="441"/>
      <c r="R5660" s="441"/>
      <c r="S5660" s="441"/>
      <c r="T5660" s="441"/>
      <c r="U5660" s="441"/>
      <c r="V5660" s="441"/>
      <c r="W5660" s="441"/>
      <c r="X5660" s="441"/>
      <c r="Y5660" s="441"/>
      <c r="Z5660" s="441"/>
      <c r="AA5660" s="441"/>
    </row>
    <row r="5661" spans="1:27" s="440" customFormat="1" ht="27" x14ac:dyDescent="0.25">
      <c r="A5661" s="456">
        <v>5112</v>
      </c>
      <c r="B5661" s="456" t="s">
        <v>4916</v>
      </c>
      <c r="C5661" s="456" t="s">
        <v>1801</v>
      </c>
      <c r="D5661" s="456" t="s">
        <v>384</v>
      </c>
      <c r="E5661" s="456" t="s">
        <v>14</v>
      </c>
      <c r="F5661" s="456">
        <v>0</v>
      </c>
      <c r="G5661" s="456">
        <v>0</v>
      </c>
      <c r="H5661" s="456">
        <v>1</v>
      </c>
      <c r="I5661" s="443"/>
    </row>
    <row r="5662" spans="1:27" s="440" customFormat="1" ht="15" customHeight="1" x14ac:dyDescent="0.25">
      <c r="A5662" s="539" t="s">
        <v>12</v>
      </c>
      <c r="B5662" s="540"/>
      <c r="C5662" s="540"/>
      <c r="D5662" s="540"/>
      <c r="E5662" s="540"/>
      <c r="F5662" s="540"/>
      <c r="G5662" s="540"/>
      <c r="H5662" s="541"/>
      <c r="I5662" s="443"/>
    </row>
    <row r="5663" spans="1:27" s="440" customFormat="1" ht="27" x14ac:dyDescent="0.25">
      <c r="A5663" s="456">
        <v>5112</v>
      </c>
      <c r="B5663" s="456" t="s">
        <v>4917</v>
      </c>
      <c r="C5663" s="456" t="s">
        <v>457</v>
      </c>
      <c r="D5663" s="456" t="s">
        <v>1215</v>
      </c>
      <c r="E5663" s="456" t="s">
        <v>14</v>
      </c>
      <c r="F5663" s="456">
        <v>0</v>
      </c>
      <c r="G5663" s="456">
        <v>0</v>
      </c>
      <c r="H5663" s="456">
        <v>1</v>
      </c>
      <c r="I5663" s="443"/>
    </row>
    <row r="5664" spans="1:27" ht="15" customHeight="1" x14ac:dyDescent="0.25">
      <c r="A5664" s="542" t="s">
        <v>104</v>
      </c>
      <c r="B5664" s="543"/>
      <c r="C5664" s="543"/>
      <c r="D5664" s="543"/>
      <c r="E5664" s="543"/>
      <c r="F5664" s="543"/>
      <c r="G5664" s="543"/>
      <c r="H5664" s="544"/>
      <c r="I5664" s="23"/>
      <c r="P5664"/>
      <c r="Q5664"/>
      <c r="R5664"/>
      <c r="S5664"/>
      <c r="T5664"/>
      <c r="U5664"/>
      <c r="V5664"/>
      <c r="W5664"/>
      <c r="X5664"/>
    </row>
    <row r="5665" spans="1:24" ht="15" customHeight="1" x14ac:dyDescent="0.25">
      <c r="A5665" s="539" t="s">
        <v>16</v>
      </c>
      <c r="B5665" s="540"/>
      <c r="C5665" s="540"/>
      <c r="D5665" s="540"/>
      <c r="E5665" s="540"/>
      <c r="F5665" s="540"/>
      <c r="G5665" s="540"/>
      <c r="H5665" s="541"/>
      <c r="I5665" s="23"/>
      <c r="P5665"/>
      <c r="Q5665"/>
      <c r="R5665"/>
      <c r="S5665"/>
      <c r="T5665"/>
      <c r="U5665"/>
      <c r="V5665"/>
      <c r="W5665"/>
      <c r="X5665"/>
    </row>
    <row r="5666" spans="1:24" ht="27" x14ac:dyDescent="0.25">
      <c r="A5666" s="355">
        <v>5134</v>
      </c>
      <c r="B5666" s="355" t="s">
        <v>3406</v>
      </c>
      <c r="C5666" s="355" t="s">
        <v>17</v>
      </c>
      <c r="D5666" s="355" t="s">
        <v>15</v>
      </c>
      <c r="E5666" s="355" t="s">
        <v>14</v>
      </c>
      <c r="F5666" s="355">
        <v>300000</v>
      </c>
      <c r="G5666" s="355">
        <v>300000</v>
      </c>
      <c r="H5666" s="355">
        <v>1</v>
      </c>
      <c r="I5666" s="23"/>
      <c r="P5666"/>
      <c r="Q5666"/>
      <c r="R5666"/>
      <c r="S5666"/>
      <c r="T5666"/>
      <c r="U5666"/>
      <c r="V5666"/>
      <c r="W5666"/>
      <c r="X5666"/>
    </row>
    <row r="5667" spans="1:24" ht="27" x14ac:dyDescent="0.25">
      <c r="A5667" s="355">
        <v>5134</v>
      </c>
      <c r="B5667" s="355" t="s">
        <v>2113</v>
      </c>
      <c r="C5667" s="355" t="s">
        <v>17</v>
      </c>
      <c r="D5667" s="355" t="s">
        <v>15</v>
      </c>
      <c r="E5667" s="355" t="s">
        <v>14</v>
      </c>
      <c r="F5667" s="355">
        <v>1200000</v>
      </c>
      <c r="G5667" s="355">
        <v>1200000</v>
      </c>
      <c r="H5667" s="355">
        <v>1</v>
      </c>
      <c r="I5667" s="23"/>
      <c r="P5667"/>
      <c r="Q5667"/>
      <c r="R5667"/>
      <c r="S5667"/>
      <c r="T5667"/>
      <c r="U5667"/>
      <c r="V5667"/>
      <c r="W5667"/>
      <c r="X5667"/>
    </row>
    <row r="5668" spans="1:24" s="440" customFormat="1" ht="27" x14ac:dyDescent="0.25">
      <c r="A5668" s="471">
        <v>5134</v>
      </c>
      <c r="B5668" s="471" t="s">
        <v>5117</v>
      </c>
      <c r="C5668" s="471" t="s">
        <v>17</v>
      </c>
      <c r="D5668" s="471" t="s">
        <v>15</v>
      </c>
      <c r="E5668" s="471" t="s">
        <v>14</v>
      </c>
      <c r="F5668" s="471">
        <v>450000</v>
      </c>
      <c r="G5668" s="471">
        <v>450000</v>
      </c>
      <c r="H5668" s="471">
        <v>1</v>
      </c>
      <c r="I5668" s="443"/>
    </row>
    <row r="5669" spans="1:24" s="440" customFormat="1" ht="27" x14ac:dyDescent="0.25">
      <c r="A5669" s="524">
        <v>5134</v>
      </c>
      <c r="B5669" s="524" t="s">
        <v>5896</v>
      </c>
      <c r="C5669" s="524" t="s">
        <v>17</v>
      </c>
      <c r="D5669" s="524" t="s">
        <v>15</v>
      </c>
      <c r="E5669" s="524" t="s">
        <v>14</v>
      </c>
      <c r="F5669" s="524">
        <v>650000</v>
      </c>
      <c r="G5669" s="524">
        <v>650000</v>
      </c>
      <c r="H5669" s="524">
        <v>1</v>
      </c>
      <c r="I5669" s="443"/>
    </row>
    <row r="5670" spans="1:24" s="440" customFormat="1" ht="27" x14ac:dyDescent="0.25">
      <c r="A5670" s="526">
        <v>5134</v>
      </c>
      <c r="B5670" s="526" t="s">
        <v>5984</v>
      </c>
      <c r="C5670" s="526" t="s">
        <v>17</v>
      </c>
      <c r="D5670" s="526" t="s">
        <v>15</v>
      </c>
      <c r="E5670" s="526" t="s">
        <v>14</v>
      </c>
      <c r="F5670" s="526">
        <v>0</v>
      </c>
      <c r="G5670" s="526">
        <v>0</v>
      </c>
      <c r="H5670" s="526">
        <v>1</v>
      </c>
      <c r="I5670" s="443"/>
    </row>
    <row r="5671" spans="1:24" ht="15" customHeight="1" x14ac:dyDescent="0.25">
      <c r="A5671" s="539" t="s">
        <v>12</v>
      </c>
      <c r="B5671" s="540"/>
      <c r="C5671" s="540"/>
      <c r="D5671" s="540"/>
      <c r="E5671" s="540"/>
      <c r="F5671" s="540"/>
      <c r="G5671" s="540"/>
      <c r="H5671" s="541"/>
      <c r="I5671" s="23"/>
      <c r="P5671"/>
      <c r="Q5671"/>
      <c r="R5671"/>
      <c r="S5671"/>
      <c r="T5671"/>
      <c r="U5671"/>
      <c r="V5671"/>
      <c r="W5671"/>
      <c r="X5671"/>
    </row>
    <row r="5672" spans="1:24" ht="27" x14ac:dyDescent="0.25">
      <c r="A5672" s="215">
        <v>5134</v>
      </c>
      <c r="B5672" s="250" t="s">
        <v>1745</v>
      </c>
      <c r="C5672" s="250" t="s">
        <v>395</v>
      </c>
      <c r="D5672" s="250" t="s">
        <v>384</v>
      </c>
      <c r="E5672" s="250" t="s">
        <v>14</v>
      </c>
      <c r="F5672" s="250">
        <v>909100</v>
      </c>
      <c r="G5672" s="250">
        <v>909100</v>
      </c>
      <c r="H5672" s="250">
        <v>1</v>
      </c>
      <c r="I5672" s="23"/>
      <c r="P5672"/>
      <c r="Q5672"/>
      <c r="R5672"/>
      <c r="S5672"/>
      <c r="T5672"/>
      <c r="U5672"/>
      <c r="V5672"/>
      <c r="W5672"/>
      <c r="X5672"/>
    </row>
    <row r="5673" spans="1:24" ht="15" customHeight="1" x14ac:dyDescent="0.25">
      <c r="A5673" s="542" t="s">
        <v>1443</v>
      </c>
      <c r="B5673" s="543"/>
      <c r="C5673" s="543"/>
      <c r="D5673" s="543"/>
      <c r="E5673" s="543"/>
      <c r="F5673" s="543"/>
      <c r="G5673" s="543"/>
      <c r="H5673" s="544"/>
      <c r="I5673" s="23"/>
      <c r="P5673"/>
      <c r="Q5673"/>
      <c r="R5673"/>
      <c r="S5673"/>
      <c r="T5673"/>
      <c r="U5673"/>
      <c r="V5673"/>
      <c r="W5673"/>
      <c r="X5673"/>
    </row>
    <row r="5674" spans="1:24" ht="15" customHeight="1" x14ac:dyDescent="0.25">
      <c r="A5674" s="539" t="s">
        <v>1154</v>
      </c>
      <c r="B5674" s="540"/>
      <c r="C5674" s="540"/>
      <c r="D5674" s="540"/>
      <c r="E5674" s="540"/>
      <c r="F5674" s="540"/>
      <c r="G5674" s="540"/>
      <c r="H5674" s="541"/>
      <c r="I5674" s="23"/>
      <c r="P5674"/>
      <c r="Q5674"/>
      <c r="R5674"/>
      <c r="S5674"/>
      <c r="T5674"/>
      <c r="U5674"/>
      <c r="V5674"/>
      <c r="W5674"/>
      <c r="X5674"/>
    </row>
    <row r="5675" spans="1:24" ht="27" x14ac:dyDescent="0.25">
      <c r="A5675" s="435">
        <v>5112</v>
      </c>
      <c r="B5675" s="435" t="s">
        <v>4572</v>
      </c>
      <c r="C5675" s="435" t="s">
        <v>1801</v>
      </c>
      <c r="D5675" s="435" t="s">
        <v>15</v>
      </c>
      <c r="E5675" s="435" t="s">
        <v>14</v>
      </c>
      <c r="F5675" s="435">
        <v>0</v>
      </c>
      <c r="G5675" s="435">
        <v>0</v>
      </c>
      <c r="H5675" s="435">
        <v>1</v>
      </c>
      <c r="I5675" s="23"/>
      <c r="P5675"/>
      <c r="Q5675"/>
      <c r="R5675"/>
      <c r="S5675"/>
      <c r="T5675"/>
      <c r="U5675"/>
      <c r="V5675"/>
      <c r="W5675"/>
      <c r="X5675"/>
    </row>
    <row r="5676" spans="1:24" ht="15" customHeight="1" x14ac:dyDescent="0.25">
      <c r="A5676" s="539" t="s">
        <v>12</v>
      </c>
      <c r="B5676" s="540"/>
      <c r="C5676" s="540"/>
      <c r="D5676" s="540"/>
      <c r="E5676" s="540"/>
      <c r="F5676" s="540"/>
      <c r="G5676" s="540"/>
      <c r="H5676" s="541"/>
      <c r="I5676" s="23"/>
      <c r="P5676"/>
      <c r="Q5676"/>
      <c r="R5676"/>
      <c r="S5676"/>
      <c r="T5676"/>
      <c r="U5676"/>
      <c r="V5676"/>
      <c r="W5676"/>
      <c r="X5676"/>
    </row>
    <row r="5677" spans="1:24" ht="27" x14ac:dyDescent="0.25">
      <c r="A5677" s="435">
        <v>5112</v>
      </c>
      <c r="B5677" s="435" t="s">
        <v>4570</v>
      </c>
      <c r="C5677" s="435" t="s">
        <v>1096</v>
      </c>
      <c r="D5677" s="435" t="s">
        <v>13</v>
      </c>
      <c r="E5677" s="435" t="s">
        <v>14</v>
      </c>
      <c r="F5677" s="435">
        <v>0</v>
      </c>
      <c r="G5677" s="435">
        <v>0</v>
      </c>
      <c r="H5677" s="435">
        <v>1</v>
      </c>
      <c r="I5677" s="23"/>
      <c r="P5677"/>
      <c r="Q5677"/>
      <c r="R5677"/>
      <c r="S5677"/>
      <c r="T5677"/>
      <c r="U5677"/>
      <c r="V5677"/>
      <c r="W5677"/>
      <c r="X5677"/>
    </row>
    <row r="5678" spans="1:24" ht="27" x14ac:dyDescent="0.25">
      <c r="A5678" s="435">
        <v>5112</v>
      </c>
      <c r="B5678" s="435" t="s">
        <v>4571</v>
      </c>
      <c r="C5678" s="435" t="s">
        <v>457</v>
      </c>
      <c r="D5678" s="435" t="s">
        <v>1215</v>
      </c>
      <c r="E5678" s="435" t="s">
        <v>14</v>
      </c>
      <c r="F5678" s="435">
        <v>0</v>
      </c>
      <c r="G5678" s="435">
        <v>0</v>
      </c>
      <c r="H5678" s="435">
        <v>1</v>
      </c>
      <c r="I5678" s="23"/>
      <c r="P5678"/>
      <c r="Q5678"/>
      <c r="R5678"/>
      <c r="S5678"/>
      <c r="T5678"/>
      <c r="U5678"/>
      <c r="V5678"/>
      <c r="W5678"/>
      <c r="X5678"/>
    </row>
    <row r="5679" spans="1:24" ht="15" customHeight="1" x14ac:dyDescent="0.25">
      <c r="A5679" s="542" t="s">
        <v>1443</v>
      </c>
      <c r="B5679" s="543"/>
      <c r="C5679" s="543"/>
      <c r="D5679" s="543"/>
      <c r="E5679" s="543"/>
      <c r="F5679" s="543"/>
      <c r="G5679" s="543"/>
      <c r="H5679" s="544"/>
      <c r="I5679" s="23"/>
      <c r="P5679"/>
      <c r="Q5679"/>
      <c r="R5679"/>
      <c r="S5679"/>
      <c r="T5679"/>
      <c r="U5679"/>
      <c r="V5679"/>
      <c r="W5679"/>
      <c r="X5679"/>
    </row>
    <row r="5680" spans="1:24" ht="15" customHeight="1" x14ac:dyDescent="0.25">
      <c r="A5680" s="539" t="s">
        <v>1154</v>
      </c>
      <c r="B5680" s="540"/>
      <c r="C5680" s="540"/>
      <c r="D5680" s="540"/>
      <c r="E5680" s="540"/>
      <c r="F5680" s="540"/>
      <c r="G5680" s="540"/>
      <c r="H5680" s="541"/>
      <c r="I5680" s="23"/>
      <c r="P5680"/>
      <c r="Q5680"/>
      <c r="R5680"/>
      <c r="S5680"/>
      <c r="T5680"/>
      <c r="U5680"/>
      <c r="V5680"/>
      <c r="W5680"/>
      <c r="X5680"/>
    </row>
    <row r="5681" spans="1:24" ht="27" x14ac:dyDescent="0.25">
      <c r="A5681" s="230">
        <v>4251</v>
      </c>
      <c r="B5681" s="230" t="s">
        <v>1441</v>
      </c>
      <c r="C5681" s="230" t="s">
        <v>1442</v>
      </c>
      <c r="D5681" s="230" t="s">
        <v>384</v>
      </c>
      <c r="E5681" s="230" t="s">
        <v>14</v>
      </c>
      <c r="F5681" s="230">
        <v>3332472</v>
      </c>
      <c r="G5681" s="230">
        <v>3332472</v>
      </c>
      <c r="H5681" s="230">
        <v>1</v>
      </c>
      <c r="I5681" s="23"/>
      <c r="P5681"/>
      <c r="Q5681"/>
      <c r="R5681"/>
      <c r="S5681"/>
      <c r="T5681"/>
      <c r="U5681"/>
      <c r="V5681"/>
      <c r="W5681"/>
      <c r="X5681"/>
    </row>
    <row r="5682" spans="1:24" ht="15" customHeight="1" x14ac:dyDescent="0.25">
      <c r="A5682" s="539" t="s">
        <v>12</v>
      </c>
      <c r="B5682" s="540"/>
      <c r="C5682" s="540"/>
      <c r="D5682" s="540"/>
      <c r="E5682" s="540"/>
      <c r="F5682" s="540"/>
      <c r="G5682" s="540"/>
      <c r="H5682" s="541"/>
      <c r="I5682" s="23"/>
      <c r="P5682"/>
      <c r="Q5682"/>
      <c r="R5682"/>
      <c r="S5682"/>
      <c r="T5682"/>
      <c r="U5682"/>
      <c r="V5682"/>
      <c r="W5682"/>
      <c r="X5682"/>
    </row>
    <row r="5683" spans="1:24" ht="27" x14ac:dyDescent="0.25">
      <c r="A5683" s="243">
        <v>4251</v>
      </c>
      <c r="B5683" s="243" t="s">
        <v>1732</v>
      </c>
      <c r="C5683" s="243" t="s">
        <v>457</v>
      </c>
      <c r="D5683" s="243" t="s">
        <v>1215</v>
      </c>
      <c r="E5683" s="243" t="s">
        <v>14</v>
      </c>
      <c r="F5683" s="243">
        <v>67360</v>
      </c>
      <c r="G5683" s="243">
        <v>67360</v>
      </c>
      <c r="H5683" s="243">
        <v>1</v>
      </c>
      <c r="I5683" s="23"/>
      <c r="P5683"/>
      <c r="Q5683"/>
      <c r="R5683"/>
      <c r="S5683"/>
      <c r="T5683"/>
      <c r="U5683"/>
      <c r="V5683"/>
      <c r="W5683"/>
      <c r="X5683"/>
    </row>
    <row r="5684" spans="1:24" ht="27" x14ac:dyDescent="0.25">
      <c r="A5684" s="231">
        <v>4251</v>
      </c>
      <c r="B5684" s="243" t="s">
        <v>1444</v>
      </c>
      <c r="C5684" s="243" t="s">
        <v>457</v>
      </c>
      <c r="D5684" s="243" t="s">
        <v>1215</v>
      </c>
      <c r="E5684" s="243" t="s">
        <v>14</v>
      </c>
      <c r="F5684" s="243">
        <v>0</v>
      </c>
      <c r="G5684" s="243">
        <v>0</v>
      </c>
      <c r="H5684" s="243">
        <v>1</v>
      </c>
      <c r="I5684" s="23"/>
      <c r="P5684"/>
      <c r="Q5684"/>
      <c r="R5684"/>
      <c r="S5684"/>
      <c r="T5684"/>
      <c r="U5684"/>
      <c r="V5684"/>
      <c r="W5684"/>
      <c r="X5684"/>
    </row>
    <row r="5685" spans="1:24" ht="15" customHeight="1" x14ac:dyDescent="0.25">
      <c r="A5685" s="542" t="s">
        <v>1216</v>
      </c>
      <c r="B5685" s="543"/>
      <c r="C5685" s="543"/>
      <c r="D5685" s="543"/>
      <c r="E5685" s="543"/>
      <c r="F5685" s="543"/>
      <c r="G5685" s="543"/>
      <c r="H5685" s="544"/>
      <c r="I5685" s="23"/>
      <c r="P5685"/>
      <c r="Q5685"/>
      <c r="R5685"/>
      <c r="S5685"/>
      <c r="T5685"/>
      <c r="U5685"/>
      <c r="V5685"/>
      <c r="W5685"/>
      <c r="X5685"/>
    </row>
    <row r="5686" spans="1:24" ht="15" customHeight="1" x14ac:dyDescent="0.25">
      <c r="A5686" s="539" t="s">
        <v>1154</v>
      </c>
      <c r="B5686" s="540"/>
      <c r="C5686" s="540"/>
      <c r="D5686" s="540"/>
      <c r="E5686" s="540"/>
      <c r="F5686" s="540"/>
      <c r="G5686" s="540"/>
      <c r="H5686" s="541"/>
      <c r="I5686" s="23"/>
      <c r="P5686"/>
      <c r="Q5686"/>
      <c r="R5686"/>
      <c r="S5686"/>
      <c r="T5686"/>
      <c r="U5686"/>
      <c r="V5686"/>
      <c r="W5686"/>
      <c r="X5686"/>
    </row>
    <row r="5687" spans="1:24" ht="27" x14ac:dyDescent="0.25">
      <c r="A5687" s="444">
        <v>5113</v>
      </c>
      <c r="B5687" s="444" t="s">
        <v>4586</v>
      </c>
      <c r="C5687" s="444" t="s">
        <v>977</v>
      </c>
      <c r="D5687" s="444" t="s">
        <v>384</v>
      </c>
      <c r="E5687" s="444" t="s">
        <v>14</v>
      </c>
      <c r="F5687" s="444">
        <v>0</v>
      </c>
      <c r="G5687" s="444">
        <v>0</v>
      </c>
      <c r="H5687" s="444">
        <v>1</v>
      </c>
      <c r="I5687" s="23"/>
      <c r="P5687"/>
      <c r="Q5687"/>
      <c r="R5687"/>
      <c r="S5687"/>
      <c r="T5687"/>
      <c r="U5687"/>
      <c r="V5687"/>
      <c r="W5687"/>
      <c r="X5687"/>
    </row>
    <row r="5688" spans="1:24" s="440" customFormat="1" ht="27" x14ac:dyDescent="0.25">
      <c r="A5688" s="518">
        <v>5113</v>
      </c>
      <c r="B5688" s="518" t="s">
        <v>4583</v>
      </c>
      <c r="C5688" s="518" t="s">
        <v>977</v>
      </c>
      <c r="D5688" s="518" t="s">
        <v>384</v>
      </c>
      <c r="E5688" s="518" t="s">
        <v>14</v>
      </c>
      <c r="F5688" s="518">
        <v>37541844</v>
      </c>
      <c r="G5688" s="518">
        <v>37541844</v>
      </c>
      <c r="H5688" s="518">
        <v>1</v>
      </c>
      <c r="I5688" s="443"/>
    </row>
    <row r="5689" spans="1:24" ht="27" x14ac:dyDescent="0.25">
      <c r="A5689" s="343">
        <v>5113</v>
      </c>
      <c r="B5689" s="343" t="s">
        <v>3056</v>
      </c>
      <c r="C5689" s="343" t="s">
        <v>977</v>
      </c>
      <c r="D5689" s="343" t="s">
        <v>384</v>
      </c>
      <c r="E5689" s="343" t="s">
        <v>14</v>
      </c>
      <c r="F5689" s="343">
        <v>37344768</v>
      </c>
      <c r="G5689" s="343">
        <v>37344768</v>
      </c>
      <c r="H5689" s="343">
        <v>1</v>
      </c>
      <c r="I5689" s="23"/>
      <c r="P5689"/>
      <c r="Q5689"/>
      <c r="R5689"/>
      <c r="S5689"/>
      <c r="T5689"/>
      <c r="U5689"/>
      <c r="V5689"/>
      <c r="W5689"/>
      <c r="X5689"/>
    </row>
    <row r="5690" spans="1:24" ht="27" x14ac:dyDescent="0.25">
      <c r="A5690" s="343">
        <v>5113</v>
      </c>
      <c r="B5690" s="346" t="s">
        <v>3057</v>
      </c>
      <c r="C5690" s="346" t="s">
        <v>977</v>
      </c>
      <c r="D5690" s="346" t="s">
        <v>384</v>
      </c>
      <c r="E5690" s="346" t="s">
        <v>14</v>
      </c>
      <c r="F5690" s="346">
        <v>9485082</v>
      </c>
      <c r="G5690" s="346">
        <v>9485082</v>
      </c>
      <c r="H5690" s="346">
        <v>1</v>
      </c>
      <c r="I5690" s="23"/>
      <c r="P5690"/>
      <c r="Q5690"/>
      <c r="R5690"/>
      <c r="S5690"/>
      <c r="T5690"/>
      <c r="U5690"/>
      <c r="V5690"/>
      <c r="W5690"/>
      <c r="X5690"/>
    </row>
    <row r="5691" spans="1:24" ht="27" x14ac:dyDescent="0.25">
      <c r="A5691" s="346">
        <v>5113</v>
      </c>
      <c r="B5691" s="346" t="s">
        <v>1634</v>
      </c>
      <c r="C5691" s="346" t="s">
        <v>977</v>
      </c>
      <c r="D5691" s="346" t="s">
        <v>384</v>
      </c>
      <c r="E5691" s="346" t="s">
        <v>14</v>
      </c>
      <c r="F5691" s="346">
        <v>32946033</v>
      </c>
      <c r="G5691" s="346">
        <v>32946033</v>
      </c>
      <c r="H5691" s="346">
        <v>1</v>
      </c>
      <c r="I5691" s="23"/>
      <c r="P5691"/>
      <c r="Q5691"/>
      <c r="R5691"/>
      <c r="S5691"/>
      <c r="T5691"/>
      <c r="U5691"/>
      <c r="V5691"/>
      <c r="W5691"/>
      <c r="X5691"/>
    </row>
    <row r="5692" spans="1:24" ht="27" x14ac:dyDescent="0.25">
      <c r="A5692" s="346">
        <v>5113</v>
      </c>
      <c r="B5692" s="346" t="s">
        <v>1635</v>
      </c>
      <c r="C5692" s="346" t="s">
        <v>977</v>
      </c>
      <c r="D5692" s="346" t="s">
        <v>384</v>
      </c>
      <c r="E5692" s="346" t="s">
        <v>14</v>
      </c>
      <c r="F5692" s="346">
        <v>32941934</v>
      </c>
      <c r="G5692" s="346">
        <v>32941934</v>
      </c>
      <c r="H5692" s="346">
        <v>1</v>
      </c>
      <c r="I5692" s="23"/>
      <c r="P5692"/>
      <c r="Q5692"/>
      <c r="R5692"/>
      <c r="S5692"/>
      <c r="T5692"/>
      <c r="U5692"/>
      <c r="V5692"/>
      <c r="W5692"/>
      <c r="X5692"/>
    </row>
    <row r="5693" spans="1:24" ht="27" x14ac:dyDescent="0.25">
      <c r="A5693" s="346">
        <v>5113</v>
      </c>
      <c r="B5693" s="346" t="s">
        <v>1637</v>
      </c>
      <c r="C5693" s="346" t="s">
        <v>977</v>
      </c>
      <c r="D5693" s="346" t="s">
        <v>384</v>
      </c>
      <c r="E5693" s="346" t="s">
        <v>14</v>
      </c>
      <c r="F5693" s="346">
        <v>22374158</v>
      </c>
      <c r="G5693" s="346">
        <v>22374158</v>
      </c>
      <c r="H5693" s="346">
        <v>1</v>
      </c>
      <c r="I5693" s="23"/>
      <c r="P5693"/>
      <c r="Q5693"/>
      <c r="R5693"/>
      <c r="S5693"/>
      <c r="T5693"/>
      <c r="U5693"/>
      <c r="V5693"/>
      <c r="W5693"/>
      <c r="X5693"/>
    </row>
    <row r="5694" spans="1:24" ht="27" x14ac:dyDescent="0.25">
      <c r="A5694" s="346">
        <v>5113</v>
      </c>
      <c r="B5694" s="346" t="s">
        <v>1638</v>
      </c>
      <c r="C5694" s="346" t="s">
        <v>977</v>
      </c>
      <c r="D5694" s="346" t="s">
        <v>384</v>
      </c>
      <c r="E5694" s="346" t="s">
        <v>14</v>
      </c>
      <c r="F5694" s="346">
        <v>13821381</v>
      </c>
      <c r="G5694" s="346">
        <v>13821381</v>
      </c>
      <c r="H5694" s="346">
        <v>1</v>
      </c>
      <c r="I5694" s="23"/>
      <c r="P5694"/>
      <c r="Q5694"/>
      <c r="R5694"/>
      <c r="S5694"/>
      <c r="T5694"/>
      <c r="U5694"/>
      <c r="V5694"/>
      <c r="W5694"/>
      <c r="X5694"/>
    </row>
    <row r="5695" spans="1:24" ht="27" x14ac:dyDescent="0.25">
      <c r="A5695" s="346">
        <v>5113</v>
      </c>
      <c r="B5695" s="346" t="s">
        <v>1639</v>
      </c>
      <c r="C5695" s="346" t="s">
        <v>977</v>
      </c>
      <c r="D5695" s="346" t="s">
        <v>384</v>
      </c>
      <c r="E5695" s="346" t="s">
        <v>14</v>
      </c>
      <c r="F5695" s="346">
        <v>61311059</v>
      </c>
      <c r="G5695" s="346">
        <v>61311059</v>
      </c>
      <c r="H5695" s="346">
        <v>1</v>
      </c>
      <c r="I5695" s="23"/>
      <c r="P5695"/>
      <c r="Q5695"/>
      <c r="R5695"/>
      <c r="S5695"/>
      <c r="T5695"/>
      <c r="U5695"/>
      <c r="V5695"/>
      <c r="W5695"/>
      <c r="X5695"/>
    </row>
    <row r="5696" spans="1:24" ht="27" x14ac:dyDescent="0.25">
      <c r="A5696" s="346">
        <v>5113</v>
      </c>
      <c r="B5696" s="346" t="s">
        <v>1640</v>
      </c>
      <c r="C5696" s="346" t="s">
        <v>977</v>
      </c>
      <c r="D5696" s="346" t="s">
        <v>384</v>
      </c>
      <c r="E5696" s="346" t="s">
        <v>14</v>
      </c>
      <c r="F5696" s="346">
        <v>27546981</v>
      </c>
      <c r="G5696" s="346">
        <v>27546981</v>
      </c>
      <c r="H5696" s="346">
        <v>1</v>
      </c>
      <c r="I5696" s="23"/>
      <c r="P5696"/>
      <c r="Q5696"/>
      <c r="R5696"/>
      <c r="S5696"/>
      <c r="T5696"/>
      <c r="U5696"/>
      <c r="V5696"/>
      <c r="W5696"/>
      <c r="X5696"/>
    </row>
    <row r="5697" spans="1:24" ht="27" x14ac:dyDescent="0.25">
      <c r="A5697" s="346">
        <v>5113</v>
      </c>
      <c r="B5697" s="346" t="s">
        <v>1641</v>
      </c>
      <c r="C5697" s="346" t="s">
        <v>977</v>
      </c>
      <c r="D5697" s="346" t="s">
        <v>384</v>
      </c>
      <c r="E5697" s="346" t="s">
        <v>14</v>
      </c>
      <c r="F5697" s="346">
        <v>40076002</v>
      </c>
      <c r="G5697" s="346">
        <v>40076002</v>
      </c>
      <c r="H5697" s="346">
        <v>1</v>
      </c>
      <c r="I5697" s="23"/>
      <c r="P5697"/>
      <c r="Q5697"/>
      <c r="R5697"/>
      <c r="S5697"/>
      <c r="T5697"/>
      <c r="U5697"/>
      <c r="V5697"/>
      <c r="W5697"/>
      <c r="X5697"/>
    </row>
    <row r="5698" spans="1:24" ht="27" x14ac:dyDescent="0.25">
      <c r="A5698" s="346">
        <v>5113</v>
      </c>
      <c r="B5698" s="346" t="s">
        <v>1642</v>
      </c>
      <c r="C5698" s="346" t="s">
        <v>977</v>
      </c>
      <c r="D5698" s="346" t="s">
        <v>384</v>
      </c>
      <c r="E5698" s="346" t="s">
        <v>14</v>
      </c>
      <c r="F5698" s="346">
        <v>72306255</v>
      </c>
      <c r="G5698" s="346">
        <v>72306255</v>
      </c>
      <c r="H5698" s="346">
        <v>1</v>
      </c>
      <c r="I5698" s="23"/>
      <c r="P5698"/>
      <c r="Q5698"/>
      <c r="R5698"/>
      <c r="S5698"/>
      <c r="T5698"/>
      <c r="U5698"/>
      <c r="V5698"/>
      <c r="W5698"/>
      <c r="X5698"/>
    </row>
    <row r="5699" spans="1:24" ht="27" x14ac:dyDescent="0.25">
      <c r="A5699" s="346">
        <v>5113</v>
      </c>
      <c r="B5699" s="346" t="s">
        <v>1643</v>
      </c>
      <c r="C5699" s="346" t="s">
        <v>977</v>
      </c>
      <c r="D5699" s="346" t="s">
        <v>15</v>
      </c>
      <c r="E5699" s="346" t="s">
        <v>14</v>
      </c>
      <c r="F5699" s="346">
        <v>38974616</v>
      </c>
      <c r="G5699" s="346">
        <v>38974616</v>
      </c>
      <c r="H5699" s="346">
        <v>1</v>
      </c>
      <c r="I5699" s="23"/>
      <c r="P5699"/>
      <c r="Q5699"/>
      <c r="R5699"/>
      <c r="S5699"/>
      <c r="T5699"/>
      <c r="U5699"/>
      <c r="V5699"/>
      <c r="W5699"/>
      <c r="X5699"/>
    </row>
    <row r="5700" spans="1:24" ht="27" x14ac:dyDescent="0.25">
      <c r="A5700" s="346">
        <v>5113</v>
      </c>
      <c r="B5700" s="346" t="s">
        <v>1636</v>
      </c>
      <c r="C5700" s="346" t="s">
        <v>977</v>
      </c>
      <c r="D5700" s="346" t="s">
        <v>384</v>
      </c>
      <c r="E5700" s="346" t="s">
        <v>14</v>
      </c>
      <c r="F5700" s="346">
        <v>60841995</v>
      </c>
      <c r="G5700" s="346">
        <v>60841995</v>
      </c>
      <c r="H5700" s="346">
        <v>1</v>
      </c>
      <c r="I5700" s="23"/>
      <c r="P5700"/>
      <c r="Q5700"/>
      <c r="R5700"/>
      <c r="S5700"/>
      <c r="T5700"/>
      <c r="U5700"/>
      <c r="V5700"/>
      <c r="W5700"/>
      <c r="X5700"/>
    </row>
    <row r="5701" spans="1:24" ht="27" x14ac:dyDescent="0.25">
      <c r="A5701" s="346">
        <v>5113</v>
      </c>
      <c r="B5701" s="346" t="s">
        <v>1644</v>
      </c>
      <c r="C5701" s="346" t="s">
        <v>977</v>
      </c>
      <c r="D5701" s="346" t="s">
        <v>384</v>
      </c>
      <c r="E5701" s="346" t="s">
        <v>14</v>
      </c>
      <c r="F5701" s="346">
        <v>56295847</v>
      </c>
      <c r="G5701" s="346">
        <v>56295847</v>
      </c>
      <c r="H5701" s="346">
        <v>1</v>
      </c>
      <c r="I5701" s="23"/>
      <c r="P5701"/>
      <c r="Q5701"/>
      <c r="R5701"/>
      <c r="S5701"/>
      <c r="T5701"/>
      <c r="U5701"/>
      <c r="V5701"/>
      <c r="W5701"/>
      <c r="X5701"/>
    </row>
    <row r="5702" spans="1:24" ht="27" x14ac:dyDescent="0.25">
      <c r="A5702" s="346">
        <v>5113</v>
      </c>
      <c r="B5702" s="346" t="s">
        <v>1645</v>
      </c>
      <c r="C5702" s="346" t="s">
        <v>977</v>
      </c>
      <c r="D5702" s="346" t="s">
        <v>384</v>
      </c>
      <c r="E5702" s="346" t="s">
        <v>14</v>
      </c>
      <c r="F5702" s="346">
        <v>14578148</v>
      </c>
      <c r="G5702" s="346">
        <v>14578148</v>
      </c>
      <c r="H5702" s="346">
        <v>1</v>
      </c>
      <c r="I5702" s="23"/>
      <c r="P5702"/>
      <c r="Q5702"/>
      <c r="R5702"/>
      <c r="S5702"/>
      <c r="T5702"/>
      <c r="U5702"/>
      <c r="V5702"/>
      <c r="W5702"/>
      <c r="X5702"/>
    </row>
    <row r="5703" spans="1:24" ht="27" x14ac:dyDescent="0.25">
      <c r="A5703" s="346">
        <v>5113</v>
      </c>
      <c r="B5703" s="346" t="s">
        <v>1646</v>
      </c>
      <c r="C5703" s="346" t="s">
        <v>977</v>
      </c>
      <c r="D5703" s="346" t="s">
        <v>384</v>
      </c>
      <c r="E5703" s="346" t="s">
        <v>14</v>
      </c>
      <c r="F5703" s="346">
        <v>23015115</v>
      </c>
      <c r="G5703" s="346">
        <v>23015115</v>
      </c>
      <c r="H5703" s="346">
        <v>1</v>
      </c>
      <c r="I5703" s="23"/>
      <c r="P5703"/>
      <c r="Q5703"/>
      <c r="R5703"/>
      <c r="S5703"/>
      <c r="T5703"/>
      <c r="U5703"/>
      <c r="V5703"/>
      <c r="W5703"/>
      <c r="X5703"/>
    </row>
    <row r="5704" spans="1:24" ht="27" x14ac:dyDescent="0.25">
      <c r="A5704" s="346">
        <v>5113</v>
      </c>
      <c r="B5704" s="346" t="s">
        <v>1647</v>
      </c>
      <c r="C5704" s="346" t="s">
        <v>977</v>
      </c>
      <c r="D5704" s="346" t="s">
        <v>384</v>
      </c>
      <c r="E5704" s="346" t="s">
        <v>14</v>
      </c>
      <c r="F5704" s="346">
        <v>16010721</v>
      </c>
      <c r="G5704" s="346">
        <v>16010721</v>
      </c>
      <c r="H5704" s="346">
        <v>1</v>
      </c>
      <c r="I5704" s="23"/>
      <c r="P5704"/>
      <c r="Q5704"/>
      <c r="R5704"/>
      <c r="S5704"/>
      <c r="T5704"/>
      <c r="U5704"/>
      <c r="V5704"/>
      <c r="W5704"/>
      <c r="X5704"/>
    </row>
    <row r="5705" spans="1:24" s="440" customFormat="1" ht="27" x14ac:dyDescent="0.25">
      <c r="A5705" s="462">
        <v>5113</v>
      </c>
      <c r="B5705" s="462" t="s">
        <v>4984</v>
      </c>
      <c r="C5705" s="462" t="s">
        <v>977</v>
      </c>
      <c r="D5705" s="462" t="s">
        <v>384</v>
      </c>
      <c r="E5705" s="462" t="s">
        <v>14</v>
      </c>
      <c r="F5705" s="462">
        <v>36751100</v>
      </c>
      <c r="G5705" s="462">
        <v>36751100</v>
      </c>
      <c r="H5705" s="462">
        <v>1</v>
      </c>
      <c r="I5705" s="443"/>
    </row>
    <row r="5706" spans="1:24" s="440" customFormat="1" ht="27" x14ac:dyDescent="0.25">
      <c r="A5706" s="467">
        <v>5113</v>
      </c>
      <c r="B5706" s="467" t="s">
        <v>5085</v>
      </c>
      <c r="C5706" s="467" t="s">
        <v>977</v>
      </c>
      <c r="D5706" s="467" t="s">
        <v>384</v>
      </c>
      <c r="E5706" s="467" t="s">
        <v>14</v>
      </c>
      <c r="F5706" s="467">
        <v>1019976</v>
      </c>
      <c r="G5706" s="467">
        <v>1019976</v>
      </c>
      <c r="H5706" s="467">
        <v>1</v>
      </c>
      <c r="I5706" s="443"/>
    </row>
    <row r="5707" spans="1:24" s="440" customFormat="1" ht="27" x14ac:dyDescent="0.25">
      <c r="A5707" s="467">
        <v>5113</v>
      </c>
      <c r="B5707" s="467" t="s">
        <v>5086</v>
      </c>
      <c r="C5707" s="467" t="s">
        <v>977</v>
      </c>
      <c r="D5707" s="467" t="s">
        <v>384</v>
      </c>
      <c r="E5707" s="467" t="s">
        <v>14</v>
      </c>
      <c r="F5707" s="467">
        <v>4843573</v>
      </c>
      <c r="G5707" s="467">
        <v>4843573</v>
      </c>
      <c r="H5707" s="467">
        <v>1</v>
      </c>
      <c r="I5707" s="443"/>
    </row>
    <row r="5708" spans="1:24" s="440" customFormat="1" ht="27" x14ac:dyDescent="0.25">
      <c r="A5708" s="467">
        <v>5113</v>
      </c>
      <c r="B5708" s="467" t="s">
        <v>5087</v>
      </c>
      <c r="C5708" s="467" t="s">
        <v>977</v>
      </c>
      <c r="D5708" s="467" t="s">
        <v>384</v>
      </c>
      <c r="E5708" s="467" t="s">
        <v>14</v>
      </c>
      <c r="F5708" s="467">
        <v>5711787.4000000004</v>
      </c>
      <c r="G5708" s="467">
        <v>5711787.4000000004</v>
      </c>
      <c r="H5708" s="467">
        <v>1</v>
      </c>
      <c r="I5708" s="443"/>
    </row>
    <row r="5709" spans="1:24" s="440" customFormat="1" ht="27" x14ac:dyDescent="0.25">
      <c r="A5709" s="467">
        <v>5113</v>
      </c>
      <c r="B5709" s="467" t="s">
        <v>5088</v>
      </c>
      <c r="C5709" s="467" t="s">
        <v>977</v>
      </c>
      <c r="D5709" s="467" t="s">
        <v>384</v>
      </c>
      <c r="E5709" s="467" t="s">
        <v>14</v>
      </c>
      <c r="F5709" s="467">
        <v>4926421.2</v>
      </c>
      <c r="G5709" s="467">
        <v>4926421.2</v>
      </c>
      <c r="H5709" s="467">
        <v>1</v>
      </c>
      <c r="I5709" s="443"/>
    </row>
    <row r="5710" spans="1:24" s="440" customFormat="1" ht="27" x14ac:dyDescent="0.25">
      <c r="A5710" s="514">
        <v>4251</v>
      </c>
      <c r="B5710" s="514" t="s">
        <v>5815</v>
      </c>
      <c r="C5710" s="514" t="s">
        <v>977</v>
      </c>
      <c r="D5710" s="514" t="s">
        <v>384</v>
      </c>
      <c r="E5710" s="514" t="s">
        <v>14</v>
      </c>
      <c r="F5710" s="514">
        <v>25485271</v>
      </c>
      <c r="G5710" s="514">
        <v>25485271</v>
      </c>
      <c r="H5710" s="514">
        <v>1</v>
      </c>
      <c r="I5710" s="443"/>
    </row>
    <row r="5711" spans="1:24" x14ac:dyDescent="0.25">
      <c r="A5711" s="539" t="s">
        <v>8</v>
      </c>
      <c r="B5711" s="540"/>
      <c r="C5711" s="540"/>
      <c r="D5711" s="540"/>
      <c r="E5711" s="540"/>
      <c r="F5711" s="540"/>
      <c r="G5711" s="540"/>
      <c r="H5711" s="541"/>
      <c r="I5711" s="23"/>
      <c r="P5711"/>
      <c r="Q5711"/>
      <c r="R5711"/>
      <c r="S5711"/>
      <c r="T5711"/>
      <c r="U5711"/>
      <c r="V5711"/>
      <c r="W5711"/>
      <c r="X5711"/>
    </row>
    <row r="5712" spans="1:24" x14ac:dyDescent="0.25">
      <c r="A5712" s="238">
        <v>5129</v>
      </c>
      <c r="B5712" s="238" t="s">
        <v>1585</v>
      </c>
      <c r="C5712" s="238" t="s">
        <v>1586</v>
      </c>
      <c r="D5712" s="238" t="s">
        <v>9</v>
      </c>
      <c r="E5712" s="238" t="s">
        <v>10</v>
      </c>
      <c r="F5712" s="238">
        <v>0</v>
      </c>
      <c r="G5712" s="238">
        <v>0</v>
      </c>
      <c r="H5712" s="276">
        <v>247</v>
      </c>
      <c r="I5712" s="23"/>
      <c r="P5712"/>
      <c r="Q5712"/>
      <c r="R5712"/>
      <c r="S5712"/>
      <c r="T5712"/>
      <c r="U5712"/>
      <c r="V5712"/>
      <c r="W5712"/>
      <c r="X5712"/>
    </row>
    <row r="5713" spans="1:24" x14ac:dyDescent="0.25">
      <c r="A5713" s="273">
        <v>5129</v>
      </c>
      <c r="B5713" s="273" t="s">
        <v>2007</v>
      </c>
      <c r="C5713" s="273" t="s">
        <v>1586</v>
      </c>
      <c r="D5713" s="273" t="s">
        <v>9</v>
      </c>
      <c r="E5713" s="273" t="s">
        <v>10</v>
      </c>
      <c r="F5713" s="12">
        <v>60000</v>
      </c>
      <c r="G5713" s="12">
        <f>+F5713*H5713</f>
        <v>14820000</v>
      </c>
      <c r="H5713" s="276">
        <v>247</v>
      </c>
      <c r="I5713" s="23"/>
      <c r="P5713"/>
      <c r="Q5713"/>
      <c r="R5713"/>
      <c r="S5713"/>
      <c r="T5713"/>
      <c r="U5713"/>
      <c r="V5713"/>
      <c r="W5713"/>
      <c r="X5713"/>
    </row>
    <row r="5714" spans="1:24" ht="27" x14ac:dyDescent="0.25">
      <c r="A5714" s="273">
        <v>5129</v>
      </c>
      <c r="B5714" s="273" t="s">
        <v>2008</v>
      </c>
      <c r="C5714" s="273" t="s">
        <v>1633</v>
      </c>
      <c r="D5714" s="273" t="s">
        <v>9</v>
      </c>
      <c r="E5714" s="273" t="s">
        <v>10</v>
      </c>
      <c r="F5714" s="12">
        <v>650000</v>
      </c>
      <c r="G5714" s="12">
        <f t="shared" ref="G5714:G5717" si="105">+F5714*H5714</f>
        <v>3250000</v>
      </c>
      <c r="H5714" s="276">
        <v>5</v>
      </c>
      <c r="I5714" s="23"/>
      <c r="P5714"/>
      <c r="Q5714"/>
      <c r="R5714"/>
      <c r="S5714"/>
      <c r="T5714"/>
      <c r="U5714"/>
      <c r="V5714"/>
      <c r="W5714"/>
      <c r="X5714"/>
    </row>
    <row r="5715" spans="1:24" ht="27" x14ac:dyDescent="0.25">
      <c r="A5715" s="273">
        <v>5129</v>
      </c>
      <c r="B5715" s="273" t="s">
        <v>2009</v>
      </c>
      <c r="C5715" s="273" t="s">
        <v>1633</v>
      </c>
      <c r="D5715" s="273" t="s">
        <v>9</v>
      </c>
      <c r="E5715" s="273" t="s">
        <v>10</v>
      </c>
      <c r="F5715" s="12">
        <v>450000</v>
      </c>
      <c r="G5715" s="12">
        <f t="shared" si="105"/>
        <v>2250000</v>
      </c>
      <c r="H5715" s="276">
        <v>5</v>
      </c>
      <c r="I5715" s="23"/>
      <c r="P5715"/>
      <c r="Q5715"/>
      <c r="R5715"/>
      <c r="S5715"/>
      <c r="T5715"/>
      <c r="U5715"/>
      <c r="V5715"/>
      <c r="W5715"/>
      <c r="X5715"/>
    </row>
    <row r="5716" spans="1:24" ht="27" x14ac:dyDescent="0.25">
      <c r="A5716" s="273">
        <v>5129</v>
      </c>
      <c r="B5716" s="273" t="s">
        <v>2010</v>
      </c>
      <c r="C5716" s="273" t="s">
        <v>1632</v>
      </c>
      <c r="D5716" s="273" t="s">
        <v>9</v>
      </c>
      <c r="E5716" s="273" t="s">
        <v>10</v>
      </c>
      <c r="F5716" s="12">
        <v>70000</v>
      </c>
      <c r="G5716" s="12">
        <f t="shared" si="105"/>
        <v>1400000</v>
      </c>
      <c r="H5716" s="276">
        <v>20</v>
      </c>
      <c r="I5716" s="23"/>
      <c r="P5716"/>
      <c r="Q5716"/>
      <c r="R5716"/>
      <c r="S5716"/>
      <c r="T5716"/>
      <c r="U5716"/>
      <c r="V5716"/>
      <c r="W5716"/>
      <c r="X5716"/>
    </row>
    <row r="5717" spans="1:24" ht="27" x14ac:dyDescent="0.25">
      <c r="A5717" s="273">
        <v>5129</v>
      </c>
      <c r="B5717" s="273" t="s">
        <v>2011</v>
      </c>
      <c r="C5717" s="273" t="s">
        <v>1632</v>
      </c>
      <c r="D5717" s="273" t="s">
        <v>9</v>
      </c>
      <c r="E5717" s="273" t="s">
        <v>10</v>
      </c>
      <c r="F5717" s="12">
        <v>25000</v>
      </c>
      <c r="G5717" s="12">
        <f t="shared" si="105"/>
        <v>3775000</v>
      </c>
      <c r="H5717" s="276">
        <v>151</v>
      </c>
      <c r="I5717" s="23"/>
      <c r="P5717"/>
      <c r="Q5717"/>
      <c r="R5717"/>
      <c r="S5717"/>
      <c r="T5717"/>
      <c r="U5717"/>
      <c r="V5717"/>
      <c r="W5717"/>
      <c r="X5717"/>
    </row>
    <row r="5718" spans="1:24" ht="40.5" x14ac:dyDescent="0.25">
      <c r="A5718" s="367">
        <v>5129</v>
      </c>
      <c r="B5718" s="367" t="s">
        <v>3456</v>
      </c>
      <c r="C5718" s="367" t="s">
        <v>3360</v>
      </c>
      <c r="D5718" s="367" t="s">
        <v>9</v>
      </c>
      <c r="E5718" s="367" t="s">
        <v>10</v>
      </c>
      <c r="F5718" s="367">
        <v>2700000</v>
      </c>
      <c r="G5718" s="367">
        <v>2700000</v>
      </c>
      <c r="H5718" s="367">
        <v>1</v>
      </c>
      <c r="I5718" s="23"/>
      <c r="P5718"/>
      <c r="Q5718"/>
      <c r="R5718"/>
      <c r="S5718"/>
      <c r="T5718"/>
      <c r="U5718"/>
      <c r="V5718"/>
      <c r="W5718"/>
      <c r="X5718"/>
    </row>
    <row r="5719" spans="1:24" ht="40.5" x14ac:dyDescent="0.25">
      <c r="A5719" s="367">
        <v>5129</v>
      </c>
      <c r="B5719" s="367" t="s">
        <v>3457</v>
      </c>
      <c r="C5719" s="367" t="s">
        <v>3360</v>
      </c>
      <c r="D5719" s="367" t="s">
        <v>9</v>
      </c>
      <c r="E5719" s="367" t="s">
        <v>10</v>
      </c>
      <c r="F5719" s="367">
        <v>2900000</v>
      </c>
      <c r="G5719" s="367">
        <v>2900000</v>
      </c>
      <c r="H5719" s="367">
        <v>1</v>
      </c>
      <c r="I5719" s="23"/>
      <c r="P5719"/>
      <c r="Q5719"/>
      <c r="R5719"/>
      <c r="S5719"/>
      <c r="T5719"/>
      <c r="U5719"/>
      <c r="V5719"/>
      <c r="W5719"/>
      <c r="X5719"/>
    </row>
    <row r="5720" spans="1:24" ht="40.5" x14ac:dyDescent="0.25">
      <c r="A5720" s="367">
        <v>5129</v>
      </c>
      <c r="B5720" s="367" t="s">
        <v>3458</v>
      </c>
      <c r="C5720" s="367" t="s">
        <v>3360</v>
      </c>
      <c r="D5720" s="367" t="s">
        <v>9</v>
      </c>
      <c r="E5720" s="367" t="s">
        <v>10</v>
      </c>
      <c r="F5720" s="367">
        <v>980000</v>
      </c>
      <c r="G5720" s="367">
        <v>980000</v>
      </c>
      <c r="H5720" s="367">
        <v>1</v>
      </c>
      <c r="I5720" s="23"/>
      <c r="P5720"/>
      <c r="Q5720"/>
      <c r="R5720"/>
      <c r="S5720"/>
      <c r="T5720"/>
      <c r="U5720"/>
      <c r="V5720"/>
      <c r="W5720"/>
      <c r="X5720"/>
    </row>
    <row r="5721" spans="1:24" ht="40.5" x14ac:dyDescent="0.25">
      <c r="A5721" s="367">
        <v>5129</v>
      </c>
      <c r="B5721" s="367" t="s">
        <v>3459</v>
      </c>
      <c r="C5721" s="367" t="s">
        <v>3360</v>
      </c>
      <c r="D5721" s="367" t="s">
        <v>9</v>
      </c>
      <c r="E5721" s="367" t="s">
        <v>10</v>
      </c>
      <c r="F5721" s="367">
        <v>3250000</v>
      </c>
      <c r="G5721" s="367">
        <v>3250000</v>
      </c>
      <c r="H5721" s="367">
        <v>1</v>
      </c>
      <c r="I5721" s="23"/>
      <c r="P5721"/>
      <c r="Q5721"/>
      <c r="R5721"/>
      <c r="S5721"/>
      <c r="T5721"/>
      <c r="U5721"/>
      <c r="V5721"/>
      <c r="W5721"/>
      <c r="X5721"/>
    </row>
    <row r="5722" spans="1:24" ht="40.5" x14ac:dyDescent="0.25">
      <c r="A5722" s="367">
        <v>5129</v>
      </c>
      <c r="B5722" s="367" t="s">
        <v>3460</v>
      </c>
      <c r="C5722" s="367" t="s">
        <v>3360</v>
      </c>
      <c r="D5722" s="367" t="s">
        <v>9</v>
      </c>
      <c r="E5722" s="367" t="s">
        <v>10</v>
      </c>
      <c r="F5722" s="367">
        <v>3800000</v>
      </c>
      <c r="G5722" s="367">
        <v>3800000</v>
      </c>
      <c r="H5722" s="367">
        <v>1</v>
      </c>
      <c r="I5722" s="23"/>
      <c r="P5722"/>
      <c r="Q5722"/>
      <c r="R5722"/>
      <c r="S5722"/>
      <c r="T5722"/>
      <c r="U5722"/>
      <c r="V5722"/>
      <c r="W5722"/>
      <c r="X5722"/>
    </row>
    <row r="5723" spans="1:24" ht="40.5" x14ac:dyDescent="0.25">
      <c r="A5723" s="367">
        <v>5129</v>
      </c>
      <c r="B5723" s="367" t="s">
        <v>3461</v>
      </c>
      <c r="C5723" s="367" t="s">
        <v>3360</v>
      </c>
      <c r="D5723" s="367" t="s">
        <v>9</v>
      </c>
      <c r="E5723" s="367" t="s">
        <v>10</v>
      </c>
      <c r="F5723" s="367">
        <v>4100000</v>
      </c>
      <c r="G5723" s="367">
        <v>4100000</v>
      </c>
      <c r="H5723" s="367">
        <v>1</v>
      </c>
      <c r="I5723" s="23"/>
      <c r="P5723"/>
      <c r="Q5723"/>
      <c r="R5723"/>
      <c r="S5723"/>
      <c r="T5723"/>
      <c r="U5723"/>
      <c r="V5723"/>
      <c r="W5723"/>
      <c r="X5723"/>
    </row>
    <row r="5724" spans="1:24" ht="27" x14ac:dyDescent="0.25">
      <c r="A5724" s="367">
        <v>5129</v>
      </c>
      <c r="B5724" s="367" t="s">
        <v>3462</v>
      </c>
      <c r="C5724" s="367" t="s">
        <v>2546</v>
      </c>
      <c r="D5724" s="367" t="s">
        <v>9</v>
      </c>
      <c r="E5724" s="367" t="s">
        <v>10</v>
      </c>
      <c r="F5724" s="367">
        <v>240000</v>
      </c>
      <c r="G5724" s="367">
        <f>+F5724*H5724</f>
        <v>480000</v>
      </c>
      <c r="H5724" s="367">
        <v>2</v>
      </c>
      <c r="I5724" s="23"/>
      <c r="P5724"/>
      <c r="Q5724"/>
      <c r="R5724"/>
      <c r="S5724"/>
      <c r="T5724"/>
      <c r="U5724"/>
      <c r="V5724"/>
      <c r="W5724"/>
      <c r="X5724"/>
    </row>
    <row r="5725" spans="1:24" ht="27" x14ac:dyDescent="0.25">
      <c r="A5725" s="367">
        <v>5129</v>
      </c>
      <c r="B5725" s="367" t="s">
        <v>3463</v>
      </c>
      <c r="C5725" s="367" t="s">
        <v>2546</v>
      </c>
      <c r="D5725" s="367" t="s">
        <v>9</v>
      </c>
      <c r="E5725" s="367" t="s">
        <v>10</v>
      </c>
      <c r="F5725" s="367">
        <v>1600000</v>
      </c>
      <c r="G5725" s="367">
        <f t="shared" ref="G5725:G5747" si="106">+F5725*H5725</f>
        <v>3200000</v>
      </c>
      <c r="H5725" s="367">
        <v>2</v>
      </c>
      <c r="I5725" s="23"/>
      <c r="P5725"/>
      <c r="Q5725"/>
      <c r="R5725"/>
      <c r="S5725"/>
      <c r="T5725"/>
      <c r="U5725"/>
      <c r="V5725"/>
      <c r="W5725"/>
      <c r="X5725"/>
    </row>
    <row r="5726" spans="1:24" ht="27" x14ac:dyDescent="0.25">
      <c r="A5726" s="367">
        <v>5129</v>
      </c>
      <c r="B5726" s="367" t="s">
        <v>3464</v>
      </c>
      <c r="C5726" s="367" t="s">
        <v>2546</v>
      </c>
      <c r="D5726" s="367" t="s">
        <v>9</v>
      </c>
      <c r="E5726" s="367" t="s">
        <v>10</v>
      </c>
      <c r="F5726" s="367">
        <v>260000</v>
      </c>
      <c r="G5726" s="367">
        <f t="shared" si="106"/>
        <v>520000</v>
      </c>
      <c r="H5726" s="367">
        <v>2</v>
      </c>
      <c r="I5726" s="23"/>
      <c r="P5726"/>
      <c r="Q5726"/>
      <c r="R5726"/>
      <c r="S5726"/>
      <c r="T5726"/>
      <c r="U5726"/>
      <c r="V5726"/>
      <c r="W5726"/>
      <c r="X5726"/>
    </row>
    <row r="5727" spans="1:24" ht="27" x14ac:dyDescent="0.25">
      <c r="A5727" s="367">
        <v>5129</v>
      </c>
      <c r="B5727" s="367" t="s">
        <v>3465</v>
      </c>
      <c r="C5727" s="367" t="s">
        <v>2546</v>
      </c>
      <c r="D5727" s="367" t="s">
        <v>9</v>
      </c>
      <c r="E5727" s="367" t="s">
        <v>10</v>
      </c>
      <c r="F5727" s="367">
        <v>390000</v>
      </c>
      <c r="G5727" s="367">
        <f t="shared" si="106"/>
        <v>390000</v>
      </c>
      <c r="H5727" s="367">
        <v>1</v>
      </c>
      <c r="I5727" s="23"/>
      <c r="P5727"/>
      <c r="Q5727"/>
      <c r="R5727"/>
      <c r="S5727"/>
      <c r="T5727"/>
      <c r="U5727"/>
      <c r="V5727"/>
      <c r="W5727"/>
      <c r="X5727"/>
    </row>
    <row r="5728" spans="1:24" ht="27" x14ac:dyDescent="0.25">
      <c r="A5728" s="367">
        <v>5129</v>
      </c>
      <c r="B5728" s="367" t="s">
        <v>3466</v>
      </c>
      <c r="C5728" s="367" t="s">
        <v>2546</v>
      </c>
      <c r="D5728" s="367" t="s">
        <v>9</v>
      </c>
      <c r="E5728" s="367" t="s">
        <v>10</v>
      </c>
      <c r="F5728" s="367">
        <v>310000</v>
      </c>
      <c r="G5728" s="367">
        <f t="shared" si="106"/>
        <v>620000</v>
      </c>
      <c r="H5728" s="367">
        <v>2</v>
      </c>
      <c r="I5728" s="23"/>
      <c r="P5728"/>
      <c r="Q5728"/>
      <c r="R5728"/>
      <c r="S5728"/>
      <c r="T5728"/>
      <c r="U5728"/>
      <c r="V5728"/>
      <c r="W5728"/>
      <c r="X5728"/>
    </row>
    <row r="5729" spans="1:24" ht="27" x14ac:dyDescent="0.25">
      <c r="A5729" s="367">
        <v>5129</v>
      </c>
      <c r="B5729" s="367" t="s">
        <v>3467</v>
      </c>
      <c r="C5729" s="367" t="s">
        <v>2546</v>
      </c>
      <c r="D5729" s="367" t="s">
        <v>9</v>
      </c>
      <c r="E5729" s="367" t="s">
        <v>10</v>
      </c>
      <c r="F5729" s="367">
        <v>200000</v>
      </c>
      <c r="G5729" s="367">
        <f t="shared" si="106"/>
        <v>200000</v>
      </c>
      <c r="H5729" s="367">
        <v>1</v>
      </c>
      <c r="I5729" s="23"/>
      <c r="P5729"/>
      <c r="Q5729"/>
      <c r="R5729"/>
      <c r="S5729"/>
      <c r="T5729"/>
      <c r="U5729"/>
      <c r="V5729"/>
      <c r="W5729"/>
      <c r="X5729"/>
    </row>
    <row r="5730" spans="1:24" ht="27" x14ac:dyDescent="0.25">
      <c r="A5730" s="367">
        <v>5129</v>
      </c>
      <c r="B5730" s="367" t="s">
        <v>3468</v>
      </c>
      <c r="C5730" s="367" t="s">
        <v>2546</v>
      </c>
      <c r="D5730" s="367" t="s">
        <v>9</v>
      </c>
      <c r="E5730" s="367" t="s">
        <v>10</v>
      </c>
      <c r="F5730" s="367">
        <v>170000</v>
      </c>
      <c r="G5730" s="367">
        <f t="shared" si="106"/>
        <v>170000</v>
      </c>
      <c r="H5730" s="367">
        <v>1</v>
      </c>
      <c r="I5730" s="23"/>
      <c r="P5730"/>
      <c r="Q5730"/>
      <c r="R5730"/>
      <c r="S5730"/>
      <c r="T5730"/>
      <c r="U5730"/>
      <c r="V5730"/>
      <c r="W5730"/>
      <c r="X5730"/>
    </row>
    <row r="5731" spans="1:24" ht="27" x14ac:dyDescent="0.25">
      <c r="A5731" s="367">
        <v>5129</v>
      </c>
      <c r="B5731" s="367" t="s">
        <v>3469</v>
      </c>
      <c r="C5731" s="367" t="s">
        <v>2546</v>
      </c>
      <c r="D5731" s="367" t="s">
        <v>9</v>
      </c>
      <c r="E5731" s="367" t="s">
        <v>10</v>
      </c>
      <c r="F5731" s="367">
        <v>290000</v>
      </c>
      <c r="G5731" s="367">
        <f t="shared" si="106"/>
        <v>290000</v>
      </c>
      <c r="H5731" s="367">
        <v>1</v>
      </c>
      <c r="I5731" s="23"/>
      <c r="P5731"/>
      <c r="Q5731"/>
      <c r="R5731"/>
      <c r="S5731"/>
      <c r="T5731"/>
      <c r="U5731"/>
      <c r="V5731"/>
      <c r="W5731"/>
      <c r="X5731"/>
    </row>
    <row r="5732" spans="1:24" ht="27" x14ac:dyDescent="0.25">
      <c r="A5732" s="367">
        <v>5129</v>
      </c>
      <c r="B5732" s="367" t="s">
        <v>3470</v>
      </c>
      <c r="C5732" s="367" t="s">
        <v>2546</v>
      </c>
      <c r="D5732" s="367" t="s">
        <v>9</v>
      </c>
      <c r="E5732" s="367" t="s">
        <v>10</v>
      </c>
      <c r="F5732" s="367">
        <v>300000</v>
      </c>
      <c r="G5732" s="367">
        <f t="shared" si="106"/>
        <v>600000</v>
      </c>
      <c r="H5732" s="367">
        <v>2</v>
      </c>
      <c r="I5732" s="23"/>
      <c r="P5732"/>
      <c r="Q5732"/>
      <c r="R5732"/>
      <c r="S5732"/>
      <c r="T5732"/>
      <c r="U5732"/>
      <c r="V5732"/>
      <c r="W5732"/>
      <c r="X5732"/>
    </row>
    <row r="5733" spans="1:24" ht="27" x14ac:dyDescent="0.25">
      <c r="A5733" s="367">
        <v>5129</v>
      </c>
      <c r="B5733" s="367" t="s">
        <v>3471</v>
      </c>
      <c r="C5733" s="367" t="s">
        <v>2546</v>
      </c>
      <c r="D5733" s="367" t="s">
        <v>9</v>
      </c>
      <c r="E5733" s="367" t="s">
        <v>10</v>
      </c>
      <c r="F5733" s="367">
        <v>330000</v>
      </c>
      <c r="G5733" s="367">
        <f t="shared" si="106"/>
        <v>660000</v>
      </c>
      <c r="H5733" s="367">
        <v>2</v>
      </c>
      <c r="I5733" s="23"/>
      <c r="P5733"/>
      <c r="Q5733"/>
      <c r="R5733"/>
      <c r="S5733"/>
      <c r="T5733"/>
      <c r="U5733"/>
      <c r="V5733"/>
      <c r="W5733"/>
      <c r="X5733"/>
    </row>
    <row r="5734" spans="1:24" ht="27" x14ac:dyDescent="0.25">
      <c r="A5734" s="367">
        <v>5129</v>
      </c>
      <c r="B5734" s="367" t="s">
        <v>3472</v>
      </c>
      <c r="C5734" s="367" t="s">
        <v>2546</v>
      </c>
      <c r="D5734" s="367" t="s">
        <v>9</v>
      </c>
      <c r="E5734" s="367" t="s">
        <v>10</v>
      </c>
      <c r="F5734" s="367">
        <v>310000</v>
      </c>
      <c r="G5734" s="367">
        <f t="shared" si="106"/>
        <v>620000</v>
      </c>
      <c r="H5734" s="367">
        <v>2</v>
      </c>
      <c r="I5734" s="23"/>
      <c r="P5734"/>
      <c r="Q5734"/>
      <c r="R5734"/>
      <c r="S5734"/>
      <c r="T5734"/>
      <c r="U5734"/>
      <c r="V5734"/>
      <c r="W5734"/>
      <c r="X5734"/>
    </row>
    <row r="5735" spans="1:24" ht="27" x14ac:dyDescent="0.25">
      <c r="A5735" s="367">
        <v>5129</v>
      </c>
      <c r="B5735" s="367" t="s">
        <v>3473</v>
      </c>
      <c r="C5735" s="367" t="s">
        <v>2546</v>
      </c>
      <c r="D5735" s="367" t="s">
        <v>9</v>
      </c>
      <c r="E5735" s="367" t="s">
        <v>10</v>
      </c>
      <c r="F5735" s="367">
        <v>280000</v>
      </c>
      <c r="G5735" s="367">
        <f t="shared" si="106"/>
        <v>280000</v>
      </c>
      <c r="H5735" s="367">
        <v>1</v>
      </c>
      <c r="I5735" s="23"/>
      <c r="P5735"/>
      <c r="Q5735"/>
      <c r="R5735"/>
      <c r="S5735"/>
      <c r="T5735"/>
      <c r="U5735"/>
      <c r="V5735"/>
      <c r="W5735"/>
      <c r="X5735"/>
    </row>
    <row r="5736" spans="1:24" ht="27" x14ac:dyDescent="0.25">
      <c r="A5736" s="367">
        <v>5129</v>
      </c>
      <c r="B5736" s="367" t="s">
        <v>3474</v>
      </c>
      <c r="C5736" s="367" t="s">
        <v>2546</v>
      </c>
      <c r="D5736" s="367" t="s">
        <v>9</v>
      </c>
      <c r="E5736" s="367" t="s">
        <v>10</v>
      </c>
      <c r="F5736" s="367">
        <v>210000</v>
      </c>
      <c r="G5736" s="367">
        <f t="shared" si="106"/>
        <v>420000</v>
      </c>
      <c r="H5736" s="367">
        <v>2</v>
      </c>
      <c r="I5736" s="23"/>
      <c r="P5736"/>
      <c r="Q5736"/>
      <c r="R5736"/>
      <c r="S5736"/>
      <c r="T5736"/>
      <c r="U5736"/>
      <c r="V5736"/>
      <c r="W5736"/>
      <c r="X5736"/>
    </row>
    <row r="5737" spans="1:24" ht="27" x14ac:dyDescent="0.25">
      <c r="A5737" s="367">
        <v>5129</v>
      </c>
      <c r="B5737" s="367" t="s">
        <v>3475</v>
      </c>
      <c r="C5737" s="367" t="s">
        <v>2546</v>
      </c>
      <c r="D5737" s="367" t="s">
        <v>9</v>
      </c>
      <c r="E5737" s="367" t="s">
        <v>10</v>
      </c>
      <c r="F5737" s="367">
        <v>350000</v>
      </c>
      <c r="G5737" s="367">
        <f t="shared" si="106"/>
        <v>700000</v>
      </c>
      <c r="H5737" s="367">
        <v>2</v>
      </c>
      <c r="I5737" s="23"/>
      <c r="P5737"/>
      <c r="Q5737"/>
      <c r="R5737"/>
      <c r="S5737"/>
      <c r="T5737"/>
      <c r="U5737"/>
      <c r="V5737"/>
      <c r="W5737"/>
      <c r="X5737"/>
    </row>
    <row r="5738" spans="1:24" ht="27" x14ac:dyDescent="0.25">
      <c r="A5738" s="367">
        <v>5129</v>
      </c>
      <c r="B5738" s="367" t="s">
        <v>3476</v>
      </c>
      <c r="C5738" s="367" t="s">
        <v>2546</v>
      </c>
      <c r="D5738" s="367" t="s">
        <v>9</v>
      </c>
      <c r="E5738" s="367" t="s">
        <v>10</v>
      </c>
      <c r="F5738" s="367">
        <v>230000</v>
      </c>
      <c r="G5738" s="367">
        <f t="shared" si="106"/>
        <v>230000</v>
      </c>
      <c r="H5738" s="367">
        <v>1</v>
      </c>
      <c r="I5738" s="23"/>
      <c r="P5738"/>
      <c r="Q5738"/>
      <c r="R5738"/>
      <c r="S5738"/>
      <c r="T5738"/>
      <c r="U5738"/>
      <c r="V5738"/>
      <c r="W5738"/>
      <c r="X5738"/>
    </row>
    <row r="5739" spans="1:24" ht="27" x14ac:dyDescent="0.25">
      <c r="A5739" s="367">
        <v>5129</v>
      </c>
      <c r="B5739" s="367" t="s">
        <v>3477</v>
      </c>
      <c r="C5739" s="367" t="s">
        <v>2546</v>
      </c>
      <c r="D5739" s="367" t="s">
        <v>9</v>
      </c>
      <c r="E5739" s="367" t="s">
        <v>10</v>
      </c>
      <c r="F5739" s="367">
        <v>340000</v>
      </c>
      <c r="G5739" s="367">
        <f t="shared" si="106"/>
        <v>680000</v>
      </c>
      <c r="H5739" s="367">
        <v>2</v>
      </c>
      <c r="I5739" s="23"/>
      <c r="P5739"/>
      <c r="Q5739"/>
      <c r="R5739"/>
      <c r="S5739"/>
      <c r="T5739"/>
      <c r="U5739"/>
      <c r="V5739"/>
      <c r="W5739"/>
      <c r="X5739"/>
    </row>
    <row r="5740" spans="1:24" ht="27" x14ac:dyDescent="0.25">
      <c r="A5740" s="367">
        <v>5129</v>
      </c>
      <c r="B5740" s="367" t="s">
        <v>3478</v>
      </c>
      <c r="C5740" s="367" t="s">
        <v>2546</v>
      </c>
      <c r="D5740" s="367" t="s">
        <v>9</v>
      </c>
      <c r="E5740" s="367" t="s">
        <v>10</v>
      </c>
      <c r="F5740" s="367">
        <v>370000</v>
      </c>
      <c r="G5740" s="367">
        <f t="shared" si="106"/>
        <v>740000</v>
      </c>
      <c r="H5740" s="367">
        <v>2</v>
      </c>
      <c r="I5740" s="23"/>
      <c r="P5740"/>
      <c r="Q5740"/>
      <c r="R5740"/>
      <c r="S5740"/>
      <c r="T5740"/>
      <c r="U5740"/>
      <c r="V5740"/>
      <c r="W5740"/>
      <c r="X5740"/>
    </row>
    <row r="5741" spans="1:24" ht="27" x14ac:dyDescent="0.25">
      <c r="A5741" s="367">
        <v>5129</v>
      </c>
      <c r="B5741" s="367" t="s">
        <v>3479</v>
      </c>
      <c r="C5741" s="367" t="s">
        <v>2546</v>
      </c>
      <c r="D5741" s="367" t="s">
        <v>9</v>
      </c>
      <c r="E5741" s="367" t="s">
        <v>10</v>
      </c>
      <c r="F5741" s="367">
        <v>180000</v>
      </c>
      <c r="G5741" s="367">
        <f t="shared" si="106"/>
        <v>360000</v>
      </c>
      <c r="H5741" s="367">
        <v>2</v>
      </c>
      <c r="I5741" s="23"/>
      <c r="P5741"/>
      <c r="Q5741"/>
      <c r="R5741"/>
      <c r="S5741"/>
      <c r="T5741"/>
      <c r="U5741"/>
      <c r="V5741"/>
      <c r="W5741"/>
      <c r="X5741"/>
    </row>
    <row r="5742" spans="1:24" ht="27" x14ac:dyDescent="0.25">
      <c r="A5742" s="367">
        <v>5129</v>
      </c>
      <c r="B5742" s="367" t="s">
        <v>3480</v>
      </c>
      <c r="C5742" s="367" t="s">
        <v>2546</v>
      </c>
      <c r="D5742" s="367" t="s">
        <v>9</v>
      </c>
      <c r="E5742" s="367" t="s">
        <v>10</v>
      </c>
      <c r="F5742" s="367">
        <v>460000</v>
      </c>
      <c r="G5742" s="367">
        <f t="shared" si="106"/>
        <v>920000</v>
      </c>
      <c r="H5742" s="367">
        <v>2</v>
      </c>
      <c r="I5742" s="23"/>
      <c r="P5742"/>
      <c r="Q5742"/>
      <c r="R5742"/>
      <c r="S5742"/>
      <c r="T5742"/>
      <c r="U5742"/>
      <c r="V5742"/>
      <c r="W5742"/>
      <c r="X5742"/>
    </row>
    <row r="5743" spans="1:24" ht="27" x14ac:dyDescent="0.25">
      <c r="A5743" s="367">
        <v>5129</v>
      </c>
      <c r="B5743" s="367" t="s">
        <v>3481</v>
      </c>
      <c r="C5743" s="367" t="s">
        <v>2546</v>
      </c>
      <c r="D5743" s="367" t="s">
        <v>9</v>
      </c>
      <c r="E5743" s="367" t="s">
        <v>10</v>
      </c>
      <c r="F5743" s="367">
        <v>310000</v>
      </c>
      <c r="G5743" s="367">
        <f t="shared" si="106"/>
        <v>620000</v>
      </c>
      <c r="H5743" s="367">
        <v>2</v>
      </c>
      <c r="I5743" s="23"/>
      <c r="P5743"/>
      <c r="Q5743"/>
      <c r="R5743"/>
      <c r="S5743"/>
      <c r="T5743"/>
      <c r="U5743"/>
      <c r="V5743"/>
      <c r="W5743"/>
      <c r="X5743"/>
    </row>
    <row r="5744" spans="1:24" ht="27" x14ac:dyDescent="0.25">
      <c r="A5744" s="367">
        <v>5129</v>
      </c>
      <c r="B5744" s="367" t="s">
        <v>3482</v>
      </c>
      <c r="C5744" s="367" t="s">
        <v>2546</v>
      </c>
      <c r="D5744" s="367" t="s">
        <v>9</v>
      </c>
      <c r="E5744" s="367" t="s">
        <v>10</v>
      </c>
      <c r="F5744" s="367">
        <v>340000</v>
      </c>
      <c r="G5744" s="367">
        <f t="shared" si="106"/>
        <v>680000</v>
      </c>
      <c r="H5744" s="367">
        <v>2</v>
      </c>
      <c r="I5744" s="23"/>
      <c r="P5744"/>
      <c r="Q5744"/>
      <c r="R5744"/>
      <c r="S5744"/>
      <c r="T5744"/>
      <c r="U5744"/>
      <c r="V5744"/>
      <c r="W5744"/>
      <c r="X5744"/>
    </row>
    <row r="5745" spans="1:24" ht="27" x14ac:dyDescent="0.25">
      <c r="A5745" s="367">
        <v>5129</v>
      </c>
      <c r="B5745" s="367" t="s">
        <v>3483</v>
      </c>
      <c r="C5745" s="367" t="s">
        <v>2546</v>
      </c>
      <c r="D5745" s="367" t="s">
        <v>9</v>
      </c>
      <c r="E5745" s="367" t="s">
        <v>10</v>
      </c>
      <c r="F5745" s="367">
        <v>230000</v>
      </c>
      <c r="G5745" s="367">
        <f t="shared" si="106"/>
        <v>460000</v>
      </c>
      <c r="H5745" s="367">
        <v>2</v>
      </c>
      <c r="I5745" s="23"/>
      <c r="P5745"/>
      <c r="Q5745"/>
      <c r="R5745"/>
      <c r="S5745"/>
      <c r="T5745"/>
      <c r="U5745"/>
      <c r="V5745"/>
      <c r="W5745"/>
      <c r="X5745"/>
    </row>
    <row r="5746" spans="1:24" ht="27" x14ac:dyDescent="0.25">
      <c r="A5746" s="367">
        <v>5129</v>
      </c>
      <c r="B5746" s="367" t="s">
        <v>3484</v>
      </c>
      <c r="C5746" s="367" t="s">
        <v>2546</v>
      </c>
      <c r="D5746" s="367" t="s">
        <v>9</v>
      </c>
      <c r="E5746" s="367" t="s">
        <v>10</v>
      </c>
      <c r="F5746" s="367">
        <v>240000</v>
      </c>
      <c r="G5746" s="367">
        <f t="shared" si="106"/>
        <v>480000</v>
      </c>
      <c r="H5746" s="367">
        <v>2</v>
      </c>
      <c r="I5746" s="23"/>
      <c r="P5746"/>
      <c r="Q5746"/>
      <c r="R5746"/>
      <c r="S5746"/>
      <c r="T5746"/>
      <c r="U5746"/>
      <c r="V5746"/>
      <c r="W5746"/>
      <c r="X5746"/>
    </row>
    <row r="5747" spans="1:24" ht="27" x14ac:dyDescent="0.25">
      <c r="A5747" s="367">
        <v>5129</v>
      </c>
      <c r="B5747" s="367" t="s">
        <v>3485</v>
      </c>
      <c r="C5747" s="367" t="s">
        <v>2546</v>
      </c>
      <c r="D5747" s="367" t="s">
        <v>9</v>
      </c>
      <c r="E5747" s="367" t="s">
        <v>10</v>
      </c>
      <c r="F5747" s="367">
        <v>510000</v>
      </c>
      <c r="G5747" s="367">
        <f t="shared" si="106"/>
        <v>510000</v>
      </c>
      <c r="H5747" s="367">
        <v>1</v>
      </c>
      <c r="I5747" s="23"/>
      <c r="P5747"/>
      <c r="Q5747"/>
      <c r="R5747"/>
      <c r="S5747"/>
      <c r="T5747"/>
      <c r="U5747"/>
      <c r="V5747"/>
      <c r="W5747"/>
      <c r="X5747"/>
    </row>
    <row r="5748" spans="1:24" ht="27" x14ac:dyDescent="0.25">
      <c r="A5748" s="367">
        <v>5129</v>
      </c>
      <c r="B5748" s="367" t="s">
        <v>3486</v>
      </c>
      <c r="C5748" s="367" t="s">
        <v>2546</v>
      </c>
      <c r="D5748" s="367" t="s">
        <v>9</v>
      </c>
      <c r="E5748" s="367" t="s">
        <v>10</v>
      </c>
      <c r="F5748" s="367">
        <v>0</v>
      </c>
      <c r="G5748" s="367">
        <v>0</v>
      </c>
      <c r="H5748" s="367">
        <v>8</v>
      </c>
      <c r="I5748" s="23"/>
      <c r="P5748"/>
      <c r="Q5748"/>
      <c r="R5748"/>
      <c r="S5748"/>
      <c r="T5748"/>
      <c r="U5748"/>
      <c r="V5748"/>
      <c r="W5748"/>
      <c r="X5748"/>
    </row>
    <row r="5749" spans="1:24" ht="27" x14ac:dyDescent="0.25">
      <c r="A5749" s="367">
        <v>5129</v>
      </c>
      <c r="B5749" s="367" t="s">
        <v>3487</v>
      </c>
      <c r="C5749" s="367" t="s">
        <v>2546</v>
      </c>
      <c r="D5749" s="367" t="s">
        <v>9</v>
      </c>
      <c r="E5749" s="367" t="s">
        <v>10</v>
      </c>
      <c r="F5749" s="367">
        <v>0</v>
      </c>
      <c r="G5749" s="367">
        <v>0</v>
      </c>
      <c r="H5749" s="367">
        <v>1</v>
      </c>
      <c r="I5749" s="23"/>
      <c r="P5749"/>
      <c r="Q5749"/>
      <c r="R5749"/>
      <c r="S5749"/>
      <c r="T5749"/>
      <c r="U5749"/>
      <c r="V5749"/>
      <c r="W5749"/>
      <c r="X5749"/>
    </row>
    <row r="5750" spans="1:24" ht="27" x14ac:dyDescent="0.25">
      <c r="A5750" s="367">
        <v>5129</v>
      </c>
      <c r="B5750" s="367" t="s">
        <v>3488</v>
      </c>
      <c r="C5750" s="367" t="s">
        <v>2546</v>
      </c>
      <c r="D5750" s="367" t="s">
        <v>9</v>
      </c>
      <c r="E5750" s="367" t="s">
        <v>10</v>
      </c>
      <c r="F5750" s="367">
        <v>0</v>
      </c>
      <c r="G5750" s="367">
        <v>0</v>
      </c>
      <c r="H5750" s="367">
        <v>1</v>
      </c>
      <c r="I5750" s="23"/>
      <c r="P5750"/>
      <c r="Q5750"/>
      <c r="R5750"/>
      <c r="S5750"/>
      <c r="T5750"/>
      <c r="U5750"/>
      <c r="V5750"/>
      <c r="W5750"/>
      <c r="X5750"/>
    </row>
    <row r="5751" spans="1:24" ht="27" x14ac:dyDescent="0.25">
      <c r="A5751" s="367">
        <v>5129</v>
      </c>
      <c r="B5751" s="367" t="s">
        <v>3489</v>
      </c>
      <c r="C5751" s="367" t="s">
        <v>2546</v>
      </c>
      <c r="D5751" s="367" t="s">
        <v>9</v>
      </c>
      <c r="E5751" s="367" t="s">
        <v>10</v>
      </c>
      <c r="F5751" s="367">
        <v>0</v>
      </c>
      <c r="G5751" s="367">
        <v>0</v>
      </c>
      <c r="H5751" s="367">
        <v>2</v>
      </c>
      <c r="I5751" s="23"/>
      <c r="P5751"/>
      <c r="Q5751"/>
      <c r="R5751"/>
      <c r="S5751"/>
      <c r="T5751"/>
      <c r="U5751"/>
      <c r="V5751"/>
      <c r="W5751"/>
      <c r="X5751"/>
    </row>
    <row r="5752" spans="1:24" ht="27" x14ac:dyDescent="0.25">
      <c r="A5752" s="367">
        <v>5129</v>
      </c>
      <c r="B5752" s="367" t="s">
        <v>3490</v>
      </c>
      <c r="C5752" s="367" t="s">
        <v>2546</v>
      </c>
      <c r="D5752" s="367" t="s">
        <v>9</v>
      </c>
      <c r="E5752" s="367" t="s">
        <v>10</v>
      </c>
      <c r="F5752" s="367">
        <v>0</v>
      </c>
      <c r="G5752" s="367">
        <v>0</v>
      </c>
      <c r="H5752" s="367">
        <v>1</v>
      </c>
      <c r="I5752" s="23"/>
      <c r="P5752"/>
      <c r="Q5752"/>
      <c r="R5752"/>
      <c r="S5752"/>
      <c r="T5752"/>
      <c r="U5752"/>
      <c r="V5752"/>
      <c r="W5752"/>
      <c r="X5752"/>
    </row>
    <row r="5753" spans="1:24" ht="27" x14ac:dyDescent="0.25">
      <c r="A5753" s="367">
        <v>5129</v>
      </c>
      <c r="B5753" s="367" t="s">
        <v>3491</v>
      </c>
      <c r="C5753" s="367" t="s">
        <v>2546</v>
      </c>
      <c r="D5753" s="367" t="s">
        <v>9</v>
      </c>
      <c r="E5753" s="367" t="s">
        <v>10</v>
      </c>
      <c r="F5753" s="367">
        <v>0</v>
      </c>
      <c r="G5753" s="367">
        <v>0</v>
      </c>
      <c r="H5753" s="367">
        <v>3</v>
      </c>
      <c r="I5753" s="23"/>
      <c r="P5753"/>
      <c r="Q5753"/>
      <c r="R5753"/>
      <c r="S5753"/>
      <c r="T5753"/>
      <c r="U5753"/>
      <c r="V5753"/>
      <c r="W5753"/>
      <c r="X5753"/>
    </row>
    <row r="5754" spans="1:24" ht="27" x14ac:dyDescent="0.25">
      <c r="A5754" s="367">
        <v>5129</v>
      </c>
      <c r="B5754" s="367" t="s">
        <v>3492</v>
      </c>
      <c r="C5754" s="367" t="s">
        <v>2546</v>
      </c>
      <c r="D5754" s="367" t="s">
        <v>9</v>
      </c>
      <c r="E5754" s="367" t="s">
        <v>10</v>
      </c>
      <c r="F5754" s="367">
        <v>0</v>
      </c>
      <c r="G5754" s="367">
        <v>0</v>
      </c>
      <c r="H5754" s="367">
        <v>3</v>
      </c>
      <c r="I5754" s="23"/>
      <c r="P5754"/>
      <c r="Q5754"/>
      <c r="R5754"/>
      <c r="S5754"/>
      <c r="T5754"/>
      <c r="U5754"/>
      <c r="V5754"/>
      <c r="W5754"/>
      <c r="X5754"/>
    </row>
    <row r="5755" spans="1:24" ht="27" x14ac:dyDescent="0.25">
      <c r="A5755" s="367">
        <v>5129</v>
      </c>
      <c r="B5755" s="367" t="s">
        <v>3493</v>
      </c>
      <c r="C5755" s="367" t="s">
        <v>2546</v>
      </c>
      <c r="D5755" s="367" t="s">
        <v>9</v>
      </c>
      <c r="E5755" s="367" t="s">
        <v>10</v>
      </c>
      <c r="F5755" s="367">
        <v>0</v>
      </c>
      <c r="G5755" s="367">
        <v>0</v>
      </c>
      <c r="H5755" s="367">
        <v>3</v>
      </c>
      <c r="I5755" s="23"/>
      <c r="P5755"/>
      <c r="Q5755"/>
      <c r="R5755"/>
      <c r="S5755"/>
      <c r="T5755"/>
      <c r="U5755"/>
      <c r="V5755"/>
      <c r="W5755"/>
      <c r="X5755"/>
    </row>
    <row r="5756" spans="1:24" ht="27" x14ac:dyDescent="0.25">
      <c r="A5756" s="367">
        <v>5129</v>
      </c>
      <c r="B5756" s="367" t="s">
        <v>3494</v>
      </c>
      <c r="C5756" s="367" t="s">
        <v>2546</v>
      </c>
      <c r="D5756" s="367" t="s">
        <v>9</v>
      </c>
      <c r="E5756" s="367" t="s">
        <v>10</v>
      </c>
      <c r="F5756" s="367">
        <v>0</v>
      </c>
      <c r="G5756" s="367">
        <v>0</v>
      </c>
      <c r="H5756" s="367">
        <v>4</v>
      </c>
      <c r="I5756" s="23"/>
      <c r="P5756"/>
      <c r="Q5756"/>
      <c r="R5756"/>
      <c r="S5756"/>
      <c r="T5756"/>
      <c r="U5756"/>
      <c r="V5756"/>
      <c r="W5756"/>
      <c r="X5756"/>
    </row>
    <row r="5757" spans="1:24" ht="27" x14ac:dyDescent="0.25">
      <c r="A5757" s="367">
        <v>5129</v>
      </c>
      <c r="B5757" s="367" t="s">
        <v>3495</v>
      </c>
      <c r="C5757" s="367" t="s">
        <v>2546</v>
      </c>
      <c r="D5757" s="367" t="s">
        <v>9</v>
      </c>
      <c r="E5757" s="367" t="s">
        <v>10</v>
      </c>
      <c r="F5757" s="367">
        <v>0</v>
      </c>
      <c r="G5757" s="367">
        <v>0</v>
      </c>
      <c r="H5757" s="367">
        <v>1</v>
      </c>
      <c r="I5757" s="23"/>
      <c r="P5757"/>
      <c r="Q5757"/>
      <c r="R5757"/>
      <c r="S5757"/>
      <c r="T5757"/>
      <c r="U5757"/>
      <c r="V5757"/>
      <c r="W5757"/>
      <c r="X5757"/>
    </row>
    <row r="5758" spans="1:24" ht="27" x14ac:dyDescent="0.25">
      <c r="A5758" s="367">
        <v>5129</v>
      </c>
      <c r="B5758" s="367" t="s">
        <v>3496</v>
      </c>
      <c r="C5758" s="367" t="s">
        <v>2546</v>
      </c>
      <c r="D5758" s="367" t="s">
        <v>9</v>
      </c>
      <c r="E5758" s="367" t="s">
        <v>10</v>
      </c>
      <c r="F5758" s="367">
        <v>0</v>
      </c>
      <c r="G5758" s="367">
        <v>0</v>
      </c>
      <c r="H5758" s="367">
        <v>1</v>
      </c>
      <c r="I5758" s="23"/>
      <c r="P5758"/>
      <c r="Q5758"/>
      <c r="R5758"/>
      <c r="S5758"/>
      <c r="T5758"/>
      <c r="U5758"/>
      <c r="V5758"/>
      <c r="W5758"/>
      <c r="X5758"/>
    </row>
    <row r="5759" spans="1:24" ht="27" x14ac:dyDescent="0.25">
      <c r="A5759" s="367">
        <v>5129</v>
      </c>
      <c r="B5759" s="367" t="s">
        <v>3497</v>
      </c>
      <c r="C5759" s="367" t="s">
        <v>2546</v>
      </c>
      <c r="D5759" s="367" t="s">
        <v>9</v>
      </c>
      <c r="E5759" s="367" t="s">
        <v>10</v>
      </c>
      <c r="F5759" s="367">
        <v>0</v>
      </c>
      <c r="G5759" s="367">
        <v>0</v>
      </c>
      <c r="H5759" s="367">
        <v>1</v>
      </c>
      <c r="I5759" s="23"/>
      <c r="P5759"/>
      <c r="Q5759"/>
      <c r="R5759"/>
      <c r="S5759"/>
      <c r="T5759"/>
      <c r="U5759"/>
      <c r="V5759"/>
      <c r="W5759"/>
      <c r="X5759"/>
    </row>
    <row r="5760" spans="1:24" ht="27" x14ac:dyDescent="0.25">
      <c r="A5760" s="367">
        <v>5129</v>
      </c>
      <c r="B5760" s="367" t="s">
        <v>3498</v>
      </c>
      <c r="C5760" s="367" t="s">
        <v>2546</v>
      </c>
      <c r="D5760" s="367" t="s">
        <v>9</v>
      </c>
      <c r="E5760" s="367" t="s">
        <v>10</v>
      </c>
      <c r="F5760" s="367">
        <v>0</v>
      </c>
      <c r="G5760" s="367">
        <v>0</v>
      </c>
      <c r="H5760" s="367">
        <v>2</v>
      </c>
      <c r="I5760" s="23"/>
      <c r="P5760"/>
      <c r="Q5760"/>
      <c r="R5760"/>
      <c r="S5760"/>
      <c r="T5760"/>
      <c r="U5760"/>
      <c r="V5760"/>
      <c r="W5760"/>
      <c r="X5760"/>
    </row>
    <row r="5761" spans="1:24" ht="27" x14ac:dyDescent="0.25">
      <c r="A5761" s="367">
        <v>5129</v>
      </c>
      <c r="B5761" s="367" t="s">
        <v>3499</v>
      </c>
      <c r="C5761" s="367" t="s">
        <v>2546</v>
      </c>
      <c r="D5761" s="367" t="s">
        <v>9</v>
      </c>
      <c r="E5761" s="367" t="s">
        <v>10</v>
      </c>
      <c r="F5761" s="367">
        <v>0</v>
      </c>
      <c r="G5761" s="367">
        <v>0</v>
      </c>
      <c r="H5761" s="367">
        <v>1</v>
      </c>
      <c r="I5761" s="23"/>
      <c r="P5761"/>
      <c r="Q5761"/>
      <c r="R5761"/>
      <c r="S5761"/>
      <c r="T5761"/>
      <c r="U5761"/>
      <c r="V5761"/>
      <c r="W5761"/>
      <c r="X5761"/>
    </row>
    <row r="5762" spans="1:24" ht="27" x14ac:dyDescent="0.25">
      <c r="A5762" s="367">
        <v>5129</v>
      </c>
      <c r="B5762" s="367" t="s">
        <v>3500</v>
      </c>
      <c r="C5762" s="367" t="s">
        <v>2546</v>
      </c>
      <c r="D5762" s="367" t="s">
        <v>9</v>
      </c>
      <c r="E5762" s="367" t="s">
        <v>10</v>
      </c>
      <c r="F5762" s="367">
        <v>0</v>
      </c>
      <c r="G5762" s="367">
        <v>0</v>
      </c>
      <c r="H5762" s="367">
        <v>1</v>
      </c>
      <c r="I5762" s="23"/>
      <c r="P5762"/>
      <c r="Q5762"/>
      <c r="R5762"/>
      <c r="S5762"/>
      <c r="T5762"/>
      <c r="U5762"/>
      <c r="V5762"/>
      <c r="W5762"/>
      <c r="X5762"/>
    </row>
    <row r="5763" spans="1:24" ht="27" x14ac:dyDescent="0.25">
      <c r="A5763" s="367">
        <v>5129</v>
      </c>
      <c r="B5763" s="367" t="s">
        <v>3501</v>
      </c>
      <c r="C5763" s="367" t="s">
        <v>2546</v>
      </c>
      <c r="D5763" s="367" t="s">
        <v>9</v>
      </c>
      <c r="E5763" s="367" t="s">
        <v>10</v>
      </c>
      <c r="F5763" s="367">
        <v>0</v>
      </c>
      <c r="G5763" s="367">
        <v>0</v>
      </c>
      <c r="H5763" s="367">
        <v>2</v>
      </c>
      <c r="I5763" s="23"/>
      <c r="P5763"/>
      <c r="Q5763"/>
      <c r="R5763"/>
      <c r="S5763"/>
      <c r="T5763"/>
      <c r="U5763"/>
      <c r="V5763"/>
      <c r="W5763"/>
      <c r="X5763"/>
    </row>
    <row r="5764" spans="1:24" ht="27" x14ac:dyDescent="0.25">
      <c r="A5764" s="367">
        <v>5129</v>
      </c>
      <c r="B5764" s="367" t="s">
        <v>3502</v>
      </c>
      <c r="C5764" s="367" t="s">
        <v>2546</v>
      </c>
      <c r="D5764" s="367" t="s">
        <v>9</v>
      </c>
      <c r="E5764" s="367" t="s">
        <v>10</v>
      </c>
      <c r="F5764" s="367">
        <v>0</v>
      </c>
      <c r="G5764" s="367">
        <v>0</v>
      </c>
      <c r="H5764" s="367">
        <v>2</v>
      </c>
      <c r="I5764" s="23"/>
      <c r="P5764"/>
      <c r="Q5764"/>
      <c r="R5764"/>
      <c r="S5764"/>
      <c r="T5764"/>
      <c r="U5764"/>
      <c r="V5764"/>
      <c r="W5764"/>
      <c r="X5764"/>
    </row>
    <row r="5765" spans="1:24" ht="27" x14ac:dyDescent="0.25">
      <c r="A5765" s="367">
        <v>5129</v>
      </c>
      <c r="B5765" s="367" t="s">
        <v>3503</v>
      </c>
      <c r="C5765" s="367" t="s">
        <v>2546</v>
      </c>
      <c r="D5765" s="367" t="s">
        <v>9</v>
      </c>
      <c r="E5765" s="367" t="s">
        <v>10</v>
      </c>
      <c r="F5765" s="367">
        <v>0</v>
      </c>
      <c r="G5765" s="367">
        <v>0</v>
      </c>
      <c r="H5765" s="367">
        <v>1</v>
      </c>
      <c r="I5765" s="23"/>
      <c r="P5765"/>
      <c r="Q5765"/>
      <c r="R5765"/>
      <c r="S5765"/>
      <c r="T5765"/>
      <c r="U5765"/>
      <c r="V5765"/>
      <c r="W5765"/>
      <c r="X5765"/>
    </row>
    <row r="5766" spans="1:24" ht="27" x14ac:dyDescent="0.25">
      <c r="A5766" s="367">
        <v>5129</v>
      </c>
      <c r="B5766" s="367" t="s">
        <v>3504</v>
      </c>
      <c r="C5766" s="367" t="s">
        <v>2546</v>
      </c>
      <c r="D5766" s="367" t="s">
        <v>9</v>
      </c>
      <c r="E5766" s="367" t="s">
        <v>10</v>
      </c>
      <c r="F5766" s="367">
        <v>0</v>
      </c>
      <c r="G5766" s="367">
        <v>0</v>
      </c>
      <c r="H5766" s="367">
        <v>1</v>
      </c>
      <c r="I5766" s="23"/>
      <c r="P5766"/>
      <c r="Q5766"/>
      <c r="R5766"/>
      <c r="S5766"/>
      <c r="T5766"/>
      <c r="U5766"/>
      <c r="V5766"/>
      <c r="W5766"/>
      <c r="X5766"/>
    </row>
    <row r="5767" spans="1:24" ht="27" x14ac:dyDescent="0.25">
      <c r="A5767" s="367">
        <v>5129</v>
      </c>
      <c r="B5767" s="367" t="s">
        <v>3505</v>
      </c>
      <c r="C5767" s="367" t="s">
        <v>2546</v>
      </c>
      <c r="D5767" s="367" t="s">
        <v>9</v>
      </c>
      <c r="E5767" s="367" t="s">
        <v>10</v>
      </c>
      <c r="F5767" s="367">
        <v>0</v>
      </c>
      <c r="G5767" s="367">
        <v>0</v>
      </c>
      <c r="H5767" s="367">
        <v>2</v>
      </c>
      <c r="I5767" s="23"/>
      <c r="P5767"/>
      <c r="Q5767"/>
      <c r="R5767"/>
      <c r="S5767"/>
      <c r="T5767"/>
      <c r="U5767"/>
      <c r="V5767"/>
      <c r="W5767"/>
      <c r="X5767"/>
    </row>
    <row r="5768" spans="1:24" ht="27" x14ac:dyDescent="0.25">
      <c r="A5768" s="367">
        <v>5129</v>
      </c>
      <c r="B5768" s="367" t="s">
        <v>3506</v>
      </c>
      <c r="C5768" s="367" t="s">
        <v>2546</v>
      </c>
      <c r="D5768" s="367" t="s">
        <v>9</v>
      </c>
      <c r="E5768" s="367" t="s">
        <v>10</v>
      </c>
      <c r="F5768" s="367">
        <v>0</v>
      </c>
      <c r="G5768" s="367">
        <v>0</v>
      </c>
      <c r="H5768" s="367">
        <v>3</v>
      </c>
      <c r="I5768" s="23"/>
      <c r="P5768"/>
      <c r="Q5768"/>
      <c r="R5768"/>
      <c r="S5768"/>
      <c r="T5768"/>
      <c r="U5768"/>
      <c r="V5768"/>
      <c r="W5768"/>
      <c r="X5768"/>
    </row>
    <row r="5769" spans="1:24" s="440" customFormat="1" ht="27" x14ac:dyDescent="0.25">
      <c r="A5769" s="491">
        <v>5129</v>
      </c>
      <c r="B5769" s="491" t="s">
        <v>5418</v>
      </c>
      <c r="C5769" s="491" t="s">
        <v>1632</v>
      </c>
      <c r="D5769" s="491" t="s">
        <v>9</v>
      </c>
      <c r="E5769" s="491" t="s">
        <v>10</v>
      </c>
      <c r="F5769" s="491">
        <v>0</v>
      </c>
      <c r="G5769" s="491">
        <v>0</v>
      </c>
      <c r="H5769" s="491">
        <v>50</v>
      </c>
      <c r="I5769" s="443"/>
    </row>
    <row r="5770" spans="1:24" s="440" customFormat="1" x14ac:dyDescent="0.25">
      <c r="A5770" s="491">
        <v>5129</v>
      </c>
      <c r="B5770" s="491" t="s">
        <v>5419</v>
      </c>
      <c r="C5770" s="491" t="s">
        <v>1586</v>
      </c>
      <c r="D5770" s="491" t="s">
        <v>9</v>
      </c>
      <c r="E5770" s="491" t="s">
        <v>10</v>
      </c>
      <c r="F5770" s="491">
        <v>0</v>
      </c>
      <c r="G5770" s="491">
        <v>0</v>
      </c>
      <c r="H5770" s="491">
        <v>200</v>
      </c>
      <c r="I5770" s="443"/>
    </row>
    <row r="5771" spans="1:24" s="440" customFormat="1" ht="27" x14ac:dyDescent="0.25">
      <c r="A5771" s="491">
        <v>5129</v>
      </c>
      <c r="B5771" s="491" t="s">
        <v>5420</v>
      </c>
      <c r="C5771" s="491" t="s">
        <v>1633</v>
      </c>
      <c r="D5771" s="491" t="s">
        <v>9</v>
      </c>
      <c r="E5771" s="491" t="s">
        <v>10</v>
      </c>
      <c r="F5771" s="491">
        <v>0</v>
      </c>
      <c r="G5771" s="491">
        <v>0</v>
      </c>
      <c r="H5771" s="491">
        <v>5</v>
      </c>
      <c r="I5771" s="443"/>
    </row>
    <row r="5772" spans="1:24" s="440" customFormat="1" ht="27" x14ac:dyDescent="0.25">
      <c r="A5772" s="491">
        <v>5129</v>
      </c>
      <c r="B5772" s="491" t="s">
        <v>5421</v>
      </c>
      <c r="C5772" s="491" t="s">
        <v>1633</v>
      </c>
      <c r="D5772" s="491" t="s">
        <v>9</v>
      </c>
      <c r="E5772" s="491" t="s">
        <v>10</v>
      </c>
      <c r="F5772" s="491">
        <v>0</v>
      </c>
      <c r="G5772" s="491">
        <v>0</v>
      </c>
      <c r="H5772" s="491">
        <v>5</v>
      </c>
      <c r="I5772" s="443"/>
    </row>
    <row r="5773" spans="1:24" s="440" customFormat="1" ht="15" customHeight="1" x14ac:dyDescent="0.25">
      <c r="A5773" s="539" t="s">
        <v>12</v>
      </c>
      <c r="B5773" s="540"/>
      <c r="C5773" s="540"/>
      <c r="D5773" s="540"/>
      <c r="E5773" s="540"/>
      <c r="F5773" s="540"/>
      <c r="G5773" s="540"/>
      <c r="H5773" s="541"/>
      <c r="I5773" s="443"/>
    </row>
    <row r="5774" spans="1:24" s="440" customFormat="1" ht="27" x14ac:dyDescent="0.25">
      <c r="A5774" s="343">
        <v>5113</v>
      </c>
      <c r="B5774" s="343" t="s">
        <v>3055</v>
      </c>
      <c r="C5774" s="343" t="s">
        <v>457</v>
      </c>
      <c r="D5774" s="343" t="s">
        <v>1215</v>
      </c>
      <c r="E5774" s="343" t="s">
        <v>14</v>
      </c>
      <c r="F5774" s="343">
        <v>186000</v>
      </c>
      <c r="G5774" s="343">
        <v>186000</v>
      </c>
      <c r="H5774" s="343">
        <v>1</v>
      </c>
      <c r="I5774" s="443"/>
    </row>
    <row r="5775" spans="1:24" s="440" customFormat="1" ht="27" x14ac:dyDescent="0.25">
      <c r="A5775" s="444">
        <v>5113</v>
      </c>
      <c r="B5775" s="444" t="s">
        <v>4581</v>
      </c>
      <c r="C5775" s="444" t="s">
        <v>457</v>
      </c>
      <c r="D5775" s="444" t="s">
        <v>1215</v>
      </c>
      <c r="E5775" s="444" t="s">
        <v>14</v>
      </c>
      <c r="F5775" s="444">
        <v>240000</v>
      </c>
      <c r="G5775" s="444">
        <v>240000</v>
      </c>
      <c r="H5775" s="444">
        <v>1</v>
      </c>
      <c r="I5775" s="443"/>
    </row>
    <row r="5776" spans="1:24" s="440" customFormat="1" ht="27" x14ac:dyDescent="0.25">
      <c r="A5776" s="444">
        <v>5113</v>
      </c>
      <c r="B5776" s="444" t="s">
        <v>4582</v>
      </c>
      <c r="C5776" s="444" t="s">
        <v>1096</v>
      </c>
      <c r="D5776" s="444" t="s">
        <v>13</v>
      </c>
      <c r="E5776" s="444" t="s">
        <v>14</v>
      </c>
      <c r="F5776" s="444">
        <v>0</v>
      </c>
      <c r="G5776" s="444">
        <v>0</v>
      </c>
      <c r="H5776" s="444">
        <v>1</v>
      </c>
      <c r="I5776" s="443"/>
    </row>
    <row r="5777" spans="1:24" s="440" customFormat="1" ht="27" x14ac:dyDescent="0.25">
      <c r="A5777" s="444">
        <v>5113</v>
      </c>
      <c r="B5777" s="444" t="s">
        <v>4584</v>
      </c>
      <c r="C5777" s="444" t="s">
        <v>457</v>
      </c>
      <c r="D5777" s="444" t="s">
        <v>1215</v>
      </c>
      <c r="E5777" s="444" t="s">
        <v>14</v>
      </c>
      <c r="F5777" s="444">
        <v>0</v>
      </c>
      <c r="G5777" s="444">
        <v>0</v>
      </c>
      <c r="H5777" s="444">
        <v>1</v>
      </c>
      <c r="I5777" s="443"/>
    </row>
    <row r="5778" spans="1:24" s="440" customFormat="1" ht="27" x14ac:dyDescent="0.25">
      <c r="A5778" s="444">
        <v>5113</v>
      </c>
      <c r="B5778" s="444" t="s">
        <v>4585</v>
      </c>
      <c r="C5778" s="444" t="s">
        <v>1096</v>
      </c>
      <c r="D5778" s="444" t="s">
        <v>13</v>
      </c>
      <c r="E5778" s="444" t="s">
        <v>14</v>
      </c>
      <c r="F5778" s="444">
        <v>0</v>
      </c>
      <c r="G5778" s="444">
        <v>0</v>
      </c>
      <c r="H5778" s="444">
        <v>1</v>
      </c>
      <c r="I5778" s="443"/>
    </row>
    <row r="5779" spans="1:24" ht="27" x14ac:dyDescent="0.25">
      <c r="A5779" s="444">
        <v>5113</v>
      </c>
      <c r="B5779" s="444" t="s">
        <v>3108</v>
      </c>
      <c r="C5779" s="444" t="s">
        <v>1096</v>
      </c>
      <c r="D5779" s="444" t="s">
        <v>13</v>
      </c>
      <c r="E5779" s="444" t="s">
        <v>14</v>
      </c>
      <c r="F5779" s="444">
        <v>165041</v>
      </c>
      <c r="G5779" s="444">
        <v>165041</v>
      </c>
      <c r="H5779" s="444">
        <v>1</v>
      </c>
      <c r="I5779" s="23"/>
      <c r="P5779"/>
      <c r="Q5779"/>
      <c r="R5779"/>
      <c r="S5779"/>
      <c r="T5779"/>
      <c r="U5779"/>
      <c r="V5779"/>
      <c r="W5779"/>
      <c r="X5779"/>
    </row>
    <row r="5780" spans="1:24" ht="27" x14ac:dyDescent="0.25">
      <c r="A5780" s="444">
        <v>5113</v>
      </c>
      <c r="B5780" s="444" t="s">
        <v>3109</v>
      </c>
      <c r="C5780" s="444" t="s">
        <v>1096</v>
      </c>
      <c r="D5780" s="444" t="s">
        <v>13</v>
      </c>
      <c r="E5780" s="444" t="s">
        <v>14</v>
      </c>
      <c r="F5780" s="444">
        <v>197362</v>
      </c>
      <c r="G5780" s="444">
        <v>197362</v>
      </c>
      <c r="H5780" s="444">
        <v>1</v>
      </c>
      <c r="I5780" s="23"/>
      <c r="P5780"/>
      <c r="Q5780"/>
      <c r="R5780"/>
      <c r="S5780"/>
      <c r="T5780"/>
      <c r="U5780"/>
      <c r="V5780"/>
      <c r="W5780"/>
      <c r="X5780"/>
    </row>
    <row r="5781" spans="1:24" ht="27" x14ac:dyDescent="0.25">
      <c r="A5781" s="444">
        <v>5113</v>
      </c>
      <c r="B5781" s="444" t="s">
        <v>3110</v>
      </c>
      <c r="C5781" s="444" t="s">
        <v>1096</v>
      </c>
      <c r="D5781" s="444" t="s">
        <v>13</v>
      </c>
      <c r="E5781" s="444" t="s">
        <v>14</v>
      </c>
      <c r="F5781" s="444">
        <v>233206</v>
      </c>
      <c r="G5781" s="444">
        <v>233206</v>
      </c>
      <c r="H5781" s="444">
        <v>1</v>
      </c>
      <c r="I5781" s="23"/>
      <c r="P5781"/>
      <c r="Q5781"/>
      <c r="R5781"/>
      <c r="S5781"/>
      <c r="T5781"/>
      <c r="U5781"/>
      <c r="V5781"/>
      <c r="W5781"/>
      <c r="X5781"/>
    </row>
    <row r="5782" spans="1:24" ht="27" x14ac:dyDescent="0.25">
      <c r="A5782" s="346">
        <v>5113</v>
      </c>
      <c r="B5782" s="346" t="s">
        <v>3111</v>
      </c>
      <c r="C5782" s="346" t="s">
        <v>1096</v>
      </c>
      <c r="D5782" s="346" t="s">
        <v>13</v>
      </c>
      <c r="E5782" s="346" t="s">
        <v>14</v>
      </c>
      <c r="F5782" s="346">
        <v>336981</v>
      </c>
      <c r="G5782" s="346">
        <v>336981</v>
      </c>
      <c r="H5782" s="346">
        <v>1</v>
      </c>
      <c r="I5782" s="23"/>
      <c r="P5782"/>
      <c r="Q5782"/>
      <c r="R5782"/>
      <c r="S5782"/>
      <c r="T5782"/>
      <c r="U5782"/>
      <c r="V5782"/>
      <c r="W5782"/>
      <c r="X5782"/>
    </row>
    <row r="5783" spans="1:24" ht="27" x14ac:dyDescent="0.25">
      <c r="A5783" s="346">
        <v>5113</v>
      </c>
      <c r="B5783" s="346" t="s">
        <v>3112</v>
      </c>
      <c r="C5783" s="346" t="s">
        <v>1096</v>
      </c>
      <c r="D5783" s="346" t="s">
        <v>13</v>
      </c>
      <c r="E5783" s="346" t="s">
        <v>14</v>
      </c>
      <c r="F5783" s="346">
        <v>364218</v>
      </c>
      <c r="G5783" s="346">
        <v>364218</v>
      </c>
      <c r="H5783" s="346">
        <v>1</v>
      </c>
      <c r="I5783" s="23"/>
      <c r="P5783"/>
      <c r="Q5783"/>
      <c r="R5783"/>
      <c r="S5783"/>
      <c r="T5783"/>
      <c r="U5783"/>
      <c r="V5783"/>
      <c r="W5783"/>
      <c r="X5783"/>
    </row>
    <row r="5784" spans="1:24" ht="27" x14ac:dyDescent="0.25">
      <c r="A5784" s="346">
        <v>5113</v>
      </c>
      <c r="B5784" s="346" t="s">
        <v>3113</v>
      </c>
      <c r="C5784" s="346" t="s">
        <v>1096</v>
      </c>
      <c r="D5784" s="346" t="s">
        <v>13</v>
      </c>
      <c r="E5784" s="346" t="s">
        <v>14</v>
      </c>
      <c r="F5784" s="346">
        <v>82807</v>
      </c>
      <c r="G5784" s="346">
        <v>82807</v>
      </c>
      <c r="H5784" s="346">
        <v>1</v>
      </c>
      <c r="I5784" s="23"/>
      <c r="P5784"/>
      <c r="Q5784"/>
      <c r="R5784"/>
      <c r="S5784"/>
      <c r="T5784"/>
      <c r="U5784"/>
      <c r="V5784"/>
      <c r="W5784"/>
      <c r="X5784"/>
    </row>
    <row r="5785" spans="1:24" ht="27" x14ac:dyDescent="0.25">
      <c r="A5785" s="346">
        <v>5113</v>
      </c>
      <c r="B5785" s="346" t="s">
        <v>3114</v>
      </c>
      <c r="C5785" s="346" t="s">
        <v>1096</v>
      </c>
      <c r="D5785" s="346" t="s">
        <v>13</v>
      </c>
      <c r="E5785" s="346" t="s">
        <v>14</v>
      </c>
      <c r="F5785" s="346">
        <v>137889</v>
      </c>
      <c r="G5785" s="346">
        <v>137889</v>
      </c>
      <c r="H5785" s="346">
        <v>1</v>
      </c>
      <c r="I5785" s="23"/>
      <c r="P5785"/>
      <c r="Q5785"/>
      <c r="R5785"/>
      <c r="S5785"/>
      <c r="T5785"/>
      <c r="U5785"/>
      <c r="V5785"/>
      <c r="W5785"/>
      <c r="X5785"/>
    </row>
    <row r="5786" spans="1:24" ht="27" x14ac:dyDescent="0.25">
      <c r="A5786" s="346">
        <v>5113</v>
      </c>
      <c r="B5786" s="346" t="s">
        <v>3115</v>
      </c>
      <c r="C5786" s="346" t="s">
        <v>1096</v>
      </c>
      <c r="D5786" s="346" t="s">
        <v>13</v>
      </c>
      <c r="E5786" s="346" t="s">
        <v>14</v>
      </c>
      <c r="F5786" s="346">
        <v>87341</v>
      </c>
      <c r="G5786" s="346">
        <v>87341</v>
      </c>
      <c r="H5786" s="346">
        <v>1</v>
      </c>
      <c r="I5786" s="23"/>
      <c r="P5786"/>
      <c r="Q5786"/>
      <c r="R5786"/>
      <c r="S5786"/>
      <c r="T5786"/>
      <c r="U5786"/>
      <c r="V5786"/>
      <c r="W5786"/>
      <c r="X5786"/>
    </row>
    <row r="5787" spans="1:24" ht="27" x14ac:dyDescent="0.25">
      <c r="A5787" s="346">
        <v>5113</v>
      </c>
      <c r="B5787" s="346" t="s">
        <v>3116</v>
      </c>
      <c r="C5787" s="346" t="s">
        <v>1096</v>
      </c>
      <c r="D5787" s="346" t="s">
        <v>13</v>
      </c>
      <c r="E5787" s="346" t="s">
        <v>14</v>
      </c>
      <c r="F5787" s="346">
        <v>239805</v>
      </c>
      <c r="G5787" s="346">
        <v>239805</v>
      </c>
      <c r="H5787" s="346">
        <v>1</v>
      </c>
      <c r="I5787" s="23"/>
      <c r="P5787"/>
      <c r="Q5787"/>
      <c r="R5787"/>
      <c r="S5787"/>
      <c r="T5787"/>
      <c r="U5787"/>
      <c r="V5787"/>
      <c r="W5787"/>
      <c r="X5787"/>
    </row>
    <row r="5788" spans="1:24" ht="27" x14ac:dyDescent="0.25">
      <c r="A5788" s="346">
        <v>5113</v>
      </c>
      <c r="B5788" s="346" t="s">
        <v>3117</v>
      </c>
      <c r="C5788" s="346" t="s">
        <v>1096</v>
      </c>
      <c r="D5788" s="346" t="s">
        <v>13</v>
      </c>
      <c r="E5788" s="346" t="s">
        <v>14</v>
      </c>
      <c r="F5788" s="346">
        <v>134049</v>
      </c>
      <c r="G5788" s="346">
        <v>134049</v>
      </c>
      <c r="H5788" s="346">
        <v>1</v>
      </c>
      <c r="I5788" s="23"/>
      <c r="P5788"/>
      <c r="Q5788"/>
      <c r="R5788"/>
      <c r="S5788"/>
      <c r="T5788"/>
      <c r="U5788"/>
      <c r="V5788"/>
      <c r="W5788"/>
      <c r="X5788"/>
    </row>
    <row r="5789" spans="1:24" ht="27" x14ac:dyDescent="0.25">
      <c r="A5789" s="346">
        <v>5113</v>
      </c>
      <c r="B5789" s="346" t="s">
        <v>3118</v>
      </c>
      <c r="C5789" s="346" t="s">
        <v>1096</v>
      </c>
      <c r="D5789" s="346" t="s">
        <v>13</v>
      </c>
      <c r="E5789" s="346" t="s">
        <v>14</v>
      </c>
      <c r="F5789" s="346">
        <v>433198</v>
      </c>
      <c r="G5789" s="346">
        <v>433198</v>
      </c>
      <c r="H5789" s="346">
        <v>1</v>
      </c>
      <c r="I5789" s="23"/>
      <c r="P5789"/>
      <c r="Q5789"/>
      <c r="R5789"/>
      <c r="S5789"/>
      <c r="T5789"/>
      <c r="U5789"/>
      <c r="V5789"/>
      <c r="W5789"/>
      <c r="X5789"/>
    </row>
    <row r="5790" spans="1:24" ht="27" x14ac:dyDescent="0.25">
      <c r="A5790" s="346">
        <v>5113</v>
      </c>
      <c r="B5790" s="346" t="s">
        <v>3119</v>
      </c>
      <c r="C5790" s="346" t="s">
        <v>1096</v>
      </c>
      <c r="D5790" s="346" t="s">
        <v>13</v>
      </c>
      <c r="E5790" s="346" t="s">
        <v>14</v>
      </c>
      <c r="F5790" s="346">
        <v>197088</v>
      </c>
      <c r="G5790" s="346">
        <v>197088</v>
      </c>
      <c r="H5790" s="346">
        <v>1</v>
      </c>
      <c r="I5790" s="23"/>
      <c r="P5790"/>
      <c r="Q5790"/>
      <c r="R5790"/>
      <c r="S5790"/>
      <c r="T5790"/>
      <c r="U5790"/>
      <c r="V5790"/>
      <c r="W5790"/>
      <c r="X5790"/>
    </row>
    <row r="5791" spans="1:24" ht="27" x14ac:dyDescent="0.25">
      <c r="A5791" s="346">
        <v>5113</v>
      </c>
      <c r="B5791" s="346" t="s">
        <v>3120</v>
      </c>
      <c r="C5791" s="346" t="s">
        <v>1096</v>
      </c>
      <c r="D5791" s="346" t="s">
        <v>13</v>
      </c>
      <c r="E5791" s="346" t="s">
        <v>14</v>
      </c>
      <c r="F5791" s="346">
        <v>95924</v>
      </c>
      <c r="G5791" s="346">
        <v>95924</v>
      </c>
      <c r="H5791" s="346">
        <v>1</v>
      </c>
      <c r="I5791" s="23"/>
      <c r="P5791"/>
      <c r="Q5791"/>
      <c r="R5791"/>
      <c r="S5791"/>
      <c r="T5791"/>
      <c r="U5791"/>
      <c r="V5791"/>
      <c r="W5791"/>
      <c r="X5791"/>
    </row>
    <row r="5792" spans="1:24" ht="27" x14ac:dyDescent="0.25">
      <c r="A5792" s="346">
        <v>5113</v>
      </c>
      <c r="B5792" s="346" t="s">
        <v>3121</v>
      </c>
      <c r="C5792" s="346" t="s">
        <v>1096</v>
      </c>
      <c r="D5792" s="346" t="s">
        <v>13</v>
      </c>
      <c r="E5792" s="346" t="s">
        <v>14</v>
      </c>
      <c r="F5792" s="346">
        <v>367026</v>
      </c>
      <c r="G5792" s="346">
        <v>367026</v>
      </c>
      <c r="H5792" s="346">
        <v>1</v>
      </c>
      <c r="I5792" s="23"/>
      <c r="P5792"/>
      <c r="Q5792"/>
      <c r="R5792"/>
      <c r="S5792"/>
      <c r="T5792"/>
      <c r="U5792"/>
      <c r="V5792"/>
      <c r="W5792"/>
      <c r="X5792"/>
    </row>
    <row r="5793" spans="1:24" ht="27" x14ac:dyDescent="0.25">
      <c r="A5793" s="346">
        <v>5113</v>
      </c>
      <c r="B5793" s="346" t="s">
        <v>3049</v>
      </c>
      <c r="C5793" s="346" t="s">
        <v>1096</v>
      </c>
      <c r="D5793" s="346" t="s">
        <v>13</v>
      </c>
      <c r="E5793" s="346" t="s">
        <v>14</v>
      </c>
      <c r="F5793" s="346">
        <v>71040</v>
      </c>
      <c r="G5793" s="346">
        <v>71040</v>
      </c>
      <c r="H5793" s="346">
        <v>1</v>
      </c>
      <c r="I5793" s="23"/>
      <c r="P5793"/>
      <c r="Q5793"/>
      <c r="R5793"/>
      <c r="S5793"/>
      <c r="T5793"/>
      <c r="U5793"/>
      <c r="V5793"/>
      <c r="W5793"/>
      <c r="X5793"/>
    </row>
    <row r="5794" spans="1:24" ht="27" x14ac:dyDescent="0.25">
      <c r="A5794" s="343">
        <v>5113</v>
      </c>
      <c r="B5794" s="346" t="s">
        <v>3050</v>
      </c>
      <c r="C5794" s="346" t="s">
        <v>1096</v>
      </c>
      <c r="D5794" s="346" t="s">
        <v>13</v>
      </c>
      <c r="E5794" s="346" t="s">
        <v>14</v>
      </c>
      <c r="F5794" s="346">
        <v>272310</v>
      </c>
      <c r="G5794" s="346">
        <v>272310</v>
      </c>
      <c r="H5794" s="346">
        <v>1</v>
      </c>
      <c r="I5794" s="23"/>
      <c r="P5794"/>
      <c r="Q5794"/>
      <c r="R5794"/>
      <c r="S5794"/>
      <c r="T5794"/>
      <c r="U5794"/>
      <c r="V5794"/>
      <c r="W5794"/>
      <c r="X5794"/>
    </row>
    <row r="5795" spans="1:24" ht="27" x14ac:dyDescent="0.25">
      <c r="A5795" s="343">
        <v>5113</v>
      </c>
      <c r="B5795" s="343" t="s">
        <v>3051</v>
      </c>
      <c r="C5795" s="343" t="s">
        <v>1096</v>
      </c>
      <c r="D5795" s="343" t="s">
        <v>13</v>
      </c>
      <c r="E5795" s="343" t="s">
        <v>14</v>
      </c>
      <c r="F5795" s="343">
        <v>108400</v>
      </c>
      <c r="G5795" s="343">
        <v>108400</v>
      </c>
      <c r="H5795" s="343">
        <v>1</v>
      </c>
      <c r="I5795" s="23"/>
      <c r="P5795"/>
      <c r="Q5795"/>
      <c r="R5795"/>
      <c r="S5795"/>
      <c r="T5795"/>
      <c r="U5795"/>
      <c r="V5795"/>
      <c r="W5795"/>
      <c r="X5795"/>
    </row>
    <row r="5796" spans="1:24" ht="27" x14ac:dyDescent="0.25">
      <c r="A5796" s="343">
        <v>5113</v>
      </c>
      <c r="B5796" s="343" t="s">
        <v>3052</v>
      </c>
      <c r="C5796" s="343" t="s">
        <v>457</v>
      </c>
      <c r="D5796" s="343" t="s">
        <v>1215</v>
      </c>
      <c r="E5796" s="343" t="s">
        <v>14</v>
      </c>
      <c r="F5796" s="343">
        <v>102000</v>
      </c>
      <c r="G5796" s="343">
        <v>102000</v>
      </c>
      <c r="H5796" s="343">
        <v>1</v>
      </c>
      <c r="I5796" s="23"/>
      <c r="P5796"/>
      <c r="Q5796"/>
      <c r="R5796"/>
      <c r="S5796"/>
      <c r="T5796"/>
      <c r="U5796"/>
      <c r="V5796"/>
      <c r="W5796"/>
      <c r="X5796"/>
    </row>
    <row r="5797" spans="1:24" ht="27" x14ac:dyDescent="0.25">
      <c r="A5797" s="343">
        <v>5113</v>
      </c>
      <c r="B5797" s="343" t="s">
        <v>3053</v>
      </c>
      <c r="C5797" s="343" t="s">
        <v>457</v>
      </c>
      <c r="D5797" s="343" t="s">
        <v>1215</v>
      </c>
      <c r="E5797" s="343" t="s">
        <v>14</v>
      </c>
      <c r="F5797" s="343">
        <v>120000</v>
      </c>
      <c r="G5797" s="343">
        <v>120000</v>
      </c>
      <c r="H5797" s="343">
        <v>1</v>
      </c>
      <c r="I5797" s="23"/>
      <c r="P5797"/>
      <c r="Q5797"/>
      <c r="R5797"/>
      <c r="S5797"/>
      <c r="T5797"/>
      <c r="U5797"/>
      <c r="V5797"/>
      <c r="W5797"/>
      <c r="X5797"/>
    </row>
    <row r="5798" spans="1:24" ht="27" x14ac:dyDescent="0.25">
      <c r="A5798" s="343">
        <v>5113</v>
      </c>
      <c r="B5798" s="343" t="s">
        <v>3054</v>
      </c>
      <c r="C5798" s="343" t="s">
        <v>977</v>
      </c>
      <c r="D5798" s="343" t="s">
        <v>384</v>
      </c>
      <c r="E5798" s="343" t="s">
        <v>14</v>
      </c>
      <c r="F5798" s="343">
        <v>14472000</v>
      </c>
      <c r="G5798" s="343">
        <v>14472000</v>
      </c>
      <c r="H5798" s="343">
        <v>1</v>
      </c>
      <c r="I5798" s="23"/>
      <c r="P5798"/>
      <c r="Q5798"/>
      <c r="R5798"/>
      <c r="S5798"/>
      <c r="T5798"/>
      <c r="U5798"/>
      <c r="V5798"/>
      <c r="W5798"/>
      <c r="X5798"/>
    </row>
    <row r="5799" spans="1:24" ht="27" x14ac:dyDescent="0.25">
      <c r="A5799" s="343">
        <v>5113</v>
      </c>
      <c r="B5799" s="343" t="s">
        <v>2896</v>
      </c>
      <c r="C5799" s="343" t="s">
        <v>1096</v>
      </c>
      <c r="D5799" s="343" t="s">
        <v>13</v>
      </c>
      <c r="E5799" s="343" t="s">
        <v>14</v>
      </c>
      <c r="F5799" s="343">
        <v>92630</v>
      </c>
      <c r="G5799" s="343">
        <v>92630</v>
      </c>
      <c r="H5799" s="343">
        <v>1</v>
      </c>
      <c r="I5799" s="23"/>
      <c r="P5799"/>
      <c r="Q5799"/>
      <c r="R5799"/>
      <c r="S5799"/>
      <c r="T5799"/>
      <c r="U5799"/>
      <c r="V5799"/>
      <c r="W5799"/>
      <c r="X5799"/>
    </row>
    <row r="5800" spans="1:24" ht="27" x14ac:dyDescent="0.25">
      <c r="A5800" s="343">
        <v>5113</v>
      </c>
      <c r="B5800" s="343" t="s">
        <v>2897</v>
      </c>
      <c r="C5800" s="343" t="s">
        <v>457</v>
      </c>
      <c r="D5800" s="343" t="s">
        <v>1215</v>
      </c>
      <c r="E5800" s="343" t="s">
        <v>14</v>
      </c>
      <c r="F5800" s="343">
        <v>0</v>
      </c>
      <c r="G5800" s="343">
        <v>0</v>
      </c>
      <c r="H5800" s="343">
        <v>1</v>
      </c>
      <c r="I5800" s="23"/>
      <c r="P5800"/>
      <c r="Q5800"/>
      <c r="R5800"/>
      <c r="S5800"/>
      <c r="T5800"/>
      <c r="U5800"/>
      <c r="V5800"/>
      <c r="W5800"/>
      <c r="X5800"/>
    </row>
    <row r="5801" spans="1:24" ht="27" x14ac:dyDescent="0.25">
      <c r="A5801" s="343">
        <v>5113</v>
      </c>
      <c r="B5801" s="343" t="s">
        <v>2898</v>
      </c>
      <c r="C5801" s="343" t="s">
        <v>1096</v>
      </c>
      <c r="D5801" s="343" t="s">
        <v>1282</v>
      </c>
      <c r="E5801" s="343" t="s">
        <v>14</v>
      </c>
      <c r="F5801" s="343">
        <v>134880</v>
      </c>
      <c r="G5801" s="343">
        <v>134880</v>
      </c>
      <c r="H5801" s="343">
        <v>1</v>
      </c>
      <c r="I5801" s="23"/>
      <c r="P5801"/>
      <c r="Q5801"/>
      <c r="R5801"/>
      <c r="S5801"/>
      <c r="T5801"/>
      <c r="U5801"/>
      <c r="V5801"/>
      <c r="W5801"/>
      <c r="X5801"/>
    </row>
    <row r="5802" spans="1:24" ht="27" x14ac:dyDescent="0.25">
      <c r="A5802" s="343">
        <v>5113</v>
      </c>
      <c r="B5802" s="343" t="s">
        <v>2899</v>
      </c>
      <c r="C5802" s="343" t="s">
        <v>977</v>
      </c>
      <c r="D5802" s="343" t="s">
        <v>384</v>
      </c>
      <c r="E5802" s="343" t="s">
        <v>14</v>
      </c>
      <c r="F5802" s="343">
        <v>0</v>
      </c>
      <c r="G5802" s="343">
        <v>0</v>
      </c>
      <c r="H5802" s="343">
        <v>1</v>
      </c>
      <c r="I5802" s="23"/>
      <c r="P5802"/>
      <c r="Q5802"/>
      <c r="R5802"/>
      <c r="S5802"/>
      <c r="T5802"/>
      <c r="U5802"/>
      <c r="V5802"/>
      <c r="W5802"/>
      <c r="X5802"/>
    </row>
    <row r="5803" spans="1:24" ht="27" x14ac:dyDescent="0.25">
      <c r="A5803" s="343">
        <v>5113</v>
      </c>
      <c r="B5803" s="343" t="s">
        <v>2900</v>
      </c>
      <c r="C5803" s="343" t="s">
        <v>457</v>
      </c>
      <c r="D5803" s="343" t="s">
        <v>1215</v>
      </c>
      <c r="E5803" s="343" t="s">
        <v>14</v>
      </c>
      <c r="F5803" s="343">
        <v>0</v>
      </c>
      <c r="G5803" s="343">
        <v>0</v>
      </c>
      <c r="H5803" s="343">
        <v>1</v>
      </c>
      <c r="I5803" s="23"/>
      <c r="P5803"/>
      <c r="Q5803"/>
      <c r="R5803"/>
      <c r="S5803"/>
      <c r="T5803"/>
      <c r="U5803"/>
      <c r="V5803"/>
      <c r="W5803"/>
      <c r="X5803"/>
    </row>
    <row r="5804" spans="1:24" ht="27" x14ac:dyDescent="0.25">
      <c r="A5804" s="343">
        <v>5113</v>
      </c>
      <c r="B5804" s="343" t="s">
        <v>2901</v>
      </c>
      <c r="C5804" s="343" t="s">
        <v>457</v>
      </c>
      <c r="D5804" s="343" t="s">
        <v>1215</v>
      </c>
      <c r="E5804" s="343" t="s">
        <v>14</v>
      </c>
      <c r="F5804" s="343">
        <v>0</v>
      </c>
      <c r="G5804" s="343">
        <v>0</v>
      </c>
      <c r="H5804" s="343">
        <v>1</v>
      </c>
      <c r="I5804" s="23"/>
      <c r="P5804"/>
      <c r="Q5804"/>
      <c r="R5804"/>
      <c r="S5804"/>
      <c r="T5804"/>
      <c r="U5804"/>
      <c r="V5804"/>
      <c r="W5804"/>
      <c r="X5804"/>
    </row>
    <row r="5805" spans="1:24" ht="27" x14ac:dyDescent="0.25">
      <c r="A5805" s="343">
        <v>5113</v>
      </c>
      <c r="B5805" s="343" t="s">
        <v>2902</v>
      </c>
      <c r="C5805" s="343" t="s">
        <v>977</v>
      </c>
      <c r="D5805" s="343" t="s">
        <v>384</v>
      </c>
      <c r="E5805" s="343" t="s">
        <v>14</v>
      </c>
      <c r="F5805" s="343">
        <v>0</v>
      </c>
      <c r="G5805" s="343">
        <v>0</v>
      </c>
      <c r="H5805" s="343">
        <v>1</v>
      </c>
      <c r="I5805" s="23"/>
      <c r="P5805"/>
      <c r="Q5805"/>
      <c r="R5805"/>
      <c r="S5805"/>
      <c r="T5805"/>
      <c r="U5805"/>
      <c r="V5805"/>
      <c r="W5805"/>
      <c r="X5805"/>
    </row>
    <row r="5806" spans="1:24" ht="27" x14ac:dyDescent="0.25">
      <c r="A5806" s="343">
        <v>5113</v>
      </c>
      <c r="B5806" s="343" t="s">
        <v>2903</v>
      </c>
      <c r="C5806" s="343" t="s">
        <v>977</v>
      </c>
      <c r="D5806" s="343" t="s">
        <v>384</v>
      </c>
      <c r="E5806" s="343" t="s">
        <v>14</v>
      </c>
      <c r="F5806" s="343">
        <v>0</v>
      </c>
      <c r="G5806" s="343">
        <v>0</v>
      </c>
      <c r="H5806" s="343">
        <v>1</v>
      </c>
      <c r="I5806" s="23"/>
      <c r="P5806"/>
      <c r="Q5806"/>
      <c r="R5806"/>
      <c r="S5806"/>
      <c r="T5806"/>
      <c r="U5806"/>
      <c r="V5806"/>
      <c r="W5806"/>
      <c r="X5806"/>
    </row>
    <row r="5807" spans="1:24" ht="27" x14ac:dyDescent="0.25">
      <c r="A5807" s="343">
        <v>5113</v>
      </c>
      <c r="B5807" s="343" t="s">
        <v>2904</v>
      </c>
      <c r="C5807" s="343" t="s">
        <v>1096</v>
      </c>
      <c r="D5807" s="343" t="s">
        <v>1282</v>
      </c>
      <c r="E5807" s="343" t="s">
        <v>14</v>
      </c>
      <c r="F5807" s="343">
        <v>46210</v>
      </c>
      <c r="G5807" s="343">
        <v>46210</v>
      </c>
      <c r="H5807" s="343">
        <v>1</v>
      </c>
      <c r="I5807" s="23"/>
      <c r="P5807"/>
      <c r="Q5807"/>
      <c r="R5807"/>
      <c r="S5807"/>
      <c r="T5807"/>
      <c r="U5807"/>
      <c r="V5807"/>
      <c r="W5807"/>
      <c r="X5807"/>
    </row>
    <row r="5808" spans="1:24" ht="27" x14ac:dyDescent="0.25">
      <c r="A5808" s="343">
        <v>5113</v>
      </c>
      <c r="B5808" s="343" t="s">
        <v>2905</v>
      </c>
      <c r="C5808" s="343" t="s">
        <v>457</v>
      </c>
      <c r="D5808" s="343" t="s">
        <v>1215</v>
      </c>
      <c r="E5808" s="343" t="s">
        <v>14</v>
      </c>
      <c r="F5808" s="343">
        <v>0</v>
      </c>
      <c r="G5808" s="343">
        <v>0</v>
      </c>
      <c r="H5808" s="343">
        <v>1</v>
      </c>
      <c r="I5808" s="23"/>
      <c r="P5808"/>
      <c r="Q5808"/>
      <c r="R5808"/>
      <c r="S5808"/>
      <c r="T5808"/>
      <c r="U5808"/>
      <c r="V5808"/>
      <c r="W5808"/>
      <c r="X5808"/>
    </row>
    <row r="5809" spans="1:24" ht="40.5" x14ac:dyDescent="0.25">
      <c r="A5809" s="343">
        <v>5113</v>
      </c>
      <c r="B5809" s="343" t="s">
        <v>2906</v>
      </c>
      <c r="C5809" s="343" t="s">
        <v>977</v>
      </c>
      <c r="D5809" s="343" t="s">
        <v>2893</v>
      </c>
      <c r="E5809" s="343" t="s">
        <v>14</v>
      </c>
      <c r="F5809" s="343">
        <v>0</v>
      </c>
      <c r="G5809" s="343">
        <v>0</v>
      </c>
      <c r="H5809" s="343">
        <v>1</v>
      </c>
      <c r="I5809" s="23"/>
      <c r="P5809"/>
      <c r="Q5809"/>
      <c r="R5809"/>
      <c r="S5809"/>
      <c r="T5809"/>
      <c r="U5809"/>
      <c r="V5809"/>
      <c r="W5809"/>
      <c r="X5809"/>
    </row>
    <row r="5810" spans="1:24" ht="27" x14ac:dyDescent="0.25">
      <c r="A5810" s="343">
        <v>5113</v>
      </c>
      <c r="B5810" s="343" t="s">
        <v>2907</v>
      </c>
      <c r="C5810" s="343" t="s">
        <v>457</v>
      </c>
      <c r="D5810" s="343" t="s">
        <v>1215</v>
      </c>
      <c r="E5810" s="343" t="s">
        <v>14</v>
      </c>
      <c r="F5810" s="343">
        <v>0</v>
      </c>
      <c r="G5810" s="343">
        <v>0</v>
      </c>
      <c r="H5810" s="343">
        <v>1</v>
      </c>
      <c r="I5810" s="23"/>
      <c r="P5810"/>
      <c r="Q5810"/>
      <c r="R5810"/>
      <c r="S5810"/>
      <c r="T5810"/>
      <c r="U5810"/>
      <c r="V5810"/>
      <c r="W5810"/>
      <c r="X5810"/>
    </row>
    <row r="5811" spans="1:24" ht="27" x14ac:dyDescent="0.25">
      <c r="A5811" s="343">
        <v>5113</v>
      </c>
      <c r="B5811" s="343" t="s">
        <v>2908</v>
      </c>
      <c r="C5811" s="343" t="s">
        <v>977</v>
      </c>
      <c r="D5811" s="343" t="s">
        <v>3013</v>
      </c>
      <c r="E5811" s="343" t="s">
        <v>14</v>
      </c>
      <c r="F5811" s="343">
        <v>0</v>
      </c>
      <c r="G5811" s="343">
        <v>0</v>
      </c>
      <c r="H5811" s="343">
        <v>1</v>
      </c>
      <c r="I5811" s="23"/>
      <c r="P5811"/>
      <c r="Q5811"/>
      <c r="R5811"/>
      <c r="S5811"/>
      <c r="T5811"/>
      <c r="U5811"/>
      <c r="V5811"/>
      <c r="W5811"/>
      <c r="X5811"/>
    </row>
    <row r="5812" spans="1:24" ht="27" x14ac:dyDescent="0.25">
      <c r="A5812" s="341">
        <v>5113</v>
      </c>
      <c r="B5812" s="341" t="s">
        <v>2909</v>
      </c>
      <c r="C5812" s="341" t="s">
        <v>1096</v>
      </c>
      <c r="D5812" s="341" t="s">
        <v>1282</v>
      </c>
      <c r="E5812" s="341" t="s">
        <v>14</v>
      </c>
      <c r="F5812" s="341">
        <v>115680</v>
      </c>
      <c r="G5812" s="341">
        <v>115680</v>
      </c>
      <c r="H5812" s="341">
        <v>1</v>
      </c>
      <c r="I5812" s="23"/>
      <c r="P5812"/>
      <c r="Q5812"/>
      <c r="R5812"/>
      <c r="S5812"/>
      <c r="T5812"/>
      <c r="U5812"/>
      <c r="V5812"/>
      <c r="W5812"/>
      <c r="X5812"/>
    </row>
    <row r="5813" spans="1:24" ht="27" x14ac:dyDescent="0.25">
      <c r="A5813" s="341">
        <v>5113</v>
      </c>
      <c r="B5813" s="341" t="s">
        <v>2910</v>
      </c>
      <c r="C5813" s="341" t="s">
        <v>1096</v>
      </c>
      <c r="D5813" s="341" t="s">
        <v>1282</v>
      </c>
      <c r="E5813" s="341" t="s">
        <v>14</v>
      </c>
      <c r="F5813" s="341">
        <v>155490</v>
      </c>
      <c r="G5813" s="341">
        <v>155490</v>
      </c>
      <c r="H5813" s="341">
        <v>1</v>
      </c>
      <c r="I5813" s="23"/>
      <c r="P5813"/>
      <c r="Q5813"/>
      <c r="R5813"/>
      <c r="S5813"/>
      <c r="T5813"/>
      <c r="U5813"/>
      <c r="V5813"/>
      <c r="W5813"/>
      <c r="X5813"/>
    </row>
    <row r="5814" spans="1:24" ht="27" x14ac:dyDescent="0.25">
      <c r="A5814" s="341">
        <v>5113</v>
      </c>
      <c r="B5814" s="341" t="s">
        <v>2911</v>
      </c>
      <c r="C5814" s="341" t="s">
        <v>457</v>
      </c>
      <c r="D5814" s="1" t="s">
        <v>1215</v>
      </c>
      <c r="E5814" s="341" t="s">
        <v>14</v>
      </c>
      <c r="F5814" s="341">
        <v>0</v>
      </c>
      <c r="G5814" s="341">
        <v>0</v>
      </c>
      <c r="H5814" s="341">
        <v>1</v>
      </c>
      <c r="I5814" s="23"/>
      <c r="P5814"/>
      <c r="Q5814"/>
      <c r="R5814"/>
      <c r="S5814"/>
      <c r="T5814"/>
      <c r="U5814"/>
      <c r="V5814"/>
      <c r="W5814"/>
      <c r="X5814"/>
    </row>
    <row r="5815" spans="1:24" ht="40.5" x14ac:dyDescent="0.25">
      <c r="A5815" s="341">
        <v>5113</v>
      </c>
      <c r="B5815" s="341" t="s">
        <v>2912</v>
      </c>
      <c r="C5815" s="341" t="s">
        <v>977</v>
      </c>
      <c r="D5815" s="341" t="s">
        <v>2893</v>
      </c>
      <c r="E5815" s="341" t="s">
        <v>14</v>
      </c>
      <c r="F5815" s="341">
        <v>0</v>
      </c>
      <c r="G5815" s="341">
        <v>0</v>
      </c>
      <c r="H5815" s="341">
        <v>1</v>
      </c>
      <c r="I5815" s="23"/>
      <c r="P5815"/>
      <c r="Q5815"/>
      <c r="R5815"/>
      <c r="S5815"/>
      <c r="T5815"/>
      <c r="U5815"/>
      <c r="V5815"/>
      <c r="W5815"/>
      <c r="X5815"/>
    </row>
    <row r="5816" spans="1:24" ht="27" x14ac:dyDescent="0.25">
      <c r="A5816" s="341">
        <v>5113</v>
      </c>
      <c r="B5816" s="341" t="s">
        <v>2913</v>
      </c>
      <c r="C5816" s="341" t="s">
        <v>1096</v>
      </c>
      <c r="D5816" s="341" t="s">
        <v>1282</v>
      </c>
      <c r="E5816" s="341" t="s">
        <v>14</v>
      </c>
      <c r="F5816" s="341">
        <v>61730</v>
      </c>
      <c r="G5816" s="341">
        <v>61730</v>
      </c>
      <c r="H5816" s="341">
        <v>1</v>
      </c>
      <c r="I5816" s="23"/>
      <c r="P5816"/>
      <c r="Q5816"/>
      <c r="R5816"/>
      <c r="S5816"/>
      <c r="T5816"/>
      <c r="U5816"/>
      <c r="V5816"/>
      <c r="W5816"/>
      <c r="X5816"/>
    </row>
    <row r="5817" spans="1:24" ht="40.5" x14ac:dyDescent="0.25">
      <c r="A5817" s="341">
        <v>5113</v>
      </c>
      <c r="B5817" s="341" t="s">
        <v>2914</v>
      </c>
      <c r="C5817" s="341" t="s">
        <v>457</v>
      </c>
      <c r="D5817" s="341" t="s">
        <v>2894</v>
      </c>
      <c r="E5817" s="341" t="s">
        <v>14</v>
      </c>
      <c r="F5817" s="341">
        <v>0</v>
      </c>
      <c r="G5817" s="341">
        <v>0</v>
      </c>
      <c r="H5817" s="341">
        <v>1</v>
      </c>
      <c r="I5817" s="23"/>
      <c r="P5817"/>
      <c r="Q5817"/>
      <c r="R5817"/>
      <c r="S5817"/>
      <c r="T5817"/>
      <c r="U5817"/>
      <c r="V5817"/>
      <c r="W5817"/>
      <c r="X5817"/>
    </row>
    <row r="5818" spans="1:24" ht="40.5" x14ac:dyDescent="0.25">
      <c r="A5818" s="341">
        <v>5113</v>
      </c>
      <c r="B5818" s="341" t="s">
        <v>2915</v>
      </c>
      <c r="C5818" s="341" t="s">
        <v>977</v>
      </c>
      <c r="D5818" s="341" t="s">
        <v>2893</v>
      </c>
      <c r="E5818" s="341" t="s">
        <v>14</v>
      </c>
      <c r="F5818" s="341">
        <v>0</v>
      </c>
      <c r="G5818" s="341">
        <v>0</v>
      </c>
      <c r="H5818" s="341">
        <v>1</v>
      </c>
      <c r="I5818" s="23"/>
      <c r="P5818"/>
      <c r="Q5818"/>
      <c r="R5818"/>
      <c r="S5818"/>
      <c r="T5818"/>
      <c r="U5818"/>
      <c r="V5818"/>
      <c r="W5818"/>
      <c r="X5818"/>
    </row>
    <row r="5819" spans="1:24" ht="27" x14ac:dyDescent="0.25">
      <c r="A5819" s="341">
        <v>5113</v>
      </c>
      <c r="B5819" s="341" t="s">
        <v>2916</v>
      </c>
      <c r="C5819" s="341" t="s">
        <v>1096</v>
      </c>
      <c r="D5819" s="341" t="s">
        <v>1282</v>
      </c>
      <c r="E5819" s="341" t="s">
        <v>14</v>
      </c>
      <c r="F5819" s="341">
        <v>219510</v>
      </c>
      <c r="G5819" s="341">
        <v>219510</v>
      </c>
      <c r="H5819" s="341">
        <v>1</v>
      </c>
      <c r="I5819" s="23"/>
      <c r="P5819"/>
      <c r="Q5819"/>
      <c r="R5819"/>
      <c r="S5819"/>
      <c r="T5819"/>
      <c r="U5819"/>
      <c r="V5819"/>
      <c r="W5819"/>
      <c r="X5819"/>
    </row>
    <row r="5820" spans="1:24" ht="40.5" x14ac:dyDescent="0.25">
      <c r="A5820" s="341">
        <v>5113</v>
      </c>
      <c r="B5820" s="341" t="s">
        <v>2917</v>
      </c>
      <c r="C5820" s="341" t="s">
        <v>977</v>
      </c>
      <c r="D5820" s="341" t="s">
        <v>2893</v>
      </c>
      <c r="E5820" s="341" t="s">
        <v>14</v>
      </c>
      <c r="F5820" s="341">
        <v>0</v>
      </c>
      <c r="G5820" s="341">
        <v>0</v>
      </c>
      <c r="H5820" s="341">
        <v>1</v>
      </c>
      <c r="I5820" s="23"/>
      <c r="P5820"/>
      <c r="Q5820"/>
      <c r="R5820"/>
      <c r="S5820"/>
      <c r="T5820"/>
      <c r="U5820"/>
      <c r="V5820"/>
      <c r="W5820"/>
      <c r="X5820"/>
    </row>
    <row r="5821" spans="1:24" ht="40.5" x14ac:dyDescent="0.25">
      <c r="A5821" s="341">
        <v>5113</v>
      </c>
      <c r="B5821" s="341" t="s">
        <v>2918</v>
      </c>
      <c r="C5821" s="341" t="s">
        <v>977</v>
      </c>
      <c r="D5821" s="341" t="s">
        <v>2893</v>
      </c>
      <c r="E5821" s="341" t="s">
        <v>14</v>
      </c>
      <c r="F5821" s="341">
        <v>0</v>
      </c>
      <c r="G5821" s="341">
        <v>0</v>
      </c>
      <c r="H5821" s="341">
        <v>1</v>
      </c>
      <c r="I5821" s="23"/>
      <c r="P5821"/>
      <c r="Q5821"/>
      <c r="R5821"/>
      <c r="S5821"/>
      <c r="T5821"/>
      <c r="U5821"/>
      <c r="V5821"/>
      <c r="W5821"/>
      <c r="X5821"/>
    </row>
    <row r="5822" spans="1:24" ht="40.5" x14ac:dyDescent="0.25">
      <c r="A5822" s="341">
        <v>5113</v>
      </c>
      <c r="B5822" s="341" t="s">
        <v>2919</v>
      </c>
      <c r="C5822" s="341" t="s">
        <v>977</v>
      </c>
      <c r="D5822" s="341" t="s">
        <v>2893</v>
      </c>
      <c r="E5822" s="341" t="s">
        <v>14</v>
      </c>
      <c r="F5822" s="341">
        <v>0</v>
      </c>
      <c r="G5822" s="341">
        <v>0</v>
      </c>
      <c r="H5822" s="341">
        <v>1</v>
      </c>
      <c r="I5822" s="23"/>
      <c r="P5822"/>
      <c r="Q5822"/>
      <c r="R5822"/>
      <c r="S5822"/>
      <c r="T5822"/>
      <c r="U5822"/>
      <c r="V5822"/>
      <c r="W5822"/>
      <c r="X5822"/>
    </row>
    <row r="5823" spans="1:24" ht="27" x14ac:dyDescent="0.25">
      <c r="A5823" s="341">
        <v>5113</v>
      </c>
      <c r="B5823" s="341" t="s">
        <v>2920</v>
      </c>
      <c r="C5823" s="341" t="s">
        <v>457</v>
      </c>
      <c r="D5823" s="341" t="s">
        <v>1215</v>
      </c>
      <c r="E5823" s="341" t="s">
        <v>14</v>
      </c>
      <c r="F5823" s="341">
        <v>0</v>
      </c>
      <c r="G5823" s="341">
        <v>0</v>
      </c>
      <c r="H5823" s="341">
        <v>1</v>
      </c>
      <c r="I5823" s="23"/>
      <c r="P5823"/>
      <c r="Q5823"/>
      <c r="R5823"/>
      <c r="S5823"/>
      <c r="T5823"/>
      <c r="U5823"/>
      <c r="V5823"/>
      <c r="W5823"/>
      <c r="X5823"/>
    </row>
    <row r="5824" spans="1:24" ht="27" x14ac:dyDescent="0.25">
      <c r="A5824" s="341">
        <v>5113</v>
      </c>
      <c r="B5824" s="341" t="s">
        <v>2921</v>
      </c>
      <c r="C5824" s="341" t="s">
        <v>457</v>
      </c>
      <c r="D5824" s="341" t="s">
        <v>1215</v>
      </c>
      <c r="E5824" s="341" t="s">
        <v>14</v>
      </c>
      <c r="F5824" s="341">
        <v>0</v>
      </c>
      <c r="G5824" s="341">
        <v>0</v>
      </c>
      <c r="H5824" s="341">
        <v>1</v>
      </c>
      <c r="I5824" s="23"/>
      <c r="P5824"/>
      <c r="Q5824"/>
      <c r="R5824"/>
      <c r="S5824"/>
      <c r="T5824"/>
      <c r="U5824"/>
      <c r="V5824"/>
      <c r="W5824"/>
      <c r="X5824"/>
    </row>
    <row r="5825" spans="1:24" ht="27" x14ac:dyDescent="0.25">
      <c r="A5825" s="341">
        <v>5113</v>
      </c>
      <c r="B5825" s="341" t="s">
        <v>2922</v>
      </c>
      <c r="C5825" s="341" t="s">
        <v>977</v>
      </c>
      <c r="D5825" s="341" t="s">
        <v>384</v>
      </c>
      <c r="E5825" s="341" t="s">
        <v>14</v>
      </c>
      <c r="F5825" s="341">
        <v>0</v>
      </c>
      <c r="G5825" s="341">
        <v>0</v>
      </c>
      <c r="H5825" s="341">
        <v>1</v>
      </c>
      <c r="I5825" s="23"/>
      <c r="P5825"/>
      <c r="Q5825"/>
      <c r="R5825"/>
      <c r="S5825"/>
      <c r="T5825"/>
      <c r="U5825"/>
      <c r="V5825"/>
      <c r="W5825"/>
      <c r="X5825"/>
    </row>
    <row r="5826" spans="1:24" ht="27" x14ac:dyDescent="0.25">
      <c r="A5826" s="341">
        <v>5113</v>
      </c>
      <c r="B5826" s="341" t="s">
        <v>2923</v>
      </c>
      <c r="C5826" s="341" t="s">
        <v>457</v>
      </c>
      <c r="D5826" s="343" t="s">
        <v>1215</v>
      </c>
      <c r="E5826" s="341" t="s">
        <v>14</v>
      </c>
      <c r="F5826" s="341">
        <v>0</v>
      </c>
      <c r="G5826" s="341">
        <v>0</v>
      </c>
      <c r="H5826" s="341">
        <v>1</v>
      </c>
      <c r="I5826" s="23"/>
      <c r="P5826"/>
      <c r="Q5826"/>
      <c r="R5826"/>
      <c r="S5826"/>
      <c r="T5826"/>
      <c r="U5826"/>
      <c r="V5826"/>
      <c r="W5826"/>
      <c r="X5826"/>
    </row>
    <row r="5827" spans="1:24" ht="27" x14ac:dyDescent="0.25">
      <c r="A5827" s="341">
        <v>5113</v>
      </c>
      <c r="B5827" s="341" t="s">
        <v>2924</v>
      </c>
      <c r="C5827" s="341" t="s">
        <v>1096</v>
      </c>
      <c r="D5827" s="343" t="s">
        <v>13</v>
      </c>
      <c r="E5827" s="341" t="s">
        <v>14</v>
      </c>
      <c r="F5827" s="341">
        <v>204220</v>
      </c>
      <c r="G5827" s="341">
        <v>204220</v>
      </c>
      <c r="H5827" s="341">
        <v>1</v>
      </c>
      <c r="I5827" s="23"/>
      <c r="P5827"/>
      <c r="Q5827"/>
      <c r="R5827"/>
      <c r="S5827"/>
      <c r="T5827"/>
      <c r="U5827"/>
      <c r="V5827"/>
      <c r="W5827"/>
      <c r="X5827"/>
    </row>
    <row r="5828" spans="1:24" ht="27" x14ac:dyDescent="0.25">
      <c r="A5828" s="341">
        <v>5113</v>
      </c>
      <c r="B5828" s="341" t="s">
        <v>2925</v>
      </c>
      <c r="C5828" s="341" t="s">
        <v>977</v>
      </c>
      <c r="D5828" s="343" t="s">
        <v>384</v>
      </c>
      <c r="E5828" s="341" t="s">
        <v>14</v>
      </c>
      <c r="F5828" s="341">
        <v>0</v>
      </c>
      <c r="G5828" s="341">
        <v>0</v>
      </c>
      <c r="H5828" s="341">
        <v>1</v>
      </c>
      <c r="I5828" s="23"/>
      <c r="P5828"/>
      <c r="Q5828"/>
      <c r="R5828"/>
      <c r="S5828"/>
      <c r="T5828"/>
      <c r="U5828"/>
      <c r="V5828"/>
      <c r="W5828"/>
      <c r="X5828"/>
    </row>
    <row r="5829" spans="1:24" ht="27" x14ac:dyDescent="0.25">
      <c r="A5829" s="341">
        <v>5113</v>
      </c>
      <c r="B5829" s="341" t="s">
        <v>2926</v>
      </c>
      <c r="C5829" s="341" t="s">
        <v>977</v>
      </c>
      <c r="D5829" s="343" t="s">
        <v>384</v>
      </c>
      <c r="E5829" s="341" t="s">
        <v>14</v>
      </c>
      <c r="F5829" s="341">
        <v>0</v>
      </c>
      <c r="G5829" s="341">
        <v>0</v>
      </c>
      <c r="H5829" s="341">
        <v>1</v>
      </c>
      <c r="I5829" s="23"/>
      <c r="P5829"/>
      <c r="Q5829"/>
      <c r="R5829"/>
      <c r="S5829"/>
      <c r="T5829"/>
      <c r="U5829"/>
      <c r="V5829"/>
      <c r="W5829"/>
      <c r="X5829"/>
    </row>
    <row r="5830" spans="1:24" ht="27" x14ac:dyDescent="0.25">
      <c r="A5830" s="341">
        <v>5113</v>
      </c>
      <c r="B5830" s="341" t="s">
        <v>2927</v>
      </c>
      <c r="C5830" s="341" t="s">
        <v>1096</v>
      </c>
      <c r="D5830" s="341" t="s">
        <v>13</v>
      </c>
      <c r="E5830" s="341" t="s">
        <v>14</v>
      </c>
      <c r="F5830" s="341">
        <v>141170</v>
      </c>
      <c r="G5830" s="341">
        <v>141170</v>
      </c>
      <c r="H5830" s="341">
        <v>1</v>
      </c>
      <c r="I5830" s="23"/>
      <c r="P5830"/>
      <c r="Q5830"/>
      <c r="R5830"/>
      <c r="S5830"/>
      <c r="T5830"/>
      <c r="U5830"/>
      <c r="V5830"/>
      <c r="W5830"/>
      <c r="X5830"/>
    </row>
    <row r="5831" spans="1:24" ht="27" x14ac:dyDescent="0.25">
      <c r="A5831" s="341">
        <v>5113</v>
      </c>
      <c r="B5831" s="341" t="s">
        <v>2928</v>
      </c>
      <c r="C5831" s="341" t="s">
        <v>457</v>
      </c>
      <c r="D5831" s="341" t="s">
        <v>15</v>
      </c>
      <c r="E5831" s="341" t="s">
        <v>14</v>
      </c>
      <c r="F5831" s="341">
        <v>0</v>
      </c>
      <c r="G5831" s="341">
        <v>0</v>
      </c>
      <c r="H5831" s="341">
        <v>1</v>
      </c>
      <c r="I5831" s="23"/>
      <c r="P5831"/>
      <c r="Q5831"/>
      <c r="R5831"/>
      <c r="S5831"/>
      <c r="T5831"/>
      <c r="U5831"/>
      <c r="V5831"/>
      <c r="W5831"/>
      <c r="X5831"/>
    </row>
    <row r="5832" spans="1:24" ht="27" x14ac:dyDescent="0.25">
      <c r="A5832" s="341">
        <v>5113</v>
      </c>
      <c r="B5832" s="341" t="s">
        <v>2929</v>
      </c>
      <c r="C5832" s="341" t="s">
        <v>1096</v>
      </c>
      <c r="D5832" s="341" t="s">
        <v>13</v>
      </c>
      <c r="E5832" s="341" t="s">
        <v>14</v>
      </c>
      <c r="F5832" s="341">
        <v>310450</v>
      </c>
      <c r="G5832" s="341">
        <v>310450</v>
      </c>
      <c r="H5832" s="341">
        <v>1</v>
      </c>
      <c r="I5832" s="23"/>
      <c r="P5832"/>
      <c r="Q5832"/>
      <c r="R5832"/>
      <c r="S5832"/>
      <c r="T5832"/>
      <c r="U5832"/>
      <c r="V5832"/>
      <c r="W5832"/>
      <c r="X5832"/>
    </row>
    <row r="5833" spans="1:24" ht="27" x14ac:dyDescent="0.25">
      <c r="A5833" s="341">
        <v>5113</v>
      </c>
      <c r="B5833" s="341" t="s">
        <v>2930</v>
      </c>
      <c r="C5833" s="341" t="s">
        <v>977</v>
      </c>
      <c r="D5833" s="341" t="s">
        <v>384</v>
      </c>
      <c r="E5833" s="341" t="s">
        <v>14</v>
      </c>
      <c r="F5833" s="341">
        <v>0</v>
      </c>
      <c r="G5833" s="341">
        <v>0</v>
      </c>
      <c r="H5833" s="341">
        <v>1</v>
      </c>
      <c r="I5833" s="23"/>
      <c r="P5833"/>
      <c r="Q5833"/>
      <c r="R5833"/>
      <c r="S5833"/>
      <c r="T5833"/>
      <c r="U5833"/>
      <c r="V5833"/>
      <c r="W5833"/>
      <c r="X5833"/>
    </row>
    <row r="5834" spans="1:24" ht="27" x14ac:dyDescent="0.25">
      <c r="A5834" s="341">
        <v>5113</v>
      </c>
      <c r="B5834" s="341" t="s">
        <v>2931</v>
      </c>
      <c r="C5834" s="341" t="s">
        <v>977</v>
      </c>
      <c r="D5834" s="343" t="s">
        <v>384</v>
      </c>
      <c r="E5834" s="341" t="s">
        <v>14</v>
      </c>
      <c r="F5834" s="341">
        <v>0</v>
      </c>
      <c r="G5834" s="341">
        <v>0</v>
      </c>
      <c r="H5834" s="341">
        <v>1</v>
      </c>
      <c r="I5834" s="23"/>
      <c r="P5834"/>
      <c r="Q5834"/>
      <c r="R5834"/>
      <c r="S5834"/>
      <c r="T5834"/>
      <c r="U5834"/>
      <c r="V5834"/>
      <c r="W5834"/>
      <c r="X5834"/>
    </row>
    <row r="5835" spans="1:24" ht="27" x14ac:dyDescent="0.25">
      <c r="A5835" s="341">
        <v>5113</v>
      </c>
      <c r="B5835" s="341" t="s">
        <v>2932</v>
      </c>
      <c r="C5835" s="341" t="s">
        <v>1096</v>
      </c>
      <c r="D5835" s="341" t="s">
        <v>13</v>
      </c>
      <c r="E5835" s="341" t="s">
        <v>14</v>
      </c>
      <c r="F5835" s="341">
        <v>62080</v>
      </c>
      <c r="G5835" s="341">
        <v>62080</v>
      </c>
      <c r="H5835" s="341">
        <v>1</v>
      </c>
      <c r="I5835" s="23"/>
      <c r="P5835"/>
      <c r="Q5835"/>
      <c r="R5835"/>
      <c r="S5835"/>
      <c r="T5835"/>
      <c r="U5835"/>
      <c r="V5835"/>
      <c r="W5835"/>
      <c r="X5835"/>
    </row>
    <row r="5836" spans="1:24" ht="27" x14ac:dyDescent="0.25">
      <c r="A5836" s="341">
        <v>5113</v>
      </c>
      <c r="B5836" s="341" t="s">
        <v>2933</v>
      </c>
      <c r="C5836" s="341" t="s">
        <v>457</v>
      </c>
      <c r="D5836" s="341" t="s">
        <v>1215</v>
      </c>
      <c r="E5836" s="341" t="s">
        <v>14</v>
      </c>
      <c r="F5836" s="341">
        <v>0</v>
      </c>
      <c r="G5836" s="341">
        <v>0</v>
      </c>
      <c r="H5836" s="341">
        <v>1</v>
      </c>
      <c r="I5836" s="23"/>
      <c r="P5836"/>
      <c r="Q5836"/>
      <c r="R5836"/>
      <c r="S5836"/>
      <c r="T5836"/>
      <c r="U5836"/>
      <c r="V5836"/>
      <c r="W5836"/>
      <c r="X5836"/>
    </row>
    <row r="5837" spans="1:24" ht="27" x14ac:dyDescent="0.25">
      <c r="A5837" s="341">
        <v>5113</v>
      </c>
      <c r="B5837" s="341" t="s">
        <v>2934</v>
      </c>
      <c r="C5837" s="341" t="s">
        <v>457</v>
      </c>
      <c r="D5837" s="343" t="s">
        <v>1215</v>
      </c>
      <c r="E5837" s="341" t="s">
        <v>14</v>
      </c>
      <c r="F5837" s="341">
        <v>0</v>
      </c>
      <c r="G5837" s="341">
        <v>0</v>
      </c>
      <c r="H5837" s="341">
        <v>1</v>
      </c>
      <c r="I5837" s="23"/>
      <c r="P5837"/>
      <c r="Q5837"/>
      <c r="R5837"/>
      <c r="S5837"/>
      <c r="T5837"/>
      <c r="U5837"/>
      <c r="V5837"/>
      <c r="W5837"/>
      <c r="X5837"/>
    </row>
    <row r="5838" spans="1:24" ht="27" x14ac:dyDescent="0.25">
      <c r="A5838" s="341">
        <v>5113</v>
      </c>
      <c r="B5838" s="341" t="s">
        <v>2935</v>
      </c>
      <c r="C5838" s="341" t="s">
        <v>1096</v>
      </c>
      <c r="D5838" s="341" t="s">
        <v>13</v>
      </c>
      <c r="E5838" s="341" t="s">
        <v>14</v>
      </c>
      <c r="F5838" s="341">
        <v>85250</v>
      </c>
      <c r="G5838" s="341">
        <v>85250</v>
      </c>
      <c r="H5838" s="341">
        <v>1</v>
      </c>
      <c r="I5838" s="23"/>
      <c r="P5838"/>
      <c r="Q5838"/>
      <c r="R5838"/>
      <c r="S5838"/>
      <c r="T5838"/>
      <c r="U5838"/>
      <c r="V5838"/>
      <c r="W5838"/>
      <c r="X5838"/>
    </row>
    <row r="5839" spans="1:24" ht="27" x14ac:dyDescent="0.25">
      <c r="A5839" s="341">
        <v>5113</v>
      </c>
      <c r="B5839" s="341" t="s">
        <v>2936</v>
      </c>
      <c r="C5839" s="341" t="s">
        <v>457</v>
      </c>
      <c r="D5839" s="343" t="s">
        <v>1215</v>
      </c>
      <c r="E5839" s="341" t="s">
        <v>14</v>
      </c>
      <c r="F5839" s="341">
        <v>0</v>
      </c>
      <c r="G5839" s="341">
        <v>0</v>
      </c>
      <c r="H5839" s="341">
        <v>1</v>
      </c>
      <c r="I5839" s="23"/>
      <c r="P5839"/>
      <c r="Q5839"/>
      <c r="R5839"/>
      <c r="S5839"/>
      <c r="T5839"/>
      <c r="U5839"/>
      <c r="V5839"/>
      <c r="W5839"/>
      <c r="X5839"/>
    </row>
    <row r="5840" spans="1:24" ht="27" x14ac:dyDescent="0.25">
      <c r="A5840" s="341">
        <v>5113</v>
      </c>
      <c r="B5840" s="341" t="s">
        <v>2937</v>
      </c>
      <c r="C5840" s="341" t="s">
        <v>457</v>
      </c>
      <c r="D5840" s="343" t="s">
        <v>1215</v>
      </c>
      <c r="E5840" s="341" t="s">
        <v>14</v>
      </c>
      <c r="F5840" s="341">
        <v>0</v>
      </c>
      <c r="G5840" s="341">
        <v>0</v>
      </c>
      <c r="H5840" s="341">
        <v>1</v>
      </c>
      <c r="I5840" s="23"/>
      <c r="P5840"/>
      <c r="Q5840"/>
      <c r="R5840"/>
      <c r="S5840"/>
      <c r="T5840"/>
      <c r="U5840"/>
      <c r="V5840"/>
      <c r="W5840"/>
      <c r="X5840"/>
    </row>
    <row r="5841" spans="1:24" ht="27" x14ac:dyDescent="0.25">
      <c r="A5841" s="341">
        <v>5113</v>
      </c>
      <c r="B5841" s="341" t="s">
        <v>2938</v>
      </c>
      <c r="C5841" s="341" t="s">
        <v>457</v>
      </c>
      <c r="D5841" s="343" t="s">
        <v>1215</v>
      </c>
      <c r="E5841" s="341" t="s">
        <v>14</v>
      </c>
      <c r="F5841" s="341">
        <v>0</v>
      </c>
      <c r="G5841" s="341">
        <v>0</v>
      </c>
      <c r="H5841" s="341">
        <v>1</v>
      </c>
      <c r="I5841" s="23"/>
      <c r="P5841"/>
      <c r="Q5841"/>
      <c r="R5841"/>
      <c r="S5841"/>
      <c r="T5841"/>
      <c r="U5841"/>
      <c r="V5841"/>
      <c r="W5841"/>
      <c r="X5841"/>
    </row>
    <row r="5842" spans="1:24" ht="27" x14ac:dyDescent="0.25">
      <c r="A5842" s="341">
        <v>5113</v>
      </c>
      <c r="B5842" s="341" t="s">
        <v>2939</v>
      </c>
      <c r="C5842" s="341" t="s">
        <v>1096</v>
      </c>
      <c r="D5842" s="343" t="s">
        <v>13</v>
      </c>
      <c r="E5842" s="341" t="s">
        <v>14</v>
      </c>
      <c r="F5842" s="341">
        <v>143200</v>
      </c>
      <c r="G5842" s="341">
        <v>143200</v>
      </c>
      <c r="H5842" s="341">
        <v>1</v>
      </c>
      <c r="I5842" s="23"/>
      <c r="P5842"/>
      <c r="Q5842"/>
      <c r="R5842"/>
      <c r="S5842"/>
      <c r="T5842"/>
      <c r="U5842"/>
      <c r="V5842"/>
      <c r="W5842"/>
      <c r="X5842"/>
    </row>
    <row r="5843" spans="1:24" ht="27" x14ac:dyDescent="0.25">
      <c r="A5843" s="341">
        <v>5113</v>
      </c>
      <c r="B5843" s="341" t="s">
        <v>2940</v>
      </c>
      <c r="C5843" s="341" t="s">
        <v>457</v>
      </c>
      <c r="D5843" s="343" t="s">
        <v>1215</v>
      </c>
      <c r="E5843" s="341" t="s">
        <v>14</v>
      </c>
      <c r="F5843" s="503">
        <v>734000</v>
      </c>
      <c r="G5843" s="503">
        <v>734000</v>
      </c>
      <c r="H5843" s="341">
        <v>1</v>
      </c>
      <c r="I5843" s="23"/>
      <c r="P5843"/>
      <c r="Q5843"/>
      <c r="R5843"/>
      <c r="S5843"/>
      <c r="T5843"/>
      <c r="U5843"/>
      <c r="V5843"/>
      <c r="W5843"/>
      <c r="X5843"/>
    </row>
    <row r="5844" spans="1:24" ht="27" x14ac:dyDescent="0.25">
      <c r="A5844" s="341">
        <v>5113</v>
      </c>
      <c r="B5844" s="341" t="s">
        <v>2941</v>
      </c>
      <c r="C5844" s="341" t="s">
        <v>457</v>
      </c>
      <c r="D5844" s="343" t="s">
        <v>1215</v>
      </c>
      <c r="E5844" s="341" t="s">
        <v>14</v>
      </c>
      <c r="F5844" s="341">
        <v>0</v>
      </c>
      <c r="G5844" s="341">
        <v>0</v>
      </c>
      <c r="H5844" s="341">
        <v>1</v>
      </c>
      <c r="I5844" s="23"/>
      <c r="P5844"/>
      <c r="Q5844"/>
      <c r="R5844"/>
      <c r="S5844"/>
      <c r="T5844"/>
      <c r="U5844"/>
      <c r="V5844"/>
      <c r="W5844"/>
      <c r="X5844"/>
    </row>
    <row r="5845" spans="1:24" ht="27" x14ac:dyDescent="0.25">
      <c r="A5845" s="341">
        <v>5113</v>
      </c>
      <c r="B5845" s="341" t="s">
        <v>2942</v>
      </c>
      <c r="C5845" s="341" t="s">
        <v>1096</v>
      </c>
      <c r="D5845" s="343" t="s">
        <v>13</v>
      </c>
      <c r="E5845" s="341" t="s">
        <v>14</v>
      </c>
      <c r="F5845" s="341">
        <v>220180</v>
      </c>
      <c r="G5845" s="341">
        <v>220180</v>
      </c>
      <c r="H5845" s="341">
        <v>1</v>
      </c>
      <c r="I5845" s="23"/>
      <c r="P5845"/>
      <c r="Q5845"/>
      <c r="R5845"/>
      <c r="S5845"/>
      <c r="T5845"/>
      <c r="U5845"/>
      <c r="V5845"/>
      <c r="W5845"/>
      <c r="X5845"/>
    </row>
    <row r="5846" spans="1:24" ht="27" x14ac:dyDescent="0.25">
      <c r="A5846" s="341">
        <v>5113</v>
      </c>
      <c r="B5846" s="341" t="s">
        <v>2943</v>
      </c>
      <c r="C5846" s="341" t="s">
        <v>457</v>
      </c>
      <c r="D5846" s="343" t="s">
        <v>1215</v>
      </c>
      <c r="E5846" s="341" t="s">
        <v>14</v>
      </c>
      <c r="F5846" s="341">
        <v>0</v>
      </c>
      <c r="G5846" s="341">
        <v>0</v>
      </c>
      <c r="H5846" s="341">
        <v>1</v>
      </c>
      <c r="I5846" s="23"/>
      <c r="P5846"/>
      <c r="Q5846"/>
      <c r="R5846"/>
      <c r="S5846"/>
      <c r="T5846"/>
      <c r="U5846"/>
      <c r="V5846"/>
      <c r="W5846"/>
      <c r="X5846"/>
    </row>
    <row r="5847" spans="1:24" ht="27" x14ac:dyDescent="0.25">
      <c r="A5847" s="341">
        <v>5113</v>
      </c>
      <c r="B5847" s="341" t="s">
        <v>2944</v>
      </c>
      <c r="C5847" s="341" t="s">
        <v>1096</v>
      </c>
      <c r="D5847" s="343" t="s">
        <v>13</v>
      </c>
      <c r="E5847" s="341" t="s">
        <v>14</v>
      </c>
      <c r="F5847" s="341">
        <v>130400</v>
      </c>
      <c r="G5847" s="341">
        <v>130400</v>
      </c>
      <c r="H5847" s="341">
        <v>1</v>
      </c>
      <c r="I5847" s="23"/>
      <c r="P5847"/>
      <c r="Q5847"/>
      <c r="R5847"/>
      <c r="S5847"/>
      <c r="T5847"/>
      <c r="U5847"/>
      <c r="V5847"/>
      <c r="W5847"/>
      <c r="X5847"/>
    </row>
    <row r="5848" spans="1:24" ht="27" x14ac:dyDescent="0.25">
      <c r="A5848" s="341">
        <v>5113</v>
      </c>
      <c r="B5848" s="341" t="s">
        <v>2945</v>
      </c>
      <c r="C5848" s="341" t="s">
        <v>1096</v>
      </c>
      <c r="D5848" s="343" t="s">
        <v>13</v>
      </c>
      <c r="E5848" s="341" t="s">
        <v>14</v>
      </c>
      <c r="F5848" s="341">
        <v>158980</v>
      </c>
      <c r="G5848" s="341">
        <v>158980</v>
      </c>
      <c r="H5848" s="341">
        <v>1</v>
      </c>
      <c r="I5848" s="23"/>
      <c r="P5848"/>
      <c r="Q5848"/>
      <c r="R5848"/>
      <c r="S5848"/>
      <c r="T5848"/>
      <c r="U5848"/>
      <c r="V5848"/>
      <c r="W5848"/>
      <c r="X5848"/>
    </row>
    <row r="5849" spans="1:24" ht="27" x14ac:dyDescent="0.25">
      <c r="A5849" s="341">
        <v>5113</v>
      </c>
      <c r="B5849" s="341" t="s">
        <v>2946</v>
      </c>
      <c r="C5849" s="341" t="s">
        <v>1096</v>
      </c>
      <c r="D5849" s="343" t="s">
        <v>13</v>
      </c>
      <c r="E5849" s="341" t="s">
        <v>14</v>
      </c>
      <c r="F5849" s="341">
        <v>75310</v>
      </c>
      <c r="G5849" s="341">
        <v>75310</v>
      </c>
      <c r="H5849" s="341">
        <v>1</v>
      </c>
      <c r="I5849" s="23"/>
      <c r="P5849"/>
      <c r="Q5849"/>
      <c r="R5849"/>
      <c r="S5849"/>
      <c r="T5849"/>
      <c r="U5849"/>
      <c r="V5849"/>
      <c r="W5849"/>
      <c r="X5849"/>
    </row>
    <row r="5850" spans="1:24" ht="27" x14ac:dyDescent="0.25">
      <c r="A5850" s="341">
        <v>5113</v>
      </c>
      <c r="B5850" s="341" t="s">
        <v>2947</v>
      </c>
      <c r="C5850" s="341" t="s">
        <v>977</v>
      </c>
      <c r="D5850" s="343" t="s">
        <v>384</v>
      </c>
      <c r="E5850" s="341" t="s">
        <v>14</v>
      </c>
      <c r="F5850" s="341">
        <v>0</v>
      </c>
      <c r="G5850" s="341">
        <v>0</v>
      </c>
      <c r="H5850" s="341">
        <v>1</v>
      </c>
      <c r="I5850" s="23"/>
      <c r="P5850"/>
      <c r="Q5850"/>
      <c r="R5850"/>
      <c r="S5850"/>
      <c r="T5850"/>
      <c r="U5850"/>
      <c r="V5850"/>
      <c r="W5850"/>
      <c r="X5850"/>
    </row>
    <row r="5851" spans="1:24" ht="27" x14ac:dyDescent="0.25">
      <c r="A5851" s="341">
        <v>5113</v>
      </c>
      <c r="B5851" s="341" t="s">
        <v>2948</v>
      </c>
      <c r="C5851" s="341" t="s">
        <v>457</v>
      </c>
      <c r="D5851" s="343" t="s">
        <v>1215</v>
      </c>
      <c r="E5851" s="341" t="s">
        <v>14</v>
      </c>
      <c r="F5851" s="341">
        <v>0</v>
      </c>
      <c r="G5851" s="341">
        <v>0</v>
      </c>
      <c r="H5851" s="341">
        <v>1</v>
      </c>
      <c r="I5851" s="23"/>
      <c r="P5851"/>
      <c r="Q5851"/>
      <c r="R5851"/>
      <c r="S5851"/>
      <c r="T5851"/>
      <c r="U5851"/>
      <c r="V5851"/>
      <c r="W5851"/>
      <c r="X5851"/>
    </row>
    <row r="5852" spans="1:24" ht="27" x14ac:dyDescent="0.25">
      <c r="A5852" s="341">
        <v>5113</v>
      </c>
      <c r="B5852" s="341" t="s">
        <v>2949</v>
      </c>
      <c r="C5852" s="341" t="s">
        <v>977</v>
      </c>
      <c r="D5852" s="343" t="s">
        <v>384</v>
      </c>
      <c r="E5852" s="341" t="s">
        <v>14</v>
      </c>
      <c r="F5852" s="341">
        <v>0</v>
      </c>
      <c r="G5852" s="341">
        <v>0</v>
      </c>
      <c r="H5852" s="341">
        <v>1</v>
      </c>
      <c r="I5852" s="23"/>
      <c r="P5852"/>
      <c r="Q5852"/>
      <c r="R5852"/>
      <c r="S5852"/>
      <c r="T5852"/>
      <c r="U5852"/>
      <c r="V5852"/>
      <c r="W5852"/>
      <c r="X5852"/>
    </row>
    <row r="5853" spans="1:24" ht="27" x14ac:dyDescent="0.25">
      <c r="A5853" s="341">
        <v>5113</v>
      </c>
      <c r="B5853" s="341" t="s">
        <v>2950</v>
      </c>
      <c r="C5853" s="341" t="s">
        <v>1096</v>
      </c>
      <c r="D5853" s="343" t="s">
        <v>13</v>
      </c>
      <c r="E5853" s="341" t="s">
        <v>14</v>
      </c>
      <c r="F5853" s="341">
        <v>132050</v>
      </c>
      <c r="G5853" s="341">
        <v>132050</v>
      </c>
      <c r="H5853" s="341">
        <v>1</v>
      </c>
      <c r="I5853" s="23"/>
      <c r="P5853"/>
      <c r="Q5853"/>
      <c r="R5853"/>
      <c r="S5853"/>
      <c r="T5853"/>
      <c r="U5853"/>
      <c r="V5853"/>
      <c r="W5853"/>
      <c r="X5853"/>
    </row>
    <row r="5854" spans="1:24" ht="27" x14ac:dyDescent="0.25">
      <c r="A5854" s="341">
        <v>5113</v>
      </c>
      <c r="B5854" s="341" t="s">
        <v>2951</v>
      </c>
      <c r="C5854" s="341" t="s">
        <v>1096</v>
      </c>
      <c r="D5854" s="343" t="s">
        <v>13</v>
      </c>
      <c r="E5854" s="341" t="s">
        <v>14</v>
      </c>
      <c r="F5854" s="341">
        <v>379040</v>
      </c>
      <c r="G5854" s="341">
        <v>379040</v>
      </c>
      <c r="H5854" s="341">
        <v>1</v>
      </c>
      <c r="I5854" s="23"/>
      <c r="P5854"/>
      <c r="Q5854"/>
      <c r="R5854"/>
      <c r="S5854"/>
      <c r="T5854"/>
      <c r="U5854"/>
      <c r="V5854"/>
      <c r="W5854"/>
      <c r="X5854"/>
    </row>
    <row r="5855" spans="1:24" ht="27" x14ac:dyDescent="0.25">
      <c r="A5855" s="341">
        <v>5113</v>
      </c>
      <c r="B5855" s="341" t="s">
        <v>2952</v>
      </c>
      <c r="C5855" s="341" t="s">
        <v>457</v>
      </c>
      <c r="D5855" s="343" t="s">
        <v>1215</v>
      </c>
      <c r="E5855" s="341" t="s">
        <v>14</v>
      </c>
      <c r="F5855" s="341">
        <v>0</v>
      </c>
      <c r="G5855" s="341">
        <v>0</v>
      </c>
      <c r="H5855" s="341">
        <v>1</v>
      </c>
      <c r="I5855" s="23"/>
      <c r="P5855"/>
      <c r="Q5855"/>
      <c r="R5855"/>
      <c r="S5855"/>
      <c r="T5855"/>
      <c r="U5855"/>
      <c r="V5855"/>
      <c r="W5855"/>
      <c r="X5855"/>
    </row>
    <row r="5856" spans="1:24" ht="27" x14ac:dyDescent="0.25">
      <c r="A5856" s="341">
        <v>5113</v>
      </c>
      <c r="B5856" s="341" t="s">
        <v>2953</v>
      </c>
      <c r="C5856" s="341" t="s">
        <v>977</v>
      </c>
      <c r="D5856" s="343" t="s">
        <v>384</v>
      </c>
      <c r="E5856" s="341" t="s">
        <v>14</v>
      </c>
      <c r="F5856" s="341">
        <v>0</v>
      </c>
      <c r="G5856" s="341">
        <v>0</v>
      </c>
      <c r="H5856" s="341">
        <v>1</v>
      </c>
      <c r="I5856" s="23"/>
      <c r="P5856"/>
      <c r="Q5856"/>
      <c r="R5856"/>
      <c r="S5856"/>
      <c r="T5856"/>
      <c r="U5856"/>
      <c r="V5856"/>
      <c r="W5856"/>
      <c r="X5856"/>
    </row>
    <row r="5857" spans="1:24" ht="27" x14ac:dyDescent="0.25">
      <c r="A5857" s="341">
        <v>5113</v>
      </c>
      <c r="B5857" s="341" t="s">
        <v>2954</v>
      </c>
      <c r="C5857" s="341" t="s">
        <v>977</v>
      </c>
      <c r="D5857" s="343" t="s">
        <v>384</v>
      </c>
      <c r="E5857" s="341" t="s">
        <v>14</v>
      </c>
      <c r="F5857" s="341">
        <v>0</v>
      </c>
      <c r="G5857" s="341">
        <v>0</v>
      </c>
      <c r="H5857" s="341">
        <v>1</v>
      </c>
      <c r="I5857" s="23"/>
      <c r="P5857"/>
      <c r="Q5857"/>
      <c r="R5857"/>
      <c r="S5857"/>
      <c r="T5857"/>
      <c r="U5857"/>
      <c r="V5857"/>
      <c r="W5857"/>
      <c r="X5857"/>
    </row>
    <row r="5858" spans="1:24" ht="27" x14ac:dyDescent="0.25">
      <c r="A5858" s="341">
        <v>5113</v>
      </c>
      <c r="B5858" s="341" t="s">
        <v>2955</v>
      </c>
      <c r="C5858" s="341" t="s">
        <v>1096</v>
      </c>
      <c r="D5858" s="343" t="s">
        <v>13</v>
      </c>
      <c r="E5858" s="341" t="s">
        <v>14</v>
      </c>
      <c r="F5858" s="341">
        <v>306910</v>
      </c>
      <c r="G5858" s="341">
        <v>306910</v>
      </c>
      <c r="H5858" s="341">
        <v>1</v>
      </c>
      <c r="I5858" s="23"/>
      <c r="P5858"/>
      <c r="Q5858"/>
      <c r="R5858"/>
      <c r="S5858"/>
      <c r="T5858"/>
      <c r="U5858"/>
      <c r="V5858"/>
      <c r="W5858"/>
      <c r="X5858"/>
    </row>
    <row r="5859" spans="1:24" ht="27" x14ac:dyDescent="0.25">
      <c r="A5859" s="341">
        <v>5113</v>
      </c>
      <c r="B5859" s="341" t="s">
        <v>2956</v>
      </c>
      <c r="C5859" s="341" t="s">
        <v>1096</v>
      </c>
      <c r="D5859" s="343" t="s">
        <v>13</v>
      </c>
      <c r="E5859" s="341" t="s">
        <v>14</v>
      </c>
      <c r="F5859" s="341">
        <v>111760</v>
      </c>
      <c r="G5859" s="341">
        <v>111760</v>
      </c>
      <c r="H5859" s="341">
        <v>1</v>
      </c>
      <c r="I5859" s="23"/>
      <c r="P5859"/>
      <c r="Q5859"/>
      <c r="R5859"/>
      <c r="S5859"/>
      <c r="T5859"/>
      <c r="U5859"/>
      <c r="V5859"/>
      <c r="W5859"/>
      <c r="X5859"/>
    </row>
    <row r="5860" spans="1:24" ht="27" x14ac:dyDescent="0.25">
      <c r="A5860" s="341">
        <v>5113</v>
      </c>
      <c r="B5860" s="341" t="s">
        <v>2957</v>
      </c>
      <c r="C5860" s="341" t="s">
        <v>1096</v>
      </c>
      <c r="D5860" s="343" t="s">
        <v>13</v>
      </c>
      <c r="E5860" s="341" t="s">
        <v>14</v>
      </c>
      <c r="F5860" s="341">
        <v>206280</v>
      </c>
      <c r="G5860" s="341">
        <v>206280</v>
      </c>
      <c r="H5860" s="341">
        <v>1</v>
      </c>
      <c r="I5860" s="23"/>
      <c r="P5860"/>
      <c r="Q5860"/>
      <c r="R5860"/>
      <c r="S5860"/>
      <c r="T5860"/>
      <c r="U5860"/>
      <c r="V5860"/>
      <c r="W5860"/>
      <c r="X5860"/>
    </row>
    <row r="5861" spans="1:24" ht="27" x14ac:dyDescent="0.25">
      <c r="A5861" s="341">
        <v>5113</v>
      </c>
      <c r="B5861" s="341" t="s">
        <v>2958</v>
      </c>
      <c r="C5861" s="341" t="s">
        <v>457</v>
      </c>
      <c r="D5861" s="343" t="s">
        <v>1215</v>
      </c>
      <c r="E5861" s="341" t="s">
        <v>14</v>
      </c>
      <c r="F5861" s="341">
        <v>0</v>
      </c>
      <c r="G5861" s="341">
        <v>0</v>
      </c>
      <c r="H5861" s="341">
        <v>1</v>
      </c>
      <c r="I5861" s="23"/>
      <c r="P5861"/>
      <c r="Q5861"/>
      <c r="R5861"/>
      <c r="S5861"/>
      <c r="T5861"/>
      <c r="U5861"/>
      <c r="V5861"/>
      <c r="W5861"/>
      <c r="X5861"/>
    </row>
    <row r="5862" spans="1:24" ht="27" x14ac:dyDescent="0.25">
      <c r="A5862" s="341">
        <v>5113</v>
      </c>
      <c r="B5862" s="341" t="s">
        <v>2959</v>
      </c>
      <c r="C5862" s="341" t="s">
        <v>457</v>
      </c>
      <c r="D5862" s="343" t="s">
        <v>1215</v>
      </c>
      <c r="E5862" s="341" t="s">
        <v>14</v>
      </c>
      <c r="F5862" s="341">
        <v>0</v>
      </c>
      <c r="G5862" s="341">
        <v>0</v>
      </c>
      <c r="H5862" s="341">
        <v>1</v>
      </c>
      <c r="I5862" s="23"/>
      <c r="P5862"/>
      <c r="Q5862"/>
      <c r="R5862"/>
      <c r="S5862"/>
      <c r="T5862"/>
      <c r="U5862"/>
      <c r="V5862"/>
      <c r="W5862"/>
      <c r="X5862"/>
    </row>
    <row r="5863" spans="1:24" ht="27" x14ac:dyDescent="0.25">
      <c r="A5863" s="341">
        <v>5113</v>
      </c>
      <c r="B5863" s="341" t="s">
        <v>2960</v>
      </c>
      <c r="C5863" s="341" t="s">
        <v>1096</v>
      </c>
      <c r="D5863" s="341" t="s">
        <v>13</v>
      </c>
      <c r="E5863" s="341" t="s">
        <v>14</v>
      </c>
      <c r="F5863" s="341">
        <v>90420</v>
      </c>
      <c r="G5863" s="341">
        <v>90420</v>
      </c>
      <c r="H5863" s="341">
        <v>1</v>
      </c>
      <c r="I5863" s="23"/>
      <c r="P5863"/>
      <c r="Q5863"/>
      <c r="R5863"/>
      <c r="S5863"/>
      <c r="T5863"/>
      <c r="U5863"/>
      <c r="V5863"/>
      <c r="W5863"/>
      <c r="X5863"/>
    </row>
    <row r="5864" spans="1:24" ht="27" x14ac:dyDescent="0.25">
      <c r="A5864" s="341">
        <v>5113</v>
      </c>
      <c r="B5864" s="341" t="s">
        <v>2961</v>
      </c>
      <c r="C5864" s="341" t="s">
        <v>457</v>
      </c>
      <c r="D5864" s="343" t="s">
        <v>1215</v>
      </c>
      <c r="E5864" s="341" t="s">
        <v>14</v>
      </c>
      <c r="F5864" s="341">
        <v>0</v>
      </c>
      <c r="G5864" s="341">
        <v>0</v>
      </c>
      <c r="H5864" s="341">
        <v>1</v>
      </c>
      <c r="I5864" s="23"/>
      <c r="P5864"/>
      <c r="Q5864"/>
      <c r="R5864"/>
      <c r="S5864"/>
      <c r="T5864"/>
      <c r="U5864"/>
      <c r="V5864"/>
      <c r="W5864"/>
      <c r="X5864"/>
    </row>
    <row r="5865" spans="1:24" ht="27" x14ac:dyDescent="0.25">
      <c r="A5865" s="341">
        <v>5113</v>
      </c>
      <c r="B5865" s="341" t="s">
        <v>2962</v>
      </c>
      <c r="C5865" s="341" t="s">
        <v>457</v>
      </c>
      <c r="D5865" s="343" t="s">
        <v>1215</v>
      </c>
      <c r="E5865" s="341" t="s">
        <v>14</v>
      </c>
      <c r="F5865" s="341">
        <v>0</v>
      </c>
      <c r="G5865" s="341">
        <v>0</v>
      </c>
      <c r="H5865" s="341">
        <v>1</v>
      </c>
      <c r="I5865" s="23"/>
      <c r="P5865"/>
      <c r="Q5865"/>
      <c r="R5865"/>
      <c r="S5865"/>
      <c r="T5865"/>
      <c r="U5865"/>
      <c r="V5865"/>
      <c r="W5865"/>
      <c r="X5865"/>
    </row>
    <row r="5866" spans="1:24" ht="27" x14ac:dyDescent="0.25">
      <c r="A5866" s="341">
        <v>5113</v>
      </c>
      <c r="B5866" s="341" t="s">
        <v>2963</v>
      </c>
      <c r="C5866" s="341" t="s">
        <v>1096</v>
      </c>
      <c r="D5866" s="341" t="s">
        <v>13</v>
      </c>
      <c r="E5866" s="341" t="s">
        <v>14</v>
      </c>
      <c r="F5866" s="341">
        <v>100760</v>
      </c>
      <c r="G5866" s="341">
        <v>100760</v>
      </c>
      <c r="H5866" s="341">
        <v>1</v>
      </c>
      <c r="I5866" s="23"/>
      <c r="P5866"/>
      <c r="Q5866"/>
      <c r="R5866"/>
      <c r="S5866"/>
      <c r="T5866"/>
      <c r="U5866"/>
      <c r="V5866"/>
      <c r="W5866"/>
      <c r="X5866"/>
    </row>
    <row r="5867" spans="1:24" ht="27" x14ac:dyDescent="0.25">
      <c r="A5867" s="341">
        <v>5113</v>
      </c>
      <c r="B5867" s="341" t="s">
        <v>2964</v>
      </c>
      <c r="C5867" s="341" t="s">
        <v>977</v>
      </c>
      <c r="D5867" s="343" t="s">
        <v>384</v>
      </c>
      <c r="E5867" s="341" t="s">
        <v>14</v>
      </c>
      <c r="F5867" s="341">
        <v>0</v>
      </c>
      <c r="G5867" s="341">
        <v>0</v>
      </c>
      <c r="H5867" s="341">
        <v>1</v>
      </c>
      <c r="I5867" s="23"/>
      <c r="P5867"/>
      <c r="Q5867"/>
      <c r="R5867"/>
      <c r="S5867"/>
      <c r="T5867"/>
      <c r="U5867"/>
      <c r="V5867"/>
      <c r="W5867"/>
      <c r="X5867"/>
    </row>
    <row r="5868" spans="1:24" ht="27" x14ac:dyDescent="0.25">
      <c r="A5868" s="341">
        <v>5113</v>
      </c>
      <c r="B5868" s="341" t="s">
        <v>2965</v>
      </c>
      <c r="C5868" s="341" t="s">
        <v>977</v>
      </c>
      <c r="D5868" s="343" t="s">
        <v>384</v>
      </c>
      <c r="E5868" s="341" t="s">
        <v>14</v>
      </c>
      <c r="F5868" s="341">
        <v>0</v>
      </c>
      <c r="G5868" s="341">
        <v>0</v>
      </c>
      <c r="H5868" s="341">
        <v>1</v>
      </c>
      <c r="I5868" s="23"/>
      <c r="P5868"/>
      <c r="Q5868"/>
      <c r="R5868"/>
      <c r="S5868"/>
      <c r="T5868"/>
      <c r="U5868"/>
      <c r="V5868"/>
      <c r="W5868"/>
      <c r="X5868"/>
    </row>
    <row r="5869" spans="1:24" ht="27" x14ac:dyDescent="0.25">
      <c r="A5869" s="341">
        <v>5113</v>
      </c>
      <c r="B5869" s="341" t="s">
        <v>2966</v>
      </c>
      <c r="C5869" s="341" t="s">
        <v>977</v>
      </c>
      <c r="D5869" s="343" t="s">
        <v>384</v>
      </c>
      <c r="E5869" s="341" t="s">
        <v>14</v>
      </c>
      <c r="F5869" s="341">
        <v>0</v>
      </c>
      <c r="G5869" s="341">
        <v>0</v>
      </c>
      <c r="H5869" s="341">
        <v>1</v>
      </c>
      <c r="I5869" s="23"/>
      <c r="P5869"/>
      <c r="Q5869"/>
      <c r="R5869"/>
      <c r="S5869"/>
      <c r="T5869"/>
      <c r="U5869"/>
      <c r="V5869"/>
      <c r="W5869"/>
      <c r="X5869"/>
    </row>
    <row r="5870" spans="1:24" ht="27" x14ac:dyDescent="0.25">
      <c r="A5870" s="341">
        <v>5113</v>
      </c>
      <c r="B5870" s="341" t="s">
        <v>2967</v>
      </c>
      <c r="C5870" s="341" t="s">
        <v>977</v>
      </c>
      <c r="D5870" s="343" t="s">
        <v>384</v>
      </c>
      <c r="E5870" s="341" t="s">
        <v>14</v>
      </c>
      <c r="F5870" s="341">
        <v>0</v>
      </c>
      <c r="G5870" s="341">
        <v>0</v>
      </c>
      <c r="H5870" s="341">
        <v>1</v>
      </c>
      <c r="I5870" s="23"/>
      <c r="P5870"/>
      <c r="Q5870"/>
      <c r="R5870"/>
      <c r="S5870"/>
      <c r="T5870"/>
      <c r="U5870"/>
      <c r="V5870"/>
      <c r="W5870"/>
      <c r="X5870"/>
    </row>
    <row r="5871" spans="1:24" ht="27" x14ac:dyDescent="0.25">
      <c r="A5871" s="341">
        <v>5113</v>
      </c>
      <c r="B5871" s="341" t="s">
        <v>2968</v>
      </c>
      <c r="C5871" s="341" t="s">
        <v>1096</v>
      </c>
      <c r="D5871" s="341" t="s">
        <v>13</v>
      </c>
      <c r="E5871" s="341" t="s">
        <v>14</v>
      </c>
      <c r="F5871" s="341">
        <v>144020</v>
      </c>
      <c r="G5871" s="341">
        <v>144020</v>
      </c>
      <c r="H5871" s="341">
        <v>1</v>
      </c>
      <c r="I5871" s="23"/>
      <c r="P5871"/>
      <c r="Q5871"/>
      <c r="R5871"/>
      <c r="S5871"/>
      <c r="T5871"/>
      <c r="U5871"/>
      <c r="V5871"/>
      <c r="W5871"/>
      <c r="X5871"/>
    </row>
    <row r="5872" spans="1:24" ht="27" x14ac:dyDescent="0.25">
      <c r="A5872" s="341">
        <v>5113</v>
      </c>
      <c r="B5872" s="341" t="s">
        <v>2969</v>
      </c>
      <c r="C5872" s="341" t="s">
        <v>977</v>
      </c>
      <c r="D5872" s="343" t="s">
        <v>384</v>
      </c>
      <c r="E5872" s="341" t="s">
        <v>14</v>
      </c>
      <c r="F5872" s="341">
        <v>0</v>
      </c>
      <c r="G5872" s="341">
        <v>0</v>
      </c>
      <c r="H5872" s="341">
        <v>1</v>
      </c>
      <c r="I5872" s="23"/>
      <c r="P5872"/>
      <c r="Q5872"/>
      <c r="R5872"/>
      <c r="S5872"/>
      <c r="T5872"/>
      <c r="U5872"/>
      <c r="V5872"/>
      <c r="W5872"/>
      <c r="X5872"/>
    </row>
    <row r="5873" spans="1:24" ht="27" x14ac:dyDescent="0.25">
      <c r="A5873" s="341">
        <v>5113</v>
      </c>
      <c r="B5873" s="341" t="s">
        <v>2970</v>
      </c>
      <c r="C5873" s="341" t="s">
        <v>457</v>
      </c>
      <c r="D5873" s="343" t="s">
        <v>1215</v>
      </c>
      <c r="E5873" s="341" t="s">
        <v>14</v>
      </c>
      <c r="F5873" s="341">
        <v>0</v>
      </c>
      <c r="G5873" s="341">
        <v>0</v>
      </c>
      <c r="H5873" s="341">
        <v>1</v>
      </c>
      <c r="I5873" s="23"/>
      <c r="P5873"/>
      <c r="Q5873"/>
      <c r="R5873"/>
      <c r="S5873"/>
      <c r="T5873"/>
      <c r="U5873"/>
      <c r="V5873"/>
      <c r="W5873"/>
      <c r="X5873"/>
    </row>
    <row r="5874" spans="1:24" ht="27" x14ac:dyDescent="0.25">
      <c r="A5874" s="341">
        <v>5113</v>
      </c>
      <c r="B5874" s="341" t="s">
        <v>2971</v>
      </c>
      <c r="C5874" s="341" t="s">
        <v>977</v>
      </c>
      <c r="D5874" s="343" t="s">
        <v>384</v>
      </c>
      <c r="E5874" s="341" t="s">
        <v>14</v>
      </c>
      <c r="F5874" s="341">
        <v>0</v>
      </c>
      <c r="G5874" s="341">
        <v>0</v>
      </c>
      <c r="H5874" s="341">
        <v>1</v>
      </c>
      <c r="I5874" s="23"/>
      <c r="P5874"/>
      <c r="Q5874"/>
      <c r="R5874"/>
      <c r="S5874"/>
      <c r="T5874"/>
      <c r="U5874"/>
      <c r="V5874"/>
      <c r="W5874"/>
      <c r="X5874"/>
    </row>
    <row r="5875" spans="1:24" ht="27" x14ac:dyDescent="0.25">
      <c r="A5875" s="341">
        <v>5113</v>
      </c>
      <c r="B5875" s="341" t="s">
        <v>2972</v>
      </c>
      <c r="C5875" s="341" t="s">
        <v>457</v>
      </c>
      <c r="D5875" s="343" t="s">
        <v>1215</v>
      </c>
      <c r="E5875" s="341" t="s">
        <v>14</v>
      </c>
      <c r="F5875" s="341">
        <v>0</v>
      </c>
      <c r="G5875" s="341">
        <v>0</v>
      </c>
      <c r="H5875" s="341">
        <v>1</v>
      </c>
      <c r="I5875" s="23"/>
      <c r="P5875"/>
      <c r="Q5875"/>
      <c r="R5875"/>
      <c r="S5875"/>
      <c r="T5875"/>
      <c r="U5875"/>
      <c r="V5875"/>
      <c r="W5875"/>
      <c r="X5875"/>
    </row>
    <row r="5876" spans="1:24" ht="27" x14ac:dyDescent="0.25">
      <c r="A5876" s="341">
        <v>5113</v>
      </c>
      <c r="B5876" s="341" t="s">
        <v>2973</v>
      </c>
      <c r="C5876" s="341" t="s">
        <v>1096</v>
      </c>
      <c r="D5876" s="341" t="s">
        <v>13</v>
      </c>
      <c r="E5876" s="341" t="s">
        <v>14</v>
      </c>
      <c r="F5876" s="341">
        <v>54350</v>
      </c>
      <c r="G5876" s="341">
        <v>54350</v>
      </c>
      <c r="H5876" s="341">
        <v>1</v>
      </c>
      <c r="I5876" s="23"/>
      <c r="P5876"/>
      <c r="Q5876"/>
      <c r="R5876"/>
      <c r="S5876"/>
      <c r="T5876"/>
      <c r="U5876"/>
      <c r="V5876"/>
      <c r="W5876"/>
      <c r="X5876"/>
    </row>
    <row r="5877" spans="1:24" ht="27" x14ac:dyDescent="0.25">
      <c r="A5877" s="341">
        <v>5113</v>
      </c>
      <c r="B5877" s="341" t="s">
        <v>2974</v>
      </c>
      <c r="C5877" s="341" t="s">
        <v>1096</v>
      </c>
      <c r="D5877" s="341" t="s">
        <v>13</v>
      </c>
      <c r="E5877" s="341" t="s">
        <v>14</v>
      </c>
      <c r="F5877" s="341">
        <v>206460</v>
      </c>
      <c r="G5877" s="341">
        <v>206460</v>
      </c>
      <c r="H5877" s="341">
        <v>1</v>
      </c>
      <c r="I5877" s="23"/>
      <c r="P5877"/>
      <c r="Q5877"/>
      <c r="R5877"/>
      <c r="S5877"/>
      <c r="T5877"/>
      <c r="U5877"/>
      <c r="V5877"/>
      <c r="W5877"/>
      <c r="X5877"/>
    </row>
    <row r="5878" spans="1:24" ht="27" x14ac:dyDescent="0.25">
      <c r="A5878" s="341">
        <v>5113</v>
      </c>
      <c r="B5878" s="341" t="s">
        <v>2975</v>
      </c>
      <c r="C5878" s="341" t="s">
        <v>977</v>
      </c>
      <c r="D5878" s="343" t="s">
        <v>384</v>
      </c>
      <c r="E5878" s="341" t="s">
        <v>14</v>
      </c>
      <c r="F5878" s="341">
        <v>0</v>
      </c>
      <c r="G5878" s="341">
        <v>0</v>
      </c>
      <c r="H5878" s="341">
        <v>1</v>
      </c>
      <c r="I5878" s="23"/>
      <c r="P5878"/>
      <c r="Q5878"/>
      <c r="R5878"/>
      <c r="S5878"/>
      <c r="T5878"/>
      <c r="U5878"/>
      <c r="V5878"/>
      <c r="W5878"/>
      <c r="X5878"/>
    </row>
    <row r="5879" spans="1:24" ht="27" x14ac:dyDescent="0.25">
      <c r="A5879" s="341">
        <v>5113</v>
      </c>
      <c r="B5879" s="341" t="s">
        <v>2976</v>
      </c>
      <c r="C5879" s="341" t="s">
        <v>457</v>
      </c>
      <c r="D5879" s="343" t="s">
        <v>1215</v>
      </c>
      <c r="E5879" s="341" t="s">
        <v>14</v>
      </c>
      <c r="F5879" s="341">
        <v>0</v>
      </c>
      <c r="G5879" s="341">
        <v>0</v>
      </c>
      <c r="H5879" s="341">
        <v>1</v>
      </c>
      <c r="I5879" s="23"/>
      <c r="P5879"/>
      <c r="Q5879"/>
      <c r="R5879"/>
      <c r="S5879"/>
      <c r="T5879"/>
      <c r="U5879"/>
      <c r="V5879"/>
      <c r="W5879"/>
      <c r="X5879"/>
    </row>
    <row r="5880" spans="1:24" ht="27" x14ac:dyDescent="0.25">
      <c r="A5880" s="341">
        <v>5113</v>
      </c>
      <c r="B5880" s="341" t="s">
        <v>2977</v>
      </c>
      <c r="C5880" s="341" t="s">
        <v>977</v>
      </c>
      <c r="D5880" s="343" t="s">
        <v>384</v>
      </c>
      <c r="E5880" s="341" t="s">
        <v>14</v>
      </c>
      <c r="F5880" s="341">
        <v>0</v>
      </c>
      <c r="G5880" s="341">
        <v>0</v>
      </c>
      <c r="H5880" s="341">
        <v>1</v>
      </c>
      <c r="I5880" s="23"/>
      <c r="P5880"/>
      <c r="Q5880"/>
      <c r="R5880"/>
      <c r="S5880"/>
      <c r="T5880"/>
      <c r="U5880"/>
      <c r="V5880"/>
      <c r="W5880"/>
      <c r="X5880"/>
    </row>
    <row r="5881" spans="1:24" ht="27" x14ac:dyDescent="0.25">
      <c r="A5881" s="341">
        <v>5113</v>
      </c>
      <c r="B5881" s="341" t="s">
        <v>2978</v>
      </c>
      <c r="C5881" s="341" t="s">
        <v>977</v>
      </c>
      <c r="D5881" s="343" t="s">
        <v>13</v>
      </c>
      <c r="E5881" s="341" t="s">
        <v>14</v>
      </c>
      <c r="F5881" s="341">
        <v>0</v>
      </c>
      <c r="G5881" s="341">
        <v>0</v>
      </c>
      <c r="H5881" s="341">
        <v>1</v>
      </c>
      <c r="I5881" s="23"/>
      <c r="P5881"/>
      <c r="Q5881"/>
      <c r="R5881"/>
      <c r="S5881"/>
      <c r="T5881"/>
      <c r="U5881"/>
      <c r="V5881"/>
      <c r="W5881"/>
      <c r="X5881"/>
    </row>
    <row r="5882" spans="1:24" ht="27" x14ac:dyDescent="0.25">
      <c r="A5882" s="341">
        <v>5113</v>
      </c>
      <c r="B5882" s="341" t="s">
        <v>2979</v>
      </c>
      <c r="C5882" s="341" t="s">
        <v>457</v>
      </c>
      <c r="D5882" s="343" t="s">
        <v>1215</v>
      </c>
      <c r="E5882" s="341" t="s">
        <v>14</v>
      </c>
      <c r="F5882" s="341">
        <v>0</v>
      </c>
      <c r="G5882" s="341">
        <v>0</v>
      </c>
      <c r="H5882" s="341">
        <v>1</v>
      </c>
      <c r="I5882" s="23"/>
      <c r="P5882"/>
      <c r="Q5882"/>
      <c r="R5882"/>
      <c r="S5882"/>
      <c r="T5882"/>
      <c r="U5882"/>
      <c r="V5882"/>
      <c r="W5882"/>
      <c r="X5882"/>
    </row>
    <row r="5883" spans="1:24" ht="27" x14ac:dyDescent="0.25">
      <c r="A5883" s="341">
        <v>5113</v>
      </c>
      <c r="B5883" s="341" t="s">
        <v>2980</v>
      </c>
      <c r="C5883" s="341" t="s">
        <v>1096</v>
      </c>
      <c r="D5883" s="343" t="s">
        <v>13</v>
      </c>
      <c r="E5883" s="341" t="s">
        <v>14</v>
      </c>
      <c r="F5883" s="341">
        <v>87020</v>
      </c>
      <c r="G5883" s="341">
        <v>87020</v>
      </c>
      <c r="H5883" s="341">
        <v>1</v>
      </c>
      <c r="I5883" s="23"/>
      <c r="P5883"/>
      <c r="Q5883"/>
      <c r="R5883"/>
      <c r="S5883"/>
      <c r="T5883"/>
      <c r="U5883"/>
      <c r="V5883"/>
      <c r="W5883"/>
      <c r="X5883"/>
    </row>
    <row r="5884" spans="1:24" ht="27" x14ac:dyDescent="0.25">
      <c r="A5884" s="341">
        <v>5113</v>
      </c>
      <c r="B5884" s="341" t="s">
        <v>2981</v>
      </c>
      <c r="C5884" s="341" t="s">
        <v>457</v>
      </c>
      <c r="D5884" s="341" t="s">
        <v>15</v>
      </c>
      <c r="E5884" s="341" t="s">
        <v>14</v>
      </c>
      <c r="F5884" s="341">
        <v>0</v>
      </c>
      <c r="G5884" s="341">
        <v>0</v>
      </c>
      <c r="H5884" s="341">
        <v>1</v>
      </c>
      <c r="I5884" s="23"/>
      <c r="P5884"/>
      <c r="Q5884"/>
      <c r="R5884"/>
      <c r="S5884"/>
      <c r="T5884"/>
      <c r="U5884"/>
      <c r="V5884"/>
      <c r="W5884"/>
      <c r="X5884"/>
    </row>
    <row r="5885" spans="1:24" ht="27" x14ac:dyDescent="0.25">
      <c r="A5885" s="341">
        <v>5113</v>
      </c>
      <c r="B5885" s="341" t="s">
        <v>2982</v>
      </c>
      <c r="C5885" s="341" t="s">
        <v>977</v>
      </c>
      <c r="D5885" s="341" t="s">
        <v>384</v>
      </c>
      <c r="E5885" s="341" t="s">
        <v>14</v>
      </c>
      <c r="F5885" s="341">
        <v>0</v>
      </c>
      <c r="G5885" s="341">
        <v>0</v>
      </c>
      <c r="H5885" s="341">
        <v>1</v>
      </c>
      <c r="I5885" s="23"/>
      <c r="P5885"/>
      <c r="Q5885"/>
      <c r="R5885"/>
      <c r="S5885"/>
      <c r="T5885"/>
      <c r="U5885"/>
      <c r="V5885"/>
      <c r="W5885"/>
      <c r="X5885"/>
    </row>
    <row r="5886" spans="1:24" ht="27" x14ac:dyDescent="0.25">
      <c r="A5886" s="341">
        <v>5113</v>
      </c>
      <c r="B5886" s="341" t="s">
        <v>2983</v>
      </c>
      <c r="C5886" s="341" t="s">
        <v>1096</v>
      </c>
      <c r="D5886" s="343" t="s">
        <v>13</v>
      </c>
      <c r="E5886" s="341" t="s">
        <v>14</v>
      </c>
      <c r="F5886" s="341">
        <v>86840</v>
      </c>
      <c r="G5886" s="341">
        <v>86840</v>
      </c>
      <c r="H5886" s="341">
        <v>1</v>
      </c>
      <c r="I5886" s="23"/>
      <c r="P5886"/>
      <c r="Q5886"/>
      <c r="R5886"/>
      <c r="S5886"/>
      <c r="T5886"/>
      <c r="U5886"/>
      <c r="V5886"/>
      <c r="W5886"/>
      <c r="X5886"/>
    </row>
    <row r="5887" spans="1:24" ht="27" x14ac:dyDescent="0.25">
      <c r="A5887" s="341">
        <v>5113</v>
      </c>
      <c r="B5887" s="341" t="s">
        <v>2984</v>
      </c>
      <c r="C5887" s="341" t="s">
        <v>977</v>
      </c>
      <c r="D5887" s="341" t="s">
        <v>384</v>
      </c>
      <c r="E5887" s="341" t="s">
        <v>14</v>
      </c>
      <c r="F5887" s="503">
        <v>36751100</v>
      </c>
      <c r="G5887" s="503">
        <v>36751100</v>
      </c>
      <c r="H5887" s="341">
        <v>1</v>
      </c>
      <c r="I5887" s="23"/>
      <c r="P5887"/>
      <c r="Q5887"/>
      <c r="R5887"/>
      <c r="S5887"/>
      <c r="T5887"/>
      <c r="U5887"/>
      <c r="V5887"/>
      <c r="W5887"/>
      <c r="X5887"/>
    </row>
    <row r="5888" spans="1:24" ht="27" x14ac:dyDescent="0.25">
      <c r="A5888" s="341">
        <v>5113</v>
      </c>
      <c r="B5888" s="341" t="s">
        <v>2985</v>
      </c>
      <c r="C5888" s="341" t="s">
        <v>457</v>
      </c>
      <c r="D5888" s="343" t="s">
        <v>1215</v>
      </c>
      <c r="E5888" s="341" t="s">
        <v>14</v>
      </c>
      <c r="F5888" s="341">
        <v>0</v>
      </c>
      <c r="G5888" s="341">
        <v>0</v>
      </c>
      <c r="H5888" s="341">
        <v>1</v>
      </c>
      <c r="I5888" s="23"/>
      <c r="P5888"/>
      <c r="Q5888"/>
      <c r="R5888"/>
      <c r="S5888"/>
      <c r="T5888"/>
      <c r="U5888"/>
      <c r="V5888"/>
      <c r="W5888"/>
      <c r="X5888"/>
    </row>
    <row r="5889" spans="1:24" ht="27" x14ac:dyDescent="0.25">
      <c r="A5889" s="341">
        <v>5113</v>
      </c>
      <c r="B5889" s="341" t="s">
        <v>2986</v>
      </c>
      <c r="C5889" s="341" t="s">
        <v>457</v>
      </c>
      <c r="D5889" s="343" t="s">
        <v>1215</v>
      </c>
      <c r="E5889" s="341" t="s">
        <v>14</v>
      </c>
      <c r="F5889" s="341">
        <v>0</v>
      </c>
      <c r="G5889" s="341">
        <v>0</v>
      </c>
      <c r="H5889" s="341">
        <v>1</v>
      </c>
      <c r="I5889" s="23"/>
      <c r="P5889"/>
      <c r="Q5889"/>
      <c r="R5889"/>
      <c r="S5889"/>
      <c r="T5889"/>
      <c r="U5889"/>
      <c r="V5889"/>
      <c r="W5889"/>
      <c r="X5889"/>
    </row>
    <row r="5890" spans="1:24" ht="27" x14ac:dyDescent="0.25">
      <c r="A5890" s="341">
        <v>5113</v>
      </c>
      <c r="B5890" s="341" t="s">
        <v>2987</v>
      </c>
      <c r="C5890" s="341" t="s">
        <v>977</v>
      </c>
      <c r="D5890" s="343" t="s">
        <v>384</v>
      </c>
      <c r="E5890" s="341" t="s">
        <v>14</v>
      </c>
      <c r="F5890" s="341">
        <v>0</v>
      </c>
      <c r="G5890" s="341">
        <v>0</v>
      </c>
      <c r="H5890" s="341">
        <v>1</v>
      </c>
      <c r="I5890" s="23"/>
      <c r="P5890"/>
      <c r="Q5890"/>
      <c r="R5890"/>
      <c r="S5890"/>
      <c r="T5890"/>
      <c r="U5890"/>
      <c r="V5890"/>
      <c r="W5890"/>
      <c r="X5890"/>
    </row>
    <row r="5891" spans="1:24" ht="27" x14ac:dyDescent="0.25">
      <c r="A5891" s="341">
        <v>5113</v>
      </c>
      <c r="B5891" s="341" t="s">
        <v>2988</v>
      </c>
      <c r="C5891" s="341" t="s">
        <v>977</v>
      </c>
      <c r="D5891" s="343" t="s">
        <v>384</v>
      </c>
      <c r="E5891" s="341" t="s">
        <v>14</v>
      </c>
      <c r="F5891" s="341">
        <v>0</v>
      </c>
      <c r="G5891" s="341">
        <v>0</v>
      </c>
      <c r="H5891" s="341">
        <v>1</v>
      </c>
      <c r="I5891" s="23"/>
      <c r="P5891"/>
      <c r="Q5891"/>
      <c r="R5891"/>
      <c r="S5891"/>
      <c r="T5891"/>
      <c r="U5891"/>
      <c r="V5891"/>
      <c r="W5891"/>
      <c r="X5891"/>
    </row>
    <row r="5892" spans="1:24" ht="27" x14ac:dyDescent="0.25">
      <c r="A5892" s="341">
        <v>5113</v>
      </c>
      <c r="B5892" s="341" t="s">
        <v>2989</v>
      </c>
      <c r="C5892" s="341" t="s">
        <v>1096</v>
      </c>
      <c r="D5892" s="343" t="s">
        <v>13</v>
      </c>
      <c r="E5892" s="341" t="s">
        <v>14</v>
      </c>
      <c r="F5892" s="341">
        <v>231810</v>
      </c>
      <c r="G5892" s="341">
        <v>231810</v>
      </c>
      <c r="H5892" s="341">
        <v>1</v>
      </c>
      <c r="I5892" s="23"/>
      <c r="P5892"/>
      <c r="Q5892"/>
      <c r="R5892"/>
      <c r="S5892"/>
      <c r="T5892"/>
      <c r="U5892"/>
      <c r="V5892"/>
      <c r="W5892"/>
      <c r="X5892"/>
    </row>
    <row r="5893" spans="1:24" ht="27" x14ac:dyDescent="0.25">
      <c r="A5893" s="341">
        <v>5113</v>
      </c>
      <c r="B5893" s="341" t="s">
        <v>2990</v>
      </c>
      <c r="C5893" s="341" t="s">
        <v>1096</v>
      </c>
      <c r="D5893" s="343" t="s">
        <v>13</v>
      </c>
      <c r="E5893" s="341" t="s">
        <v>14</v>
      </c>
      <c r="F5893" s="341">
        <v>90390</v>
      </c>
      <c r="G5893" s="341">
        <v>90390</v>
      </c>
      <c r="H5893" s="341">
        <v>1</v>
      </c>
      <c r="I5893" s="23"/>
      <c r="P5893"/>
      <c r="Q5893"/>
      <c r="R5893"/>
      <c r="S5893"/>
      <c r="T5893"/>
      <c r="U5893"/>
      <c r="V5893"/>
      <c r="W5893"/>
      <c r="X5893"/>
    </row>
    <row r="5894" spans="1:24" ht="27" x14ac:dyDescent="0.25">
      <c r="A5894" s="341">
        <v>5113</v>
      </c>
      <c r="B5894" s="341" t="s">
        <v>2991</v>
      </c>
      <c r="C5894" s="341" t="s">
        <v>1096</v>
      </c>
      <c r="D5894" s="343" t="s">
        <v>13</v>
      </c>
      <c r="E5894" s="341" t="s">
        <v>14</v>
      </c>
      <c r="F5894" s="341">
        <v>77520</v>
      </c>
      <c r="G5894" s="341">
        <v>77520</v>
      </c>
      <c r="H5894" s="341">
        <v>1</v>
      </c>
      <c r="I5894" s="23"/>
      <c r="P5894"/>
      <c r="Q5894"/>
      <c r="R5894"/>
      <c r="S5894"/>
      <c r="T5894"/>
      <c r="U5894"/>
      <c r="V5894"/>
      <c r="W5894"/>
      <c r="X5894"/>
    </row>
    <row r="5895" spans="1:24" ht="27" x14ac:dyDescent="0.25">
      <c r="A5895" s="341">
        <v>5113</v>
      </c>
      <c r="B5895" s="341" t="s">
        <v>2992</v>
      </c>
      <c r="C5895" s="341" t="s">
        <v>977</v>
      </c>
      <c r="D5895" s="343" t="s">
        <v>384</v>
      </c>
      <c r="E5895" s="341" t="s">
        <v>14</v>
      </c>
      <c r="F5895" s="341">
        <v>0</v>
      </c>
      <c r="G5895" s="341">
        <v>0</v>
      </c>
      <c r="H5895" s="341">
        <v>1</v>
      </c>
      <c r="I5895" s="23"/>
      <c r="P5895"/>
      <c r="Q5895"/>
      <c r="R5895"/>
      <c r="S5895"/>
      <c r="T5895"/>
      <c r="U5895"/>
      <c r="V5895"/>
      <c r="W5895"/>
      <c r="X5895"/>
    </row>
    <row r="5896" spans="1:24" ht="27" x14ac:dyDescent="0.25">
      <c r="A5896" s="341">
        <v>5113</v>
      </c>
      <c r="B5896" s="341" t="s">
        <v>2993</v>
      </c>
      <c r="C5896" s="341" t="s">
        <v>457</v>
      </c>
      <c r="D5896" s="343" t="s">
        <v>1215</v>
      </c>
      <c r="E5896" s="341" t="s">
        <v>14</v>
      </c>
      <c r="F5896" s="341">
        <v>0</v>
      </c>
      <c r="G5896" s="341">
        <v>0</v>
      </c>
      <c r="H5896" s="341">
        <v>1</v>
      </c>
      <c r="I5896" s="23"/>
      <c r="P5896"/>
      <c r="Q5896"/>
      <c r="R5896"/>
      <c r="S5896"/>
      <c r="T5896"/>
      <c r="U5896"/>
      <c r="V5896"/>
      <c r="W5896"/>
      <c r="X5896"/>
    </row>
    <row r="5897" spans="1:24" ht="27" x14ac:dyDescent="0.25">
      <c r="A5897" s="341">
        <v>5113</v>
      </c>
      <c r="B5897" s="341" t="s">
        <v>2994</v>
      </c>
      <c r="C5897" s="341" t="s">
        <v>1096</v>
      </c>
      <c r="D5897" s="343" t="s">
        <v>13</v>
      </c>
      <c r="E5897" s="341" t="s">
        <v>14</v>
      </c>
      <c r="F5897" s="341">
        <v>799960</v>
      </c>
      <c r="G5897" s="341">
        <v>799960</v>
      </c>
      <c r="H5897" s="341">
        <v>1</v>
      </c>
      <c r="I5897" s="23"/>
      <c r="P5897"/>
      <c r="Q5897"/>
      <c r="R5897"/>
      <c r="S5897"/>
      <c r="T5897"/>
      <c r="U5897"/>
      <c r="V5897"/>
      <c r="W5897"/>
      <c r="X5897"/>
    </row>
    <row r="5898" spans="1:24" ht="27" x14ac:dyDescent="0.25">
      <c r="A5898" s="341">
        <v>5113</v>
      </c>
      <c r="B5898" s="341" t="s">
        <v>2995</v>
      </c>
      <c r="C5898" s="341" t="s">
        <v>1096</v>
      </c>
      <c r="D5898" s="343" t="s">
        <v>13</v>
      </c>
      <c r="E5898" s="341" t="s">
        <v>14</v>
      </c>
      <c r="F5898" s="341">
        <v>142190</v>
      </c>
      <c r="G5898" s="341">
        <v>142190</v>
      </c>
      <c r="H5898" s="341">
        <v>1</v>
      </c>
      <c r="I5898" s="23"/>
      <c r="P5898"/>
      <c r="Q5898"/>
      <c r="R5898"/>
      <c r="S5898"/>
      <c r="T5898"/>
      <c r="U5898"/>
      <c r="V5898"/>
      <c r="W5898"/>
      <c r="X5898"/>
    </row>
    <row r="5899" spans="1:24" ht="27" x14ac:dyDescent="0.25">
      <c r="A5899" s="341">
        <v>5113</v>
      </c>
      <c r="B5899" s="341" t="s">
        <v>2996</v>
      </c>
      <c r="C5899" s="341" t="s">
        <v>1096</v>
      </c>
      <c r="D5899" s="343" t="s">
        <v>13</v>
      </c>
      <c r="E5899" s="341" t="s">
        <v>14</v>
      </c>
      <c r="F5899" s="341">
        <v>76420</v>
      </c>
      <c r="G5899" s="341">
        <v>76420</v>
      </c>
      <c r="H5899" s="341">
        <v>1</v>
      </c>
      <c r="I5899" s="23"/>
      <c r="P5899"/>
      <c r="Q5899"/>
      <c r="R5899"/>
      <c r="S5899"/>
      <c r="T5899"/>
      <c r="U5899"/>
      <c r="V5899"/>
      <c r="W5899"/>
      <c r="X5899"/>
    </row>
    <row r="5900" spans="1:24" ht="27" x14ac:dyDescent="0.25">
      <c r="A5900" s="341">
        <v>5113</v>
      </c>
      <c r="B5900" s="341" t="s">
        <v>2997</v>
      </c>
      <c r="C5900" s="341" t="s">
        <v>457</v>
      </c>
      <c r="D5900" s="343" t="s">
        <v>1215</v>
      </c>
      <c r="E5900" s="341" t="s">
        <v>14</v>
      </c>
      <c r="F5900" s="341">
        <v>0</v>
      </c>
      <c r="G5900" s="341">
        <v>0</v>
      </c>
      <c r="H5900" s="341">
        <v>1</v>
      </c>
      <c r="I5900" s="23"/>
      <c r="P5900"/>
      <c r="Q5900"/>
      <c r="R5900"/>
      <c r="S5900"/>
      <c r="T5900"/>
      <c r="U5900"/>
      <c r="V5900"/>
      <c r="W5900"/>
      <c r="X5900"/>
    </row>
    <row r="5901" spans="1:24" ht="27" x14ac:dyDescent="0.25">
      <c r="A5901" s="341">
        <v>5113</v>
      </c>
      <c r="B5901" s="341" t="s">
        <v>2998</v>
      </c>
      <c r="C5901" s="341" t="s">
        <v>457</v>
      </c>
      <c r="D5901" s="343" t="s">
        <v>1215</v>
      </c>
      <c r="E5901" s="341" t="s">
        <v>14</v>
      </c>
      <c r="F5901" s="341">
        <v>0</v>
      </c>
      <c r="G5901" s="341">
        <v>0</v>
      </c>
      <c r="H5901" s="341">
        <v>1</v>
      </c>
      <c r="I5901" s="23"/>
      <c r="P5901"/>
      <c r="Q5901"/>
      <c r="R5901"/>
      <c r="S5901"/>
      <c r="T5901"/>
      <c r="U5901"/>
      <c r="V5901"/>
      <c r="W5901"/>
      <c r="X5901"/>
    </row>
    <row r="5902" spans="1:24" ht="27" x14ac:dyDescent="0.25">
      <c r="A5902" s="341">
        <v>5113</v>
      </c>
      <c r="B5902" s="341" t="s">
        <v>2999</v>
      </c>
      <c r="C5902" s="341" t="s">
        <v>977</v>
      </c>
      <c r="D5902" s="343" t="s">
        <v>384</v>
      </c>
      <c r="E5902" s="341" t="s">
        <v>14</v>
      </c>
      <c r="F5902" s="341">
        <v>0</v>
      </c>
      <c r="G5902" s="341">
        <v>0</v>
      </c>
      <c r="H5902" s="341">
        <v>1</v>
      </c>
      <c r="I5902" s="23"/>
      <c r="P5902"/>
      <c r="Q5902"/>
      <c r="R5902"/>
      <c r="S5902"/>
      <c r="T5902"/>
      <c r="U5902"/>
      <c r="V5902"/>
      <c r="W5902"/>
      <c r="X5902"/>
    </row>
    <row r="5903" spans="1:24" ht="27" x14ac:dyDescent="0.25">
      <c r="A5903" s="341">
        <v>5113</v>
      </c>
      <c r="B5903" s="341" t="s">
        <v>3000</v>
      </c>
      <c r="C5903" s="341" t="s">
        <v>457</v>
      </c>
      <c r="D5903" s="343" t="s">
        <v>1215</v>
      </c>
      <c r="E5903" s="341" t="s">
        <v>14</v>
      </c>
      <c r="F5903" s="341">
        <v>0</v>
      </c>
      <c r="G5903" s="341">
        <v>0</v>
      </c>
      <c r="H5903" s="341">
        <v>1</v>
      </c>
      <c r="I5903" s="23"/>
      <c r="P5903"/>
      <c r="Q5903"/>
      <c r="R5903"/>
      <c r="S5903"/>
      <c r="T5903"/>
      <c r="U5903"/>
      <c r="V5903"/>
      <c r="W5903"/>
      <c r="X5903"/>
    </row>
    <row r="5904" spans="1:24" ht="27" x14ac:dyDescent="0.25">
      <c r="A5904" s="341">
        <v>5113</v>
      </c>
      <c r="B5904" s="341" t="s">
        <v>3001</v>
      </c>
      <c r="C5904" s="341" t="s">
        <v>977</v>
      </c>
      <c r="D5904" s="343" t="s">
        <v>384</v>
      </c>
      <c r="E5904" s="341" t="s">
        <v>14</v>
      </c>
      <c r="F5904" s="341">
        <v>0</v>
      </c>
      <c r="G5904" s="341">
        <v>0</v>
      </c>
      <c r="H5904" s="341">
        <v>1</v>
      </c>
      <c r="I5904" s="23"/>
      <c r="P5904"/>
      <c r="Q5904"/>
      <c r="R5904"/>
      <c r="S5904"/>
      <c r="T5904"/>
      <c r="U5904"/>
      <c r="V5904"/>
      <c r="W5904"/>
      <c r="X5904"/>
    </row>
    <row r="5905" spans="1:24" ht="27" x14ac:dyDescent="0.25">
      <c r="A5905" s="341">
        <v>5113</v>
      </c>
      <c r="B5905" s="341" t="s">
        <v>3002</v>
      </c>
      <c r="C5905" s="341" t="s">
        <v>1096</v>
      </c>
      <c r="D5905" s="343" t="s">
        <v>13</v>
      </c>
      <c r="E5905" s="341" t="s">
        <v>14</v>
      </c>
      <c r="F5905" s="341">
        <v>44790</v>
      </c>
      <c r="G5905" s="341">
        <v>44790</v>
      </c>
      <c r="H5905" s="341">
        <v>1</v>
      </c>
      <c r="I5905" s="23"/>
      <c r="P5905"/>
      <c r="Q5905"/>
      <c r="R5905"/>
      <c r="S5905"/>
      <c r="T5905"/>
      <c r="U5905"/>
      <c r="V5905"/>
      <c r="W5905"/>
      <c r="X5905"/>
    </row>
    <row r="5906" spans="1:24" ht="27" x14ac:dyDescent="0.25">
      <c r="A5906" s="341">
        <v>5113</v>
      </c>
      <c r="B5906" s="341" t="s">
        <v>3003</v>
      </c>
      <c r="C5906" s="341" t="s">
        <v>457</v>
      </c>
      <c r="D5906" s="343" t="s">
        <v>1215</v>
      </c>
      <c r="E5906" s="341" t="s">
        <v>14</v>
      </c>
      <c r="F5906" s="341">
        <v>0</v>
      </c>
      <c r="G5906" s="341">
        <v>0</v>
      </c>
      <c r="H5906" s="341">
        <v>1</v>
      </c>
      <c r="I5906" s="23"/>
      <c r="P5906"/>
      <c r="Q5906"/>
      <c r="R5906"/>
      <c r="S5906"/>
      <c r="T5906"/>
      <c r="U5906"/>
      <c r="V5906"/>
      <c r="W5906"/>
      <c r="X5906"/>
    </row>
    <row r="5907" spans="1:24" ht="27" x14ac:dyDescent="0.25">
      <c r="A5907" s="341">
        <v>5113</v>
      </c>
      <c r="B5907" s="341" t="s">
        <v>3004</v>
      </c>
      <c r="C5907" s="341" t="s">
        <v>977</v>
      </c>
      <c r="D5907" s="341" t="s">
        <v>384</v>
      </c>
      <c r="E5907" s="341" t="s">
        <v>14</v>
      </c>
      <c r="F5907" s="341">
        <v>0</v>
      </c>
      <c r="G5907" s="341">
        <v>0</v>
      </c>
      <c r="H5907" s="341">
        <v>1</v>
      </c>
      <c r="I5907" s="23"/>
      <c r="P5907"/>
      <c r="Q5907"/>
      <c r="R5907"/>
      <c r="S5907"/>
      <c r="T5907"/>
      <c r="U5907"/>
      <c r="V5907"/>
      <c r="W5907"/>
      <c r="X5907"/>
    </row>
    <row r="5908" spans="1:24" ht="27" x14ac:dyDescent="0.25">
      <c r="A5908" s="341">
        <v>5113</v>
      </c>
      <c r="B5908" s="341" t="s">
        <v>3005</v>
      </c>
      <c r="C5908" s="341" t="s">
        <v>457</v>
      </c>
      <c r="D5908" s="343" t="s">
        <v>1215</v>
      </c>
      <c r="E5908" s="341" t="s">
        <v>14</v>
      </c>
      <c r="F5908" s="341">
        <v>0</v>
      </c>
      <c r="G5908" s="341">
        <v>0</v>
      </c>
      <c r="H5908" s="341">
        <v>1</v>
      </c>
      <c r="I5908" s="23"/>
      <c r="P5908"/>
      <c r="Q5908"/>
      <c r="R5908"/>
      <c r="S5908"/>
      <c r="T5908"/>
      <c r="U5908"/>
      <c r="V5908"/>
      <c r="W5908"/>
      <c r="X5908"/>
    </row>
    <row r="5909" spans="1:24" ht="27" x14ac:dyDescent="0.25">
      <c r="A5909" s="341">
        <v>5113</v>
      </c>
      <c r="B5909" s="341" t="s">
        <v>3006</v>
      </c>
      <c r="C5909" s="341" t="s">
        <v>1096</v>
      </c>
      <c r="D5909" s="341" t="s">
        <v>13</v>
      </c>
      <c r="E5909" s="341" t="s">
        <v>14</v>
      </c>
      <c r="F5909" s="341">
        <v>409140</v>
      </c>
      <c r="G5909" s="341">
        <v>409140</v>
      </c>
      <c r="H5909" s="341">
        <v>1</v>
      </c>
      <c r="I5909" s="23"/>
      <c r="P5909"/>
      <c r="Q5909"/>
      <c r="R5909"/>
      <c r="S5909"/>
      <c r="T5909"/>
      <c r="U5909"/>
      <c r="V5909"/>
      <c r="W5909"/>
      <c r="X5909"/>
    </row>
    <row r="5910" spans="1:24" ht="27" x14ac:dyDescent="0.25">
      <c r="A5910" s="341">
        <v>5113</v>
      </c>
      <c r="B5910" s="341" t="s">
        <v>3007</v>
      </c>
      <c r="C5910" s="341" t="s">
        <v>457</v>
      </c>
      <c r="D5910" s="343" t="s">
        <v>1215</v>
      </c>
      <c r="E5910" s="341" t="s">
        <v>14</v>
      </c>
      <c r="F5910" s="341">
        <v>0</v>
      </c>
      <c r="G5910" s="341">
        <v>0</v>
      </c>
      <c r="H5910" s="341">
        <v>1</v>
      </c>
      <c r="I5910" s="23"/>
      <c r="P5910"/>
      <c r="Q5910"/>
      <c r="R5910"/>
      <c r="S5910"/>
      <c r="T5910"/>
      <c r="U5910"/>
      <c r="V5910"/>
      <c r="W5910"/>
      <c r="X5910"/>
    </row>
    <row r="5911" spans="1:24" ht="27" x14ac:dyDescent="0.25">
      <c r="A5911" s="341">
        <v>5113</v>
      </c>
      <c r="B5911" s="341" t="s">
        <v>3008</v>
      </c>
      <c r="C5911" s="341" t="s">
        <v>977</v>
      </c>
      <c r="D5911" s="343" t="s">
        <v>384</v>
      </c>
      <c r="E5911" s="341" t="s">
        <v>14</v>
      </c>
      <c r="F5911" s="341">
        <v>0</v>
      </c>
      <c r="G5911" s="341">
        <v>0</v>
      </c>
      <c r="H5911" s="341">
        <v>1</v>
      </c>
      <c r="I5911" s="23"/>
      <c r="P5911"/>
      <c r="Q5911"/>
      <c r="R5911"/>
      <c r="S5911"/>
      <c r="T5911"/>
      <c r="U5911"/>
      <c r="V5911"/>
      <c r="W5911"/>
      <c r="X5911"/>
    </row>
    <row r="5912" spans="1:24" ht="27" x14ac:dyDescent="0.25">
      <c r="A5912" s="341">
        <v>5113</v>
      </c>
      <c r="B5912" s="341" t="s">
        <v>3009</v>
      </c>
      <c r="C5912" s="341" t="s">
        <v>1096</v>
      </c>
      <c r="D5912" s="343" t="s">
        <v>13</v>
      </c>
      <c r="E5912" s="341" t="s">
        <v>14</v>
      </c>
      <c r="F5912" s="341">
        <v>80750</v>
      </c>
      <c r="G5912" s="341">
        <v>80750</v>
      </c>
      <c r="H5912" s="341">
        <v>1</v>
      </c>
      <c r="I5912" s="23"/>
      <c r="P5912"/>
      <c r="Q5912"/>
      <c r="R5912"/>
      <c r="S5912"/>
      <c r="T5912"/>
      <c r="U5912"/>
      <c r="V5912"/>
      <c r="W5912"/>
      <c r="X5912"/>
    </row>
    <row r="5913" spans="1:24" ht="27" x14ac:dyDescent="0.25">
      <c r="A5913" s="341">
        <v>5113</v>
      </c>
      <c r="B5913" s="341" t="s">
        <v>3010</v>
      </c>
      <c r="C5913" s="341" t="s">
        <v>977</v>
      </c>
      <c r="D5913" s="341" t="s">
        <v>384</v>
      </c>
      <c r="E5913" s="341" t="s">
        <v>14</v>
      </c>
      <c r="F5913" s="341">
        <v>0</v>
      </c>
      <c r="G5913" s="341">
        <v>0</v>
      </c>
      <c r="H5913" s="341">
        <v>1</v>
      </c>
      <c r="I5913" s="23"/>
      <c r="P5913"/>
      <c r="Q5913"/>
      <c r="R5913"/>
      <c r="S5913"/>
      <c r="T5913"/>
      <c r="U5913"/>
      <c r="V5913"/>
      <c r="W5913"/>
      <c r="X5913"/>
    </row>
    <row r="5914" spans="1:24" ht="27" x14ac:dyDescent="0.25">
      <c r="A5914" s="341">
        <v>5113</v>
      </c>
      <c r="B5914" s="346" t="s">
        <v>3011</v>
      </c>
      <c r="C5914" s="346" t="s">
        <v>977</v>
      </c>
      <c r="D5914" s="346" t="s">
        <v>15</v>
      </c>
      <c r="E5914" s="346" t="s">
        <v>14</v>
      </c>
      <c r="F5914" s="346">
        <v>0</v>
      </c>
      <c r="G5914" s="346">
        <v>0</v>
      </c>
      <c r="H5914" s="346">
        <v>1</v>
      </c>
      <c r="I5914" s="23"/>
      <c r="P5914"/>
      <c r="Q5914"/>
      <c r="R5914"/>
      <c r="S5914"/>
      <c r="T5914"/>
      <c r="U5914"/>
      <c r="V5914"/>
      <c r="W5914"/>
      <c r="X5914"/>
    </row>
    <row r="5915" spans="1:24" ht="27" x14ac:dyDescent="0.25">
      <c r="A5915" s="346">
        <v>5113</v>
      </c>
      <c r="B5915" s="346" t="s">
        <v>3012</v>
      </c>
      <c r="C5915" s="346" t="s">
        <v>1096</v>
      </c>
      <c r="D5915" s="346" t="s">
        <v>13</v>
      </c>
      <c r="E5915" s="346" t="s">
        <v>14</v>
      </c>
      <c r="F5915" s="346">
        <v>171040</v>
      </c>
      <c r="G5915" s="346">
        <v>171040</v>
      </c>
      <c r="H5915" s="346">
        <v>1</v>
      </c>
      <c r="I5915" s="23"/>
      <c r="P5915"/>
      <c r="Q5915"/>
      <c r="R5915"/>
      <c r="S5915"/>
      <c r="T5915"/>
      <c r="U5915"/>
      <c r="V5915"/>
      <c r="W5915"/>
      <c r="X5915"/>
    </row>
    <row r="5916" spans="1:24" ht="27" x14ac:dyDescent="0.25">
      <c r="A5916" s="346">
        <v>5113</v>
      </c>
      <c r="B5916" s="346" t="s">
        <v>1648</v>
      </c>
      <c r="C5916" s="346" t="s">
        <v>457</v>
      </c>
      <c r="D5916" s="346" t="s">
        <v>1215</v>
      </c>
      <c r="E5916" s="346" t="s">
        <v>14</v>
      </c>
      <c r="F5916" s="346">
        <v>799349</v>
      </c>
      <c r="G5916" s="346">
        <v>799349</v>
      </c>
      <c r="H5916" s="346">
        <v>1</v>
      </c>
      <c r="I5916" s="23"/>
      <c r="P5916"/>
      <c r="Q5916"/>
      <c r="R5916"/>
      <c r="S5916"/>
      <c r="T5916"/>
      <c r="U5916"/>
      <c r="V5916"/>
      <c r="W5916"/>
      <c r="X5916"/>
    </row>
    <row r="5917" spans="1:24" ht="27" x14ac:dyDescent="0.25">
      <c r="A5917" s="346">
        <v>5113</v>
      </c>
      <c r="B5917" s="346" t="s">
        <v>1649</v>
      </c>
      <c r="C5917" s="346" t="s">
        <v>457</v>
      </c>
      <c r="D5917" s="346" t="s">
        <v>1215</v>
      </c>
      <c r="E5917" s="346" t="s">
        <v>14</v>
      </c>
      <c r="F5917" s="346">
        <v>459631</v>
      </c>
      <c r="G5917" s="346">
        <v>459631</v>
      </c>
      <c r="H5917" s="346">
        <v>1</v>
      </c>
      <c r="I5917" s="23"/>
      <c r="P5917"/>
      <c r="Q5917"/>
      <c r="R5917"/>
      <c r="S5917"/>
      <c r="T5917"/>
      <c r="U5917"/>
      <c r="V5917"/>
      <c r="W5917"/>
      <c r="X5917"/>
    </row>
    <row r="5918" spans="1:24" ht="27" x14ac:dyDescent="0.25">
      <c r="A5918" s="346">
        <v>5113</v>
      </c>
      <c r="B5918" s="346" t="s">
        <v>1650</v>
      </c>
      <c r="C5918" s="346" t="s">
        <v>457</v>
      </c>
      <c r="D5918" s="346" t="s">
        <v>1215</v>
      </c>
      <c r="E5918" s="346" t="s">
        <v>14</v>
      </c>
      <c r="F5918" s="346">
        <v>1299595</v>
      </c>
      <c r="G5918" s="346">
        <v>1299595</v>
      </c>
      <c r="H5918" s="346">
        <v>1</v>
      </c>
      <c r="I5918" s="23"/>
      <c r="P5918"/>
      <c r="Q5918"/>
      <c r="R5918"/>
      <c r="S5918"/>
      <c r="T5918"/>
      <c r="U5918"/>
      <c r="V5918"/>
      <c r="W5918"/>
      <c r="X5918"/>
    </row>
    <row r="5919" spans="1:24" ht="27" x14ac:dyDescent="0.25">
      <c r="A5919" s="346">
        <v>5113</v>
      </c>
      <c r="B5919" s="346" t="s">
        <v>1651</v>
      </c>
      <c r="C5919" s="346" t="s">
        <v>457</v>
      </c>
      <c r="D5919" s="346" t="s">
        <v>1215</v>
      </c>
      <c r="E5919" s="346" t="s">
        <v>14</v>
      </c>
      <c r="F5919" s="346">
        <v>1123270</v>
      </c>
      <c r="G5919" s="346">
        <v>1123270</v>
      </c>
      <c r="H5919" s="346">
        <v>1</v>
      </c>
      <c r="I5919" s="23"/>
      <c r="P5919"/>
      <c r="Q5919"/>
      <c r="R5919"/>
      <c r="S5919"/>
      <c r="T5919"/>
      <c r="U5919"/>
      <c r="V5919"/>
      <c r="W5919"/>
      <c r="X5919"/>
    </row>
    <row r="5920" spans="1:24" ht="27" x14ac:dyDescent="0.25">
      <c r="A5920" s="346">
        <v>5113</v>
      </c>
      <c r="B5920" s="346" t="s">
        <v>1652</v>
      </c>
      <c r="C5920" s="346" t="s">
        <v>457</v>
      </c>
      <c r="D5920" s="346" t="s">
        <v>1215</v>
      </c>
      <c r="E5920" s="346" t="s">
        <v>14</v>
      </c>
      <c r="F5920" s="346">
        <v>291137</v>
      </c>
      <c r="G5920" s="346">
        <v>291137</v>
      </c>
      <c r="H5920" s="346">
        <v>1</v>
      </c>
      <c r="I5920" s="23"/>
      <c r="P5920"/>
      <c r="Q5920"/>
      <c r="R5920"/>
      <c r="S5920"/>
      <c r="T5920"/>
      <c r="U5920"/>
      <c r="V5920"/>
      <c r="W5920"/>
      <c r="X5920"/>
    </row>
    <row r="5921" spans="1:24" ht="27" x14ac:dyDescent="0.25">
      <c r="A5921" s="346">
        <v>5113</v>
      </c>
      <c r="B5921" s="346" t="s">
        <v>1653</v>
      </c>
      <c r="C5921" s="346" t="s">
        <v>457</v>
      </c>
      <c r="D5921" s="346" t="s">
        <v>1215</v>
      </c>
      <c r="E5921" s="346" t="s">
        <v>14</v>
      </c>
      <c r="F5921" s="346">
        <v>657873</v>
      </c>
      <c r="G5921" s="346">
        <v>657873</v>
      </c>
      <c r="H5921" s="346">
        <v>1</v>
      </c>
      <c r="I5921" s="23"/>
      <c r="P5921"/>
      <c r="Q5921"/>
      <c r="R5921"/>
      <c r="S5921"/>
      <c r="T5921"/>
      <c r="U5921"/>
      <c r="V5921"/>
      <c r="W5921"/>
      <c r="X5921"/>
    </row>
    <row r="5922" spans="1:24" ht="27" x14ac:dyDescent="0.25">
      <c r="A5922" s="346">
        <v>5113</v>
      </c>
      <c r="B5922" s="346" t="s">
        <v>1654</v>
      </c>
      <c r="C5922" s="346" t="s">
        <v>457</v>
      </c>
      <c r="D5922" s="346" t="s">
        <v>1215</v>
      </c>
      <c r="E5922" s="346" t="s">
        <v>14</v>
      </c>
      <c r="F5922" s="346">
        <v>1101077</v>
      </c>
      <c r="G5922" s="346">
        <v>1101077</v>
      </c>
      <c r="H5922" s="346">
        <v>1</v>
      </c>
      <c r="I5922" s="23"/>
      <c r="P5922"/>
      <c r="Q5922"/>
      <c r="R5922"/>
      <c r="S5922"/>
      <c r="T5922"/>
      <c r="U5922"/>
      <c r="V5922"/>
      <c r="W5922"/>
      <c r="X5922"/>
    </row>
    <row r="5923" spans="1:24" ht="27" x14ac:dyDescent="0.25">
      <c r="A5923" s="346">
        <v>5113</v>
      </c>
      <c r="B5923" s="346" t="s">
        <v>1655</v>
      </c>
      <c r="C5923" s="346" t="s">
        <v>457</v>
      </c>
      <c r="D5923" s="346" t="s">
        <v>1215</v>
      </c>
      <c r="E5923" s="346" t="s">
        <v>14</v>
      </c>
      <c r="F5923" s="346">
        <v>777354</v>
      </c>
      <c r="G5923" s="346">
        <v>777354</v>
      </c>
      <c r="H5923" s="346">
        <v>1</v>
      </c>
      <c r="I5923" s="23"/>
      <c r="P5923"/>
      <c r="Q5923"/>
      <c r="R5923"/>
      <c r="S5923"/>
      <c r="T5923"/>
      <c r="U5923"/>
      <c r="V5923"/>
      <c r="W5923"/>
      <c r="X5923"/>
    </row>
    <row r="5924" spans="1:24" ht="27" x14ac:dyDescent="0.25">
      <c r="A5924" s="346">
        <v>5113</v>
      </c>
      <c r="B5924" s="346" t="s">
        <v>1656</v>
      </c>
      <c r="C5924" s="346" t="s">
        <v>457</v>
      </c>
      <c r="D5924" s="346" t="s">
        <v>1215</v>
      </c>
      <c r="E5924" s="346" t="s">
        <v>14</v>
      </c>
      <c r="F5924" s="346">
        <v>656959</v>
      </c>
      <c r="G5924" s="346">
        <v>656959</v>
      </c>
      <c r="H5924" s="346">
        <v>1</v>
      </c>
      <c r="I5924" s="23"/>
      <c r="P5924"/>
      <c r="Q5924"/>
      <c r="R5924"/>
      <c r="S5924"/>
      <c r="T5924"/>
      <c r="U5924"/>
      <c r="V5924"/>
      <c r="W5924"/>
      <c r="X5924"/>
    </row>
    <row r="5925" spans="1:24" ht="27" x14ac:dyDescent="0.25">
      <c r="A5925" s="346">
        <v>5113</v>
      </c>
      <c r="B5925" s="346" t="s">
        <v>1657</v>
      </c>
      <c r="C5925" s="346" t="s">
        <v>457</v>
      </c>
      <c r="D5925" s="346" t="s">
        <v>1215</v>
      </c>
      <c r="E5925" s="346" t="s">
        <v>14</v>
      </c>
      <c r="F5925" s="346">
        <v>1092654</v>
      </c>
      <c r="G5925" s="346">
        <v>1092654</v>
      </c>
      <c r="H5925" s="346">
        <v>1</v>
      </c>
      <c r="I5925" s="23"/>
      <c r="P5925"/>
      <c r="Q5925"/>
      <c r="R5925"/>
      <c r="S5925"/>
      <c r="T5925"/>
      <c r="U5925"/>
      <c r="V5925"/>
      <c r="W5925"/>
      <c r="X5925"/>
    </row>
    <row r="5926" spans="1:24" ht="27" x14ac:dyDescent="0.25">
      <c r="A5926" s="346">
        <v>5113</v>
      </c>
      <c r="B5926" s="346" t="s">
        <v>1658</v>
      </c>
      <c r="C5926" s="346" t="s">
        <v>457</v>
      </c>
      <c r="D5926" s="346" t="s">
        <v>1215</v>
      </c>
      <c r="E5926" s="346" t="s">
        <v>14</v>
      </c>
      <c r="F5926" s="346">
        <v>446830</v>
      </c>
      <c r="G5926" s="346">
        <v>446830</v>
      </c>
      <c r="H5926" s="346">
        <v>1</v>
      </c>
      <c r="I5926" s="23"/>
      <c r="P5926"/>
      <c r="Q5926"/>
      <c r="R5926"/>
      <c r="S5926"/>
      <c r="T5926"/>
      <c r="U5926"/>
      <c r="V5926"/>
      <c r="W5926"/>
      <c r="X5926"/>
    </row>
    <row r="5927" spans="1:24" ht="27" x14ac:dyDescent="0.25">
      <c r="A5927" s="346">
        <v>5113</v>
      </c>
      <c r="B5927" s="346" t="s">
        <v>1659</v>
      </c>
      <c r="C5927" s="346" t="s">
        <v>457</v>
      </c>
      <c r="D5927" s="346" t="s">
        <v>1215</v>
      </c>
      <c r="E5927" s="346" t="s">
        <v>14</v>
      </c>
      <c r="F5927" s="346">
        <v>550136</v>
      </c>
      <c r="G5927" s="346">
        <v>550136</v>
      </c>
      <c r="H5927" s="346">
        <v>1</v>
      </c>
      <c r="I5927" s="23"/>
      <c r="P5927"/>
      <c r="Q5927"/>
      <c r="R5927"/>
      <c r="S5927"/>
      <c r="T5927"/>
      <c r="U5927"/>
      <c r="V5927"/>
      <c r="W5927"/>
      <c r="X5927"/>
    </row>
    <row r="5928" spans="1:24" ht="27" x14ac:dyDescent="0.25">
      <c r="A5928" s="346">
        <v>5113</v>
      </c>
      <c r="B5928" s="346" t="s">
        <v>1660</v>
      </c>
      <c r="C5928" s="346" t="s">
        <v>457</v>
      </c>
      <c r="D5928" s="346" t="s">
        <v>1215</v>
      </c>
      <c r="E5928" s="346" t="s">
        <v>14</v>
      </c>
      <c r="F5928" s="346">
        <v>319747</v>
      </c>
      <c r="G5928" s="346">
        <v>319747</v>
      </c>
      <c r="H5928" s="346">
        <v>1</v>
      </c>
      <c r="I5928" s="23"/>
      <c r="P5928"/>
      <c r="Q5928"/>
      <c r="R5928"/>
      <c r="S5928"/>
      <c r="T5928"/>
      <c r="U5928"/>
      <c r="V5928"/>
      <c r="W5928"/>
      <c r="X5928"/>
    </row>
    <row r="5929" spans="1:24" ht="27" x14ac:dyDescent="0.25">
      <c r="A5929" s="346">
        <v>5113</v>
      </c>
      <c r="B5929" s="346" t="s">
        <v>1661</v>
      </c>
      <c r="C5929" s="346" t="s">
        <v>457</v>
      </c>
      <c r="D5929" s="346" t="s">
        <v>1215</v>
      </c>
      <c r="E5929" s="346" t="s">
        <v>14</v>
      </c>
      <c r="F5929" s="346">
        <v>276024</v>
      </c>
      <c r="G5929" s="346">
        <v>276024</v>
      </c>
      <c r="H5929" s="346">
        <v>1</v>
      </c>
      <c r="I5929" s="23"/>
      <c r="P5929"/>
      <c r="Q5929"/>
      <c r="R5929"/>
      <c r="S5929"/>
      <c r="T5929"/>
      <c r="U5929"/>
      <c r="V5929"/>
      <c r="W5929"/>
      <c r="X5929"/>
    </row>
    <row r="5930" spans="1:24" ht="27" x14ac:dyDescent="0.25">
      <c r="A5930" s="346">
        <v>4251</v>
      </c>
      <c r="B5930" s="346" t="s">
        <v>1217</v>
      </c>
      <c r="C5930" s="346" t="s">
        <v>457</v>
      </c>
      <c r="D5930" s="346" t="s">
        <v>1215</v>
      </c>
      <c r="E5930" s="346" t="s">
        <v>14</v>
      </c>
      <c r="F5930" s="346">
        <v>0</v>
      </c>
      <c r="G5930" s="346">
        <v>0</v>
      </c>
      <c r="H5930" s="346">
        <v>1</v>
      </c>
      <c r="I5930" s="23"/>
      <c r="P5930"/>
      <c r="Q5930"/>
      <c r="R5930"/>
      <c r="S5930"/>
      <c r="T5930"/>
      <c r="U5930"/>
      <c r="V5930"/>
      <c r="W5930"/>
      <c r="X5930"/>
    </row>
    <row r="5931" spans="1:24" s="440" customFormat="1" ht="27" x14ac:dyDescent="0.25">
      <c r="A5931" s="462">
        <v>5113</v>
      </c>
      <c r="B5931" s="462" t="s">
        <v>4985</v>
      </c>
      <c r="C5931" s="462" t="s">
        <v>1096</v>
      </c>
      <c r="D5931" s="462" t="s">
        <v>13</v>
      </c>
      <c r="E5931" s="462" t="s">
        <v>14</v>
      </c>
      <c r="F5931" s="462">
        <v>220200</v>
      </c>
      <c r="G5931" s="442">
        <v>220200</v>
      </c>
      <c r="H5931" s="442">
        <v>1</v>
      </c>
      <c r="I5931" s="443"/>
    </row>
    <row r="5932" spans="1:24" s="440" customFormat="1" ht="27" x14ac:dyDescent="0.25">
      <c r="A5932" s="469">
        <v>5113</v>
      </c>
      <c r="B5932" s="469" t="s">
        <v>4985</v>
      </c>
      <c r="C5932" s="469" t="s">
        <v>1096</v>
      </c>
      <c r="D5932" s="469" t="s">
        <v>13</v>
      </c>
      <c r="E5932" s="469" t="s">
        <v>14</v>
      </c>
      <c r="F5932" s="469">
        <v>220200</v>
      </c>
      <c r="G5932" s="442">
        <v>220200</v>
      </c>
      <c r="H5932" s="442">
        <v>1</v>
      </c>
      <c r="I5932" s="443"/>
    </row>
    <row r="5933" spans="1:24" s="440" customFormat="1" ht="27" x14ac:dyDescent="0.25">
      <c r="A5933" s="469">
        <v>5113</v>
      </c>
      <c r="B5933" s="469" t="s">
        <v>4986</v>
      </c>
      <c r="C5933" s="469" t="s">
        <v>457</v>
      </c>
      <c r="D5933" s="469" t="s">
        <v>1215</v>
      </c>
      <c r="E5933" s="469" t="s">
        <v>14</v>
      </c>
      <c r="F5933" s="469">
        <v>734000</v>
      </c>
      <c r="G5933" s="442">
        <v>734000</v>
      </c>
      <c r="H5933" s="442">
        <v>1</v>
      </c>
      <c r="I5933" s="443"/>
    </row>
    <row r="5934" spans="1:24" s="440" customFormat="1" ht="27" x14ac:dyDescent="0.25">
      <c r="A5934" s="514">
        <v>4251</v>
      </c>
      <c r="B5934" s="514" t="s">
        <v>5816</v>
      </c>
      <c r="C5934" s="514" t="s">
        <v>457</v>
      </c>
      <c r="D5934" s="514" t="s">
        <v>1215</v>
      </c>
      <c r="E5934" s="514" t="s">
        <v>14</v>
      </c>
      <c r="F5934" s="514">
        <v>509705</v>
      </c>
      <c r="G5934" s="442">
        <v>509705</v>
      </c>
      <c r="H5934" s="442">
        <v>1</v>
      </c>
      <c r="I5934" s="443"/>
    </row>
    <row r="5935" spans="1:24" s="440" customFormat="1" ht="27" x14ac:dyDescent="0.25">
      <c r="A5935" s="518">
        <v>5113</v>
      </c>
      <c r="B5935" s="518" t="s">
        <v>5863</v>
      </c>
      <c r="C5935" s="518" t="s">
        <v>1096</v>
      </c>
      <c r="D5935" s="518" t="s">
        <v>13</v>
      </c>
      <c r="E5935" s="518" t="s">
        <v>14</v>
      </c>
      <c r="F5935" s="518">
        <v>299597</v>
      </c>
      <c r="G5935" s="442">
        <v>299597</v>
      </c>
      <c r="H5935" s="442">
        <v>1</v>
      </c>
      <c r="I5935" s="443"/>
    </row>
    <row r="5936" spans="1:24" ht="15" customHeight="1" x14ac:dyDescent="0.25">
      <c r="A5936" s="542" t="s">
        <v>2889</v>
      </c>
      <c r="B5936" s="543"/>
      <c r="C5936" s="543"/>
      <c r="D5936" s="543"/>
      <c r="E5936" s="543"/>
      <c r="F5936" s="543"/>
      <c r="G5936" s="543"/>
      <c r="H5936" s="544"/>
      <c r="I5936" s="23"/>
      <c r="P5936"/>
      <c r="Q5936"/>
      <c r="R5936"/>
      <c r="S5936"/>
      <c r="T5936"/>
      <c r="U5936"/>
      <c r="V5936"/>
      <c r="W5936"/>
      <c r="X5936"/>
    </row>
    <row r="5937" spans="1:24" ht="15" customHeight="1" x14ac:dyDescent="0.25">
      <c r="A5937" s="539" t="s">
        <v>12</v>
      </c>
      <c r="B5937" s="540"/>
      <c r="C5937" s="540"/>
      <c r="D5937" s="540"/>
      <c r="E5937" s="540"/>
      <c r="F5937" s="540"/>
      <c r="G5937" s="540"/>
      <c r="H5937" s="541"/>
      <c r="I5937" s="23"/>
      <c r="P5937"/>
      <c r="Q5937"/>
      <c r="R5937"/>
      <c r="S5937"/>
      <c r="T5937"/>
      <c r="U5937"/>
      <c r="V5937"/>
      <c r="W5937"/>
      <c r="X5937"/>
    </row>
    <row r="5938" spans="1:24" ht="27" x14ac:dyDescent="0.25">
      <c r="A5938" s="341">
        <v>5113</v>
      </c>
      <c r="B5938" s="341" t="s">
        <v>2890</v>
      </c>
      <c r="C5938" s="341" t="s">
        <v>1096</v>
      </c>
      <c r="D5938" s="341" t="s">
        <v>2895</v>
      </c>
      <c r="E5938" s="341" t="s">
        <v>14</v>
      </c>
      <c r="F5938" s="341">
        <v>115050</v>
      </c>
      <c r="G5938" s="341">
        <v>115050</v>
      </c>
      <c r="H5938" s="341">
        <v>1</v>
      </c>
      <c r="I5938" s="23"/>
      <c r="P5938"/>
      <c r="Q5938"/>
      <c r="R5938"/>
      <c r="S5938"/>
      <c r="T5938"/>
      <c r="U5938"/>
      <c r="V5938"/>
      <c r="W5938"/>
      <c r="X5938"/>
    </row>
    <row r="5939" spans="1:24" ht="27" x14ac:dyDescent="0.25">
      <c r="A5939" s="341">
        <v>5113</v>
      </c>
      <c r="B5939" s="341" t="s">
        <v>2892</v>
      </c>
      <c r="C5939" s="341" t="s">
        <v>457</v>
      </c>
      <c r="D5939" s="341" t="s">
        <v>1215</v>
      </c>
      <c r="E5939" s="341" t="s">
        <v>14</v>
      </c>
      <c r="F5939" s="341">
        <v>383500</v>
      </c>
      <c r="G5939" s="341">
        <v>383500</v>
      </c>
      <c r="H5939" s="341">
        <v>1</v>
      </c>
      <c r="I5939" s="23"/>
      <c r="P5939"/>
      <c r="Q5939"/>
      <c r="R5939"/>
      <c r="S5939"/>
      <c r="T5939"/>
      <c r="U5939"/>
      <c r="V5939"/>
      <c r="W5939"/>
      <c r="X5939"/>
    </row>
    <row r="5940" spans="1:24" ht="15" customHeight="1" x14ac:dyDescent="0.25">
      <c r="A5940" s="539" t="s">
        <v>1154</v>
      </c>
      <c r="B5940" s="540"/>
      <c r="C5940" s="540"/>
      <c r="D5940" s="540"/>
      <c r="E5940" s="540"/>
      <c r="F5940" s="540"/>
      <c r="G5940" s="540"/>
      <c r="H5940" s="541"/>
      <c r="I5940" s="23"/>
      <c r="P5940"/>
      <c r="Q5940"/>
      <c r="R5940"/>
      <c r="S5940"/>
      <c r="T5940"/>
      <c r="U5940"/>
      <c r="V5940"/>
      <c r="W5940"/>
      <c r="X5940"/>
    </row>
    <row r="5941" spans="1:24" ht="27" x14ac:dyDescent="0.25">
      <c r="A5941" s="341">
        <v>5113</v>
      </c>
      <c r="B5941" s="341" t="s">
        <v>2891</v>
      </c>
      <c r="C5941" s="341" t="s">
        <v>984</v>
      </c>
      <c r="D5941" s="341" t="s">
        <v>384</v>
      </c>
      <c r="E5941" s="341" t="s">
        <v>14</v>
      </c>
      <c r="F5941" s="341">
        <v>19175170</v>
      </c>
      <c r="G5941" s="341">
        <v>19175170</v>
      </c>
      <c r="H5941" s="341">
        <v>1</v>
      </c>
      <c r="I5941" s="23"/>
      <c r="P5941"/>
      <c r="Q5941"/>
      <c r="R5941"/>
      <c r="S5941"/>
      <c r="T5941"/>
      <c r="U5941"/>
      <c r="V5941"/>
      <c r="W5941"/>
      <c r="X5941"/>
    </row>
    <row r="5942" spans="1:24" ht="15" customHeight="1" x14ac:dyDescent="0.25">
      <c r="A5942" s="542" t="s">
        <v>1152</v>
      </c>
      <c r="B5942" s="543"/>
      <c r="C5942" s="543"/>
      <c r="D5942" s="543"/>
      <c r="E5942" s="543"/>
      <c r="F5942" s="543"/>
      <c r="G5942" s="543"/>
      <c r="H5942" s="544"/>
      <c r="I5942" s="23"/>
      <c r="P5942"/>
      <c r="Q5942"/>
      <c r="R5942"/>
      <c r="S5942"/>
      <c r="T5942"/>
      <c r="U5942"/>
      <c r="V5942"/>
      <c r="W5942"/>
      <c r="X5942"/>
    </row>
    <row r="5943" spans="1:24" ht="15" customHeight="1" x14ac:dyDescent="0.25">
      <c r="A5943" s="539" t="s">
        <v>1154</v>
      </c>
      <c r="B5943" s="540"/>
      <c r="C5943" s="540"/>
      <c r="D5943" s="540"/>
      <c r="E5943" s="540"/>
      <c r="F5943" s="540"/>
      <c r="G5943" s="540"/>
      <c r="H5943" s="541"/>
      <c r="I5943" s="23"/>
      <c r="P5943"/>
      <c r="Q5943"/>
      <c r="R5943"/>
      <c r="S5943"/>
      <c r="T5943"/>
      <c r="U5943"/>
      <c r="V5943"/>
      <c r="W5943"/>
      <c r="X5943"/>
    </row>
    <row r="5944" spans="1:24" ht="27" x14ac:dyDescent="0.25">
      <c r="A5944" s="387">
        <v>4251</v>
      </c>
      <c r="B5944" s="387" t="s">
        <v>3999</v>
      </c>
      <c r="C5944" s="387" t="s">
        <v>977</v>
      </c>
      <c r="D5944" s="387" t="s">
        <v>384</v>
      </c>
      <c r="E5944" s="387" t="s">
        <v>14</v>
      </c>
      <c r="F5944" s="387">
        <v>29411590</v>
      </c>
      <c r="G5944" s="387">
        <v>29411590</v>
      </c>
      <c r="H5944" s="387">
        <v>1</v>
      </c>
      <c r="I5944" s="23"/>
      <c r="P5944"/>
      <c r="Q5944"/>
      <c r="R5944"/>
      <c r="S5944"/>
      <c r="T5944"/>
      <c r="U5944"/>
      <c r="V5944"/>
      <c r="W5944"/>
      <c r="X5944"/>
    </row>
    <row r="5945" spans="1:24" ht="27" x14ac:dyDescent="0.25">
      <c r="A5945" s="387">
        <v>4251</v>
      </c>
      <c r="B5945" s="387" t="s">
        <v>1153</v>
      </c>
      <c r="C5945" s="387" t="s">
        <v>977</v>
      </c>
      <c r="D5945" s="387" t="s">
        <v>384</v>
      </c>
      <c r="E5945" s="387" t="s">
        <v>14</v>
      </c>
      <c r="F5945" s="387">
        <v>0</v>
      </c>
      <c r="G5945" s="387">
        <v>0</v>
      </c>
      <c r="H5945" s="387">
        <v>1</v>
      </c>
      <c r="I5945" s="23"/>
      <c r="P5945"/>
      <c r="Q5945"/>
      <c r="R5945"/>
      <c r="S5945"/>
      <c r="T5945"/>
      <c r="U5945"/>
      <c r="V5945"/>
      <c r="W5945"/>
      <c r="X5945"/>
    </row>
    <row r="5946" spans="1:24" s="440" customFormat="1" ht="27" x14ac:dyDescent="0.25">
      <c r="A5946" s="514">
        <v>4251</v>
      </c>
      <c r="B5946" s="514" t="s">
        <v>5813</v>
      </c>
      <c r="C5946" s="514" t="s">
        <v>977</v>
      </c>
      <c r="D5946" s="514" t="s">
        <v>384</v>
      </c>
      <c r="E5946" s="514" t="s">
        <v>14</v>
      </c>
      <c r="F5946" s="514">
        <v>0</v>
      </c>
      <c r="G5946" s="514">
        <v>0</v>
      </c>
      <c r="H5946" s="514">
        <v>1</v>
      </c>
      <c r="I5946" s="443"/>
    </row>
    <row r="5947" spans="1:24" ht="15" customHeight="1" x14ac:dyDescent="0.25">
      <c r="A5947" s="539" t="s">
        <v>12</v>
      </c>
      <c r="B5947" s="540"/>
      <c r="C5947" s="540"/>
      <c r="D5947" s="540"/>
      <c r="E5947" s="540"/>
      <c r="F5947" s="540"/>
      <c r="G5947" s="540"/>
      <c r="H5947" s="541"/>
      <c r="I5947" s="23"/>
      <c r="P5947"/>
      <c r="Q5947"/>
      <c r="R5947"/>
      <c r="S5947"/>
      <c r="T5947"/>
      <c r="U5947"/>
      <c r="V5947"/>
      <c r="W5947"/>
      <c r="X5947"/>
    </row>
    <row r="5948" spans="1:24" ht="27" x14ac:dyDescent="0.25">
      <c r="A5948" s="387">
        <v>4251</v>
      </c>
      <c r="B5948" s="387" t="s">
        <v>3998</v>
      </c>
      <c r="C5948" s="387" t="s">
        <v>457</v>
      </c>
      <c r="D5948" s="387" t="s">
        <v>1215</v>
      </c>
      <c r="E5948" s="387" t="s">
        <v>14</v>
      </c>
      <c r="F5948" s="387">
        <v>588230</v>
      </c>
      <c r="G5948" s="387">
        <v>588230</v>
      </c>
      <c r="H5948" s="387">
        <v>1</v>
      </c>
      <c r="I5948" s="23"/>
      <c r="P5948"/>
      <c r="Q5948"/>
      <c r="R5948"/>
      <c r="S5948"/>
      <c r="T5948"/>
      <c r="U5948"/>
      <c r="V5948"/>
      <c r="W5948"/>
      <c r="X5948"/>
    </row>
    <row r="5949" spans="1:24" s="440" customFormat="1" ht="27" x14ac:dyDescent="0.25">
      <c r="A5949" s="514">
        <v>4251</v>
      </c>
      <c r="B5949" s="514" t="s">
        <v>5814</v>
      </c>
      <c r="C5949" s="514" t="s">
        <v>457</v>
      </c>
      <c r="D5949" s="514" t="s">
        <v>1215</v>
      </c>
      <c r="E5949" s="514" t="s">
        <v>14</v>
      </c>
      <c r="F5949" s="514">
        <v>0</v>
      </c>
      <c r="G5949" s="514">
        <v>0</v>
      </c>
      <c r="H5949" s="514">
        <v>1</v>
      </c>
      <c r="I5949" s="443"/>
    </row>
    <row r="5950" spans="1:24" ht="15" customHeight="1" x14ac:dyDescent="0.25">
      <c r="A5950" s="542" t="s">
        <v>2648</v>
      </c>
      <c r="B5950" s="543"/>
      <c r="C5950" s="543"/>
      <c r="D5950" s="543"/>
      <c r="E5950" s="543"/>
      <c r="F5950" s="543"/>
      <c r="G5950" s="543"/>
      <c r="H5950" s="544"/>
      <c r="I5950" s="23"/>
      <c r="P5950"/>
      <c r="Q5950"/>
      <c r="R5950"/>
      <c r="S5950"/>
      <c r="T5950"/>
      <c r="U5950"/>
      <c r="V5950"/>
      <c r="W5950"/>
      <c r="X5950"/>
    </row>
    <row r="5951" spans="1:24" ht="15" customHeight="1" x14ac:dyDescent="0.25">
      <c r="A5951" s="539" t="s">
        <v>12</v>
      </c>
      <c r="B5951" s="540"/>
      <c r="C5951" s="540"/>
      <c r="D5951" s="540"/>
      <c r="E5951" s="540"/>
      <c r="F5951" s="540"/>
      <c r="G5951" s="540"/>
      <c r="H5951" s="541"/>
      <c r="I5951" s="23"/>
      <c r="P5951"/>
      <c r="Q5951"/>
      <c r="R5951"/>
      <c r="S5951"/>
      <c r="T5951"/>
      <c r="U5951"/>
      <c r="V5951"/>
      <c r="W5951"/>
      <c r="X5951"/>
    </row>
    <row r="5952" spans="1:24" ht="27" x14ac:dyDescent="0.25">
      <c r="A5952" s="343">
        <v>5113</v>
      </c>
      <c r="B5952" s="343" t="s">
        <v>3058</v>
      </c>
      <c r="C5952" s="343" t="s">
        <v>471</v>
      </c>
      <c r="D5952" s="343" t="s">
        <v>384</v>
      </c>
      <c r="E5952" s="343" t="s">
        <v>14</v>
      </c>
      <c r="F5952" s="343">
        <v>21525970</v>
      </c>
      <c r="G5952" s="343">
        <v>21525970</v>
      </c>
      <c r="H5952" s="343">
        <v>1</v>
      </c>
      <c r="I5952" s="23"/>
      <c r="P5952"/>
      <c r="Q5952"/>
      <c r="R5952"/>
      <c r="S5952"/>
      <c r="T5952"/>
      <c r="U5952"/>
      <c r="V5952"/>
      <c r="W5952"/>
      <c r="X5952"/>
    </row>
    <row r="5953" spans="1:24" ht="27" x14ac:dyDescent="0.25">
      <c r="A5953" s="343">
        <v>5113</v>
      </c>
      <c r="B5953" s="343" t="s">
        <v>3059</v>
      </c>
      <c r="C5953" s="343" t="s">
        <v>471</v>
      </c>
      <c r="D5953" s="343" t="s">
        <v>384</v>
      </c>
      <c r="E5953" s="343" t="s">
        <v>14</v>
      </c>
      <c r="F5953" s="343">
        <v>44148430</v>
      </c>
      <c r="G5953" s="343">
        <v>44148430</v>
      </c>
      <c r="H5953" s="343">
        <v>1</v>
      </c>
      <c r="I5953" s="23"/>
      <c r="P5953"/>
      <c r="Q5953"/>
      <c r="R5953"/>
      <c r="S5953"/>
      <c r="T5953"/>
      <c r="U5953"/>
      <c r="V5953"/>
      <c r="W5953"/>
      <c r="X5953"/>
    </row>
    <row r="5954" spans="1:24" ht="27" x14ac:dyDescent="0.25">
      <c r="A5954" s="343">
        <v>5113</v>
      </c>
      <c r="B5954" s="343" t="s">
        <v>3060</v>
      </c>
      <c r="C5954" s="343" t="s">
        <v>457</v>
      </c>
      <c r="D5954" s="343" t="s">
        <v>1215</v>
      </c>
      <c r="E5954" s="343" t="s">
        <v>14</v>
      </c>
      <c r="F5954" s="343">
        <v>435876</v>
      </c>
      <c r="G5954" s="343">
        <v>435876</v>
      </c>
      <c r="H5954" s="343">
        <v>1</v>
      </c>
      <c r="I5954" s="23"/>
      <c r="P5954"/>
      <c r="Q5954"/>
      <c r="R5954"/>
      <c r="S5954"/>
      <c r="T5954"/>
      <c r="U5954"/>
      <c r="V5954"/>
      <c r="W5954"/>
      <c r="X5954"/>
    </row>
    <row r="5955" spans="1:24" ht="27" x14ac:dyDescent="0.25">
      <c r="A5955" s="343">
        <v>5113</v>
      </c>
      <c r="B5955" s="343" t="s">
        <v>3061</v>
      </c>
      <c r="C5955" s="343" t="s">
        <v>457</v>
      </c>
      <c r="D5955" s="343" t="s">
        <v>1215</v>
      </c>
      <c r="E5955" s="343" t="s">
        <v>14</v>
      </c>
      <c r="F5955" s="343">
        <v>881664</v>
      </c>
      <c r="G5955" s="343">
        <v>881664</v>
      </c>
      <c r="H5955" s="343">
        <v>1</v>
      </c>
      <c r="I5955" s="23"/>
      <c r="P5955"/>
      <c r="Q5955"/>
      <c r="R5955"/>
      <c r="S5955"/>
      <c r="T5955"/>
      <c r="U5955"/>
      <c r="V5955"/>
      <c r="W5955"/>
      <c r="X5955"/>
    </row>
    <row r="5956" spans="1:24" ht="27" x14ac:dyDescent="0.25">
      <c r="A5956" s="343">
        <v>5113</v>
      </c>
      <c r="B5956" s="343" t="s">
        <v>3062</v>
      </c>
      <c r="C5956" s="343" t="s">
        <v>1096</v>
      </c>
      <c r="D5956" s="343" t="s">
        <v>13</v>
      </c>
      <c r="E5956" s="343" t="s">
        <v>14</v>
      </c>
      <c r="F5956" s="343">
        <v>130764</v>
      </c>
      <c r="G5956" s="343">
        <v>130764</v>
      </c>
      <c r="H5956" s="343">
        <v>1</v>
      </c>
      <c r="I5956" s="23"/>
      <c r="P5956"/>
      <c r="Q5956"/>
      <c r="R5956"/>
      <c r="S5956"/>
      <c r="T5956"/>
      <c r="U5956"/>
      <c r="V5956"/>
      <c r="W5956"/>
      <c r="X5956"/>
    </row>
    <row r="5957" spans="1:24" ht="27" x14ac:dyDescent="0.25">
      <c r="A5957" s="343">
        <v>5113</v>
      </c>
      <c r="B5957" s="343" t="s">
        <v>3063</v>
      </c>
      <c r="C5957" s="343" t="s">
        <v>1096</v>
      </c>
      <c r="D5957" s="343" t="s">
        <v>13</v>
      </c>
      <c r="E5957" s="343" t="s">
        <v>14</v>
      </c>
      <c r="F5957" s="343">
        <v>264504</v>
      </c>
      <c r="G5957" s="343">
        <v>264504</v>
      </c>
      <c r="H5957" s="343">
        <v>1</v>
      </c>
      <c r="I5957" s="23"/>
      <c r="P5957"/>
      <c r="Q5957"/>
      <c r="R5957"/>
      <c r="S5957"/>
      <c r="T5957"/>
      <c r="U5957"/>
      <c r="V5957"/>
      <c r="W5957"/>
      <c r="X5957"/>
    </row>
    <row r="5958" spans="1:24" x14ac:dyDescent="0.25">
      <c r="A5958" s="343">
        <v>4269</v>
      </c>
      <c r="B5958" s="343" t="s">
        <v>2649</v>
      </c>
      <c r="C5958" s="343" t="s">
        <v>1828</v>
      </c>
      <c r="D5958" s="343" t="s">
        <v>9</v>
      </c>
      <c r="E5958" s="343" t="s">
        <v>857</v>
      </c>
      <c r="F5958" s="343">
        <v>3000</v>
      </c>
      <c r="G5958" s="343">
        <f>+F5958*H5958</f>
        <v>26760000</v>
      </c>
      <c r="H5958" s="343">
        <v>8920</v>
      </c>
      <c r="I5958" s="23"/>
      <c r="P5958"/>
      <c r="Q5958"/>
      <c r="R5958"/>
      <c r="S5958"/>
      <c r="T5958"/>
      <c r="U5958"/>
      <c r="V5958"/>
      <c r="W5958"/>
      <c r="X5958"/>
    </row>
    <row r="5959" spans="1:24" x14ac:dyDescent="0.25">
      <c r="A5959" s="343">
        <v>4269</v>
      </c>
      <c r="B5959" s="343" t="s">
        <v>2650</v>
      </c>
      <c r="C5959" s="343" t="s">
        <v>2651</v>
      </c>
      <c r="D5959" s="343" t="s">
        <v>9</v>
      </c>
      <c r="E5959" s="343" t="s">
        <v>1678</v>
      </c>
      <c r="F5959" s="343">
        <v>220000</v>
      </c>
      <c r="G5959" s="343">
        <f t="shared" ref="G5959:G5964" si="107">+F5959*H5959</f>
        <v>440000</v>
      </c>
      <c r="H5959" s="343">
        <v>2</v>
      </c>
      <c r="I5959" s="23"/>
      <c r="P5959"/>
      <c r="Q5959"/>
      <c r="R5959"/>
      <c r="S5959"/>
      <c r="T5959"/>
      <c r="U5959"/>
      <c r="V5959"/>
      <c r="W5959"/>
      <c r="X5959"/>
    </row>
    <row r="5960" spans="1:24" x14ac:dyDescent="0.25">
      <c r="A5960" s="323">
        <v>4269</v>
      </c>
      <c r="B5960" s="323" t="s">
        <v>2652</v>
      </c>
      <c r="C5960" s="323" t="s">
        <v>2651</v>
      </c>
      <c r="D5960" s="323" t="s">
        <v>9</v>
      </c>
      <c r="E5960" s="323" t="s">
        <v>1678</v>
      </c>
      <c r="F5960" s="323">
        <v>220000</v>
      </c>
      <c r="G5960" s="323">
        <f t="shared" si="107"/>
        <v>220000</v>
      </c>
      <c r="H5960" s="323">
        <v>1</v>
      </c>
      <c r="I5960" s="23"/>
      <c r="P5960"/>
      <c r="Q5960"/>
      <c r="R5960"/>
      <c r="S5960"/>
      <c r="T5960"/>
      <c r="U5960"/>
      <c r="V5960"/>
      <c r="W5960"/>
      <c r="X5960"/>
    </row>
    <row r="5961" spans="1:24" x14ac:dyDescent="0.25">
      <c r="A5961" s="323">
        <v>4269</v>
      </c>
      <c r="B5961" s="323" t="s">
        <v>2653</v>
      </c>
      <c r="C5961" s="323" t="s">
        <v>1828</v>
      </c>
      <c r="D5961" s="323" t="s">
        <v>9</v>
      </c>
      <c r="E5961" s="323" t="s">
        <v>857</v>
      </c>
      <c r="F5961" s="323">
        <v>2350</v>
      </c>
      <c r="G5961" s="323">
        <f t="shared" si="107"/>
        <v>2498050</v>
      </c>
      <c r="H5961" s="323">
        <v>1063</v>
      </c>
      <c r="I5961" s="23"/>
      <c r="P5961"/>
      <c r="Q5961"/>
      <c r="R5961"/>
      <c r="S5961"/>
      <c r="T5961"/>
      <c r="U5961"/>
      <c r="V5961"/>
      <c r="W5961"/>
      <c r="X5961"/>
    </row>
    <row r="5962" spans="1:24" x14ac:dyDescent="0.25">
      <c r="A5962" s="323">
        <v>4269</v>
      </c>
      <c r="B5962" s="323" t="s">
        <v>2654</v>
      </c>
      <c r="C5962" s="323" t="s">
        <v>1828</v>
      </c>
      <c r="D5962" s="323" t="s">
        <v>9</v>
      </c>
      <c r="E5962" s="323" t="s">
        <v>857</v>
      </c>
      <c r="F5962" s="323">
        <v>1800</v>
      </c>
      <c r="G5962" s="323">
        <f t="shared" si="107"/>
        <v>1080000</v>
      </c>
      <c r="H5962" s="323">
        <v>600</v>
      </c>
      <c r="I5962" s="23"/>
      <c r="P5962"/>
      <c r="Q5962"/>
      <c r="R5962"/>
      <c r="S5962"/>
      <c r="T5962"/>
      <c r="U5962"/>
      <c r="V5962"/>
      <c r="W5962"/>
      <c r="X5962"/>
    </row>
    <row r="5963" spans="1:24" s="440" customFormat="1" x14ac:dyDescent="0.25">
      <c r="A5963" s="529">
        <v>4269</v>
      </c>
      <c r="B5963" s="529" t="s">
        <v>6011</v>
      </c>
      <c r="C5963" s="529" t="s">
        <v>2651</v>
      </c>
      <c r="D5963" s="529" t="s">
        <v>9</v>
      </c>
      <c r="E5963" s="529" t="s">
        <v>1678</v>
      </c>
      <c r="F5963" s="529">
        <v>220000</v>
      </c>
      <c r="G5963" s="529">
        <f t="shared" si="107"/>
        <v>440000</v>
      </c>
      <c r="H5963" s="529">
        <v>2</v>
      </c>
      <c r="I5963" s="443"/>
    </row>
    <row r="5964" spans="1:24" s="440" customFormat="1" x14ac:dyDescent="0.25">
      <c r="A5964" s="529">
        <v>4269</v>
      </c>
      <c r="B5964" s="529" t="s">
        <v>6012</v>
      </c>
      <c r="C5964" s="529" t="s">
        <v>2651</v>
      </c>
      <c r="D5964" s="529" t="s">
        <v>9</v>
      </c>
      <c r="E5964" s="529" t="s">
        <v>1678</v>
      </c>
      <c r="F5964" s="529">
        <v>220000</v>
      </c>
      <c r="G5964" s="529">
        <f t="shared" si="107"/>
        <v>220000</v>
      </c>
      <c r="H5964" s="529">
        <v>1</v>
      </c>
      <c r="I5964" s="443"/>
    </row>
    <row r="5965" spans="1:24" ht="15" customHeight="1" x14ac:dyDescent="0.25">
      <c r="A5965" s="542" t="s">
        <v>3048</v>
      </c>
      <c r="B5965" s="543"/>
      <c r="C5965" s="543"/>
      <c r="D5965" s="543"/>
      <c r="E5965" s="543"/>
      <c r="F5965" s="543"/>
      <c r="G5965" s="543"/>
      <c r="H5965" s="544"/>
      <c r="I5965" s="23"/>
      <c r="P5965"/>
      <c r="Q5965"/>
      <c r="R5965"/>
      <c r="S5965"/>
      <c r="T5965"/>
      <c r="U5965"/>
      <c r="V5965"/>
      <c r="W5965"/>
      <c r="X5965"/>
    </row>
    <row r="5966" spans="1:24" x14ac:dyDescent="0.25">
      <c r="A5966" s="592" t="s">
        <v>8</v>
      </c>
      <c r="B5966" s="593"/>
      <c r="C5966" s="593"/>
      <c r="D5966" s="593"/>
      <c r="E5966" s="593"/>
      <c r="F5966" s="593"/>
      <c r="G5966" s="593"/>
      <c r="H5966" s="594"/>
      <c r="I5966" s="23"/>
      <c r="P5966"/>
      <c r="Q5966"/>
      <c r="R5966"/>
      <c r="S5966"/>
      <c r="T5966"/>
      <c r="U5966"/>
      <c r="V5966"/>
      <c r="W5966"/>
      <c r="X5966"/>
    </row>
    <row r="5967" spans="1:24" ht="27" x14ac:dyDescent="0.25">
      <c r="A5967" s="343">
        <v>5113</v>
      </c>
      <c r="B5967" s="343" t="s">
        <v>2890</v>
      </c>
      <c r="C5967" s="343" t="s">
        <v>1096</v>
      </c>
      <c r="D5967" s="343" t="s">
        <v>13</v>
      </c>
      <c r="E5967" s="343" t="s">
        <v>14</v>
      </c>
      <c r="F5967" s="343">
        <v>115050</v>
      </c>
      <c r="G5967" s="343">
        <v>115050</v>
      </c>
      <c r="H5967" s="343">
        <v>1</v>
      </c>
      <c r="I5967" s="23"/>
      <c r="P5967"/>
      <c r="Q5967"/>
      <c r="R5967"/>
      <c r="S5967"/>
      <c r="T5967"/>
      <c r="U5967"/>
      <c r="V5967"/>
      <c r="W5967"/>
      <c r="X5967"/>
    </row>
    <row r="5968" spans="1:24" ht="27" x14ac:dyDescent="0.25">
      <c r="A5968" s="343">
        <v>5113</v>
      </c>
      <c r="B5968" s="343" t="s">
        <v>2891</v>
      </c>
      <c r="C5968" s="343" t="s">
        <v>984</v>
      </c>
      <c r="D5968" s="343" t="s">
        <v>384</v>
      </c>
      <c r="E5968" s="343" t="s">
        <v>14</v>
      </c>
      <c r="F5968" s="343">
        <v>19175170</v>
      </c>
      <c r="G5968" s="343">
        <v>19175170</v>
      </c>
      <c r="H5968" s="343">
        <v>1</v>
      </c>
      <c r="I5968" s="23"/>
      <c r="P5968"/>
      <c r="Q5968"/>
      <c r="R5968"/>
      <c r="S5968"/>
      <c r="T5968"/>
      <c r="U5968"/>
      <c r="V5968"/>
      <c r="W5968"/>
      <c r="X5968"/>
    </row>
    <row r="5969" spans="1:24" ht="27" x14ac:dyDescent="0.25">
      <c r="A5969" s="343">
        <v>5113</v>
      </c>
      <c r="B5969" s="343" t="s">
        <v>2892</v>
      </c>
      <c r="C5969" s="343" t="s">
        <v>457</v>
      </c>
      <c r="D5969" s="343" t="s">
        <v>1215</v>
      </c>
      <c r="E5969" s="343" t="s">
        <v>14</v>
      </c>
      <c r="F5969" s="343">
        <v>383500</v>
      </c>
      <c r="G5969" s="343">
        <v>383500</v>
      </c>
      <c r="H5969" s="343">
        <v>1</v>
      </c>
      <c r="I5969" s="23"/>
      <c r="P5969"/>
      <c r="Q5969"/>
      <c r="R5969"/>
      <c r="S5969"/>
      <c r="T5969"/>
      <c r="U5969"/>
      <c r="V5969"/>
      <c r="W5969"/>
      <c r="X5969"/>
    </row>
    <row r="5970" spans="1:24" s="440" customFormat="1" ht="15" customHeight="1" x14ac:dyDescent="0.25">
      <c r="A5970" s="542" t="s">
        <v>4659</v>
      </c>
      <c r="B5970" s="543"/>
      <c r="C5970" s="543"/>
      <c r="D5970" s="543"/>
      <c r="E5970" s="543"/>
      <c r="F5970" s="543"/>
      <c r="G5970" s="543"/>
      <c r="H5970" s="544"/>
      <c r="I5970" s="443"/>
    </row>
    <row r="5971" spans="1:24" s="440" customFormat="1" x14ac:dyDescent="0.25">
      <c r="A5971" s="592" t="s">
        <v>8</v>
      </c>
      <c r="B5971" s="593"/>
      <c r="C5971" s="593"/>
      <c r="D5971" s="593"/>
      <c r="E5971" s="593"/>
      <c r="F5971" s="593"/>
      <c r="G5971" s="593"/>
      <c r="H5971" s="594"/>
      <c r="I5971" s="443"/>
    </row>
    <row r="5972" spans="1:24" s="440" customFormat="1" ht="27" x14ac:dyDescent="0.25">
      <c r="A5972" s="444">
        <v>4251</v>
      </c>
      <c r="B5972" s="444" t="s">
        <v>4660</v>
      </c>
      <c r="C5972" s="444" t="s">
        <v>457</v>
      </c>
      <c r="D5972" s="444" t="s">
        <v>1215</v>
      </c>
      <c r="E5972" s="444" t="s">
        <v>14</v>
      </c>
      <c r="F5972" s="444">
        <v>607824</v>
      </c>
      <c r="G5972" s="444">
        <v>607824</v>
      </c>
      <c r="H5972" s="444">
        <v>1</v>
      </c>
      <c r="I5972" s="443"/>
    </row>
    <row r="5973" spans="1:24" s="440" customFormat="1" ht="15" customHeight="1" x14ac:dyDescent="0.25">
      <c r="A5973" s="592" t="s">
        <v>16</v>
      </c>
      <c r="B5973" s="593"/>
      <c r="C5973" s="593"/>
      <c r="D5973" s="593"/>
      <c r="E5973" s="593"/>
      <c r="F5973" s="593"/>
      <c r="G5973" s="593"/>
      <c r="H5973" s="594"/>
      <c r="I5973" s="443"/>
    </row>
    <row r="5974" spans="1:24" s="440" customFormat="1" ht="27" x14ac:dyDescent="0.25">
      <c r="A5974" s="444">
        <v>4251</v>
      </c>
      <c r="B5974" s="444" t="s">
        <v>4661</v>
      </c>
      <c r="C5974" s="444" t="s">
        <v>467</v>
      </c>
      <c r="D5974" s="444" t="s">
        <v>384</v>
      </c>
      <c r="E5974" s="444" t="s">
        <v>14</v>
      </c>
      <c r="F5974" s="444">
        <v>30391200</v>
      </c>
      <c r="G5974" s="444">
        <v>30391200</v>
      </c>
      <c r="H5974" s="444">
        <v>1</v>
      </c>
      <c r="I5974" s="443"/>
    </row>
    <row r="5975" spans="1:24" ht="15" customHeight="1" x14ac:dyDescent="0.25">
      <c r="A5975" s="542" t="s">
        <v>2098</v>
      </c>
      <c r="B5975" s="543"/>
      <c r="C5975" s="543"/>
      <c r="D5975" s="543"/>
      <c r="E5975" s="543"/>
      <c r="F5975" s="543"/>
      <c r="G5975" s="543"/>
      <c r="H5975" s="544"/>
      <c r="I5975" s="23"/>
      <c r="P5975"/>
      <c r="Q5975"/>
      <c r="R5975"/>
      <c r="S5975"/>
      <c r="T5975"/>
      <c r="U5975"/>
      <c r="V5975"/>
      <c r="W5975"/>
      <c r="X5975"/>
    </row>
    <row r="5976" spans="1:24" x14ac:dyDescent="0.25">
      <c r="A5976" s="592" t="s">
        <v>8</v>
      </c>
      <c r="B5976" s="593"/>
      <c r="C5976" s="593"/>
      <c r="D5976" s="593"/>
      <c r="E5976" s="593"/>
      <c r="F5976" s="593"/>
      <c r="G5976" s="593"/>
      <c r="H5976" s="594"/>
      <c r="I5976" s="23"/>
      <c r="P5976"/>
      <c r="Q5976"/>
      <c r="R5976"/>
      <c r="S5976"/>
      <c r="T5976"/>
      <c r="U5976"/>
      <c r="V5976"/>
      <c r="W5976"/>
      <c r="X5976"/>
    </row>
    <row r="5977" spans="1:24" x14ac:dyDescent="0.25">
      <c r="A5977" s="289">
        <v>5129</v>
      </c>
      <c r="B5977" s="289" t="s">
        <v>2114</v>
      </c>
      <c r="C5977" s="289" t="s">
        <v>1586</v>
      </c>
      <c r="D5977" s="289" t="s">
        <v>9</v>
      </c>
      <c r="E5977" s="289" t="s">
        <v>10</v>
      </c>
      <c r="F5977" s="289">
        <v>149250</v>
      </c>
      <c r="G5977" s="289">
        <f>+F5977*H5977</f>
        <v>9999750</v>
      </c>
      <c r="H5977" s="289">
        <v>67</v>
      </c>
      <c r="I5977" s="23"/>
      <c r="P5977"/>
      <c r="Q5977"/>
      <c r="R5977"/>
      <c r="S5977"/>
      <c r="T5977"/>
      <c r="U5977"/>
      <c r="V5977"/>
      <c r="W5977"/>
      <c r="X5977"/>
    </row>
    <row r="5978" spans="1:24" ht="15" customHeight="1" x14ac:dyDescent="0.25">
      <c r="A5978" s="592" t="s">
        <v>16</v>
      </c>
      <c r="B5978" s="593"/>
      <c r="C5978" s="593"/>
      <c r="D5978" s="593"/>
      <c r="E5978" s="593"/>
      <c r="F5978" s="593"/>
      <c r="G5978" s="593"/>
      <c r="H5978" s="594"/>
      <c r="I5978" s="23"/>
      <c r="P5978"/>
      <c r="Q5978"/>
      <c r="R5978"/>
      <c r="S5978"/>
      <c r="T5978"/>
      <c r="U5978"/>
      <c r="V5978"/>
      <c r="W5978"/>
      <c r="X5978"/>
    </row>
    <row r="5979" spans="1:24" ht="27" x14ac:dyDescent="0.25">
      <c r="A5979" s="12">
        <v>4251</v>
      </c>
      <c r="B5979" s="12" t="s">
        <v>2099</v>
      </c>
      <c r="C5979" s="12" t="s">
        <v>467</v>
      </c>
      <c r="D5979" s="12" t="s">
        <v>384</v>
      </c>
      <c r="E5979" s="12" t="s">
        <v>14</v>
      </c>
      <c r="F5979" s="12">
        <v>16544820</v>
      </c>
      <c r="G5979" s="12">
        <v>16544820</v>
      </c>
      <c r="H5979" s="12">
        <v>1</v>
      </c>
      <c r="I5979" s="23"/>
      <c r="P5979"/>
      <c r="Q5979"/>
      <c r="R5979"/>
      <c r="S5979"/>
      <c r="T5979"/>
      <c r="U5979"/>
      <c r="V5979"/>
      <c r="W5979"/>
      <c r="X5979"/>
    </row>
    <row r="5980" spans="1:24" ht="15" customHeight="1" x14ac:dyDescent="0.25">
      <c r="A5980" s="592" t="s">
        <v>12</v>
      </c>
      <c r="B5980" s="593"/>
      <c r="C5980" s="593"/>
      <c r="D5980" s="593"/>
      <c r="E5980" s="593"/>
      <c r="F5980" s="593"/>
      <c r="G5980" s="593"/>
      <c r="H5980" s="594"/>
      <c r="I5980" s="23"/>
      <c r="P5980"/>
      <c r="Q5980"/>
      <c r="R5980"/>
      <c r="S5980"/>
      <c r="T5980"/>
      <c r="U5980"/>
      <c r="V5980"/>
      <c r="W5980"/>
      <c r="X5980"/>
    </row>
    <row r="5981" spans="1:24" ht="27" x14ac:dyDescent="0.25">
      <c r="A5981" s="12">
        <v>4251</v>
      </c>
      <c r="B5981" s="12" t="s">
        <v>2100</v>
      </c>
      <c r="C5981" s="12" t="s">
        <v>457</v>
      </c>
      <c r="D5981" s="12" t="s">
        <v>1215</v>
      </c>
      <c r="E5981" s="12" t="s">
        <v>14</v>
      </c>
      <c r="F5981" s="12">
        <v>455000</v>
      </c>
      <c r="G5981" s="12">
        <v>455000</v>
      </c>
      <c r="H5981" s="12">
        <v>1</v>
      </c>
      <c r="I5981" s="23"/>
      <c r="P5981"/>
      <c r="Q5981"/>
      <c r="R5981"/>
      <c r="S5981"/>
      <c r="T5981"/>
      <c r="U5981"/>
      <c r="V5981"/>
      <c r="W5981"/>
      <c r="X5981"/>
    </row>
    <row r="5982" spans="1:24" ht="15" customHeight="1" x14ac:dyDescent="0.25">
      <c r="A5982" s="542" t="s">
        <v>1305</v>
      </c>
      <c r="B5982" s="543"/>
      <c r="C5982" s="543"/>
      <c r="D5982" s="543"/>
      <c r="E5982" s="543"/>
      <c r="F5982" s="543"/>
      <c r="G5982" s="543"/>
      <c r="H5982" s="544"/>
      <c r="I5982" s="23"/>
      <c r="P5982"/>
      <c r="Q5982"/>
      <c r="R5982"/>
      <c r="S5982"/>
      <c r="T5982"/>
      <c r="U5982"/>
      <c r="V5982"/>
      <c r="W5982"/>
      <c r="X5982"/>
    </row>
    <row r="5983" spans="1:24" ht="15" customHeight="1" x14ac:dyDescent="0.25">
      <c r="A5983" s="539" t="s">
        <v>12</v>
      </c>
      <c r="B5983" s="540"/>
      <c r="C5983" s="540"/>
      <c r="D5983" s="540"/>
      <c r="E5983" s="540"/>
      <c r="F5983" s="540"/>
      <c r="G5983" s="540"/>
      <c r="H5983" s="541"/>
      <c r="I5983" s="23"/>
      <c r="P5983"/>
      <c r="Q5983"/>
      <c r="R5983"/>
      <c r="S5983"/>
      <c r="T5983"/>
      <c r="U5983"/>
      <c r="V5983"/>
      <c r="W5983"/>
      <c r="X5983"/>
    </row>
    <row r="5984" spans="1:24" ht="27" x14ac:dyDescent="0.25">
      <c r="A5984" s="209">
        <v>4251</v>
      </c>
      <c r="B5984" s="209" t="s">
        <v>1304</v>
      </c>
      <c r="C5984" s="209" t="s">
        <v>20</v>
      </c>
      <c r="D5984" s="209" t="s">
        <v>384</v>
      </c>
      <c r="E5984" s="209" t="s">
        <v>14</v>
      </c>
      <c r="F5984" s="209">
        <v>0</v>
      </c>
      <c r="G5984" s="209">
        <v>0</v>
      </c>
      <c r="H5984" s="209">
        <v>1</v>
      </c>
      <c r="I5984" s="23"/>
      <c r="P5984"/>
      <c r="Q5984"/>
      <c r="R5984"/>
      <c r="S5984"/>
      <c r="T5984"/>
      <c r="U5984"/>
      <c r="V5984"/>
      <c r="W5984"/>
      <c r="X5984"/>
    </row>
    <row r="5985" spans="1:24" s="440" customFormat="1" ht="27" x14ac:dyDescent="0.25">
      <c r="A5985" s="209">
        <v>4239</v>
      </c>
      <c r="B5985" s="209" t="s">
        <v>5561</v>
      </c>
      <c r="C5985" s="209" t="s">
        <v>860</v>
      </c>
      <c r="D5985" s="209" t="s">
        <v>9</v>
      </c>
      <c r="E5985" s="209" t="s">
        <v>14</v>
      </c>
      <c r="F5985" s="209">
        <v>500000</v>
      </c>
      <c r="G5985" s="209">
        <v>500000</v>
      </c>
      <c r="H5985" s="209">
        <v>1</v>
      </c>
      <c r="I5985" s="443"/>
    </row>
    <row r="5986" spans="1:24" x14ac:dyDescent="0.25">
      <c r="A5986" s="539" t="s">
        <v>8</v>
      </c>
      <c r="B5986" s="540"/>
      <c r="C5986" s="540"/>
      <c r="D5986" s="540"/>
      <c r="E5986" s="540"/>
      <c r="F5986" s="540"/>
      <c r="G5986" s="540"/>
      <c r="H5986" s="541"/>
      <c r="I5986" s="23"/>
      <c r="J5986" t="s">
        <v>4741</v>
      </c>
      <c r="P5986"/>
      <c r="Q5986"/>
      <c r="R5986"/>
      <c r="S5986"/>
      <c r="T5986"/>
      <c r="U5986"/>
      <c r="V5986"/>
      <c r="W5986"/>
      <c r="X5986"/>
    </row>
    <row r="5987" spans="1:24" s="440" customFormat="1" x14ac:dyDescent="0.25">
      <c r="A5987" s="209">
        <v>4261</v>
      </c>
      <c r="B5987" s="209" t="s">
        <v>4685</v>
      </c>
      <c r="C5987" s="209" t="s">
        <v>3994</v>
      </c>
      <c r="D5987" s="209" t="s">
        <v>9</v>
      </c>
      <c r="E5987" s="209" t="s">
        <v>856</v>
      </c>
      <c r="F5987" s="209">
        <v>6000</v>
      </c>
      <c r="G5987" s="209">
        <f>+F5987*H5987</f>
        <v>600000</v>
      </c>
      <c r="H5987" s="209">
        <v>100</v>
      </c>
      <c r="I5987" s="443"/>
    </row>
    <row r="5988" spans="1:24" x14ac:dyDescent="0.25">
      <c r="A5988" s="209">
        <v>4269</v>
      </c>
      <c r="B5988" s="209" t="s">
        <v>4569</v>
      </c>
      <c r="C5988" s="209" t="s">
        <v>3073</v>
      </c>
      <c r="D5988" s="209" t="s">
        <v>9</v>
      </c>
      <c r="E5988" s="209" t="s">
        <v>10</v>
      </c>
      <c r="F5988" s="209">
        <v>15000</v>
      </c>
      <c r="G5988" s="209">
        <f>+F5988*H5988</f>
        <v>1500000</v>
      </c>
      <c r="H5988" s="209">
        <v>100</v>
      </c>
      <c r="I5988" s="23"/>
      <c r="P5988"/>
      <c r="Q5988"/>
      <c r="R5988"/>
      <c r="S5988"/>
      <c r="T5988"/>
      <c r="U5988"/>
      <c r="V5988"/>
      <c r="W5988"/>
      <c r="X5988"/>
    </row>
    <row r="5989" spans="1:24" x14ac:dyDescent="0.25">
      <c r="A5989" s="209">
        <v>4261</v>
      </c>
      <c r="B5989" s="209" t="s">
        <v>4573</v>
      </c>
      <c r="C5989" s="209" t="s">
        <v>3994</v>
      </c>
      <c r="D5989" s="209" t="s">
        <v>9</v>
      </c>
      <c r="E5989" s="209" t="s">
        <v>856</v>
      </c>
      <c r="F5989" s="209">
        <v>7500</v>
      </c>
      <c r="G5989" s="209">
        <f>+F5989*H5989</f>
        <v>600000</v>
      </c>
      <c r="H5989" s="209">
        <v>80</v>
      </c>
      <c r="I5989" s="23"/>
      <c r="P5989"/>
      <c r="Q5989"/>
      <c r="R5989"/>
      <c r="S5989"/>
      <c r="T5989"/>
      <c r="U5989"/>
      <c r="V5989"/>
      <c r="W5989"/>
      <c r="X5989"/>
    </row>
    <row r="5990" spans="1:24" x14ac:dyDescent="0.25">
      <c r="A5990" s="209">
        <v>4269</v>
      </c>
      <c r="B5990" s="209" t="s">
        <v>4569</v>
      </c>
      <c r="C5990" s="209" t="s">
        <v>3073</v>
      </c>
      <c r="D5990" s="209" t="s">
        <v>9</v>
      </c>
      <c r="E5990" s="209" t="s">
        <v>10</v>
      </c>
      <c r="F5990" s="209">
        <v>15000</v>
      </c>
      <c r="G5990" s="209">
        <f>+F5990*H5990</f>
        <v>1500000</v>
      </c>
      <c r="H5990" s="209">
        <v>100</v>
      </c>
      <c r="I5990" s="23"/>
      <c r="P5990"/>
      <c r="Q5990"/>
      <c r="R5990"/>
      <c r="S5990"/>
      <c r="T5990"/>
      <c r="U5990"/>
      <c r="V5990"/>
      <c r="W5990"/>
      <c r="X5990"/>
    </row>
    <row r="5991" spans="1:24" ht="15" customHeight="1" x14ac:dyDescent="0.25">
      <c r="A5991" s="539" t="s">
        <v>12</v>
      </c>
      <c r="B5991" s="540"/>
      <c r="C5991" s="540"/>
      <c r="D5991" s="540"/>
      <c r="E5991" s="540"/>
      <c r="F5991" s="540"/>
      <c r="G5991" s="540"/>
      <c r="H5991" s="541"/>
      <c r="I5991" s="23"/>
      <c r="P5991"/>
      <c r="Q5991"/>
      <c r="R5991"/>
      <c r="S5991"/>
      <c r="T5991"/>
      <c r="U5991"/>
      <c r="V5991"/>
      <c r="W5991"/>
      <c r="X5991"/>
    </row>
    <row r="5992" spans="1:24" ht="27" x14ac:dyDescent="0.25">
      <c r="A5992" s="209">
        <v>4261</v>
      </c>
      <c r="B5992" s="209" t="s">
        <v>4531</v>
      </c>
      <c r="C5992" s="209" t="s">
        <v>3650</v>
      </c>
      <c r="D5992" s="209" t="s">
        <v>9</v>
      </c>
      <c r="E5992" s="209" t="s">
        <v>14</v>
      </c>
      <c r="F5992" s="209">
        <v>600000</v>
      </c>
      <c r="G5992" s="209">
        <v>600000</v>
      </c>
      <c r="H5992" s="209">
        <v>1</v>
      </c>
      <c r="I5992" s="23"/>
      <c r="P5992"/>
      <c r="Q5992"/>
      <c r="R5992"/>
      <c r="S5992"/>
      <c r="T5992"/>
      <c r="U5992"/>
      <c r="V5992"/>
      <c r="W5992"/>
      <c r="X5992"/>
    </row>
    <row r="5993" spans="1:24" ht="27" x14ac:dyDescent="0.25">
      <c r="A5993" s="209">
        <v>4239</v>
      </c>
      <c r="B5993" s="209" t="s">
        <v>4529</v>
      </c>
      <c r="C5993" s="209" t="s">
        <v>860</v>
      </c>
      <c r="D5993" s="209" t="s">
        <v>9</v>
      </c>
      <c r="E5993" s="209" t="s">
        <v>14</v>
      </c>
      <c r="F5993" s="209">
        <v>1500000</v>
      </c>
      <c r="G5993" s="209">
        <v>1500000</v>
      </c>
      <c r="H5993" s="209">
        <v>1</v>
      </c>
      <c r="I5993" s="23"/>
      <c r="P5993"/>
      <c r="Q5993"/>
      <c r="R5993"/>
      <c r="S5993"/>
      <c r="T5993"/>
      <c r="U5993"/>
      <c r="V5993"/>
      <c r="W5993"/>
      <c r="X5993"/>
    </row>
    <row r="5994" spans="1:24" ht="27" x14ac:dyDescent="0.25">
      <c r="A5994" s="209">
        <v>4239</v>
      </c>
      <c r="B5994" s="209" t="s">
        <v>4530</v>
      </c>
      <c r="C5994" s="209" t="s">
        <v>860</v>
      </c>
      <c r="D5994" s="209" t="s">
        <v>9</v>
      </c>
      <c r="E5994" s="209" t="s">
        <v>14</v>
      </c>
      <c r="F5994" s="209">
        <v>1000000</v>
      </c>
      <c r="G5994" s="209">
        <v>1000000</v>
      </c>
      <c r="H5994" s="209">
        <v>1</v>
      </c>
      <c r="I5994" s="23"/>
      <c r="P5994"/>
      <c r="Q5994"/>
      <c r="R5994"/>
      <c r="S5994"/>
      <c r="T5994"/>
      <c r="U5994"/>
      <c r="V5994"/>
      <c r="W5994"/>
      <c r="X5994"/>
    </row>
    <row r="5995" spans="1:24" ht="27" x14ac:dyDescent="0.25">
      <c r="A5995" s="209">
        <v>4239</v>
      </c>
      <c r="B5995" s="209" t="s">
        <v>3122</v>
      </c>
      <c r="C5995" s="209" t="s">
        <v>860</v>
      </c>
      <c r="D5995" s="209" t="s">
        <v>9</v>
      </c>
      <c r="E5995" s="209" t="s">
        <v>14</v>
      </c>
      <c r="F5995" s="209">
        <v>300000</v>
      </c>
      <c r="G5995" s="209">
        <v>300000</v>
      </c>
      <c r="H5995" s="209">
        <v>1</v>
      </c>
      <c r="I5995" s="23"/>
      <c r="P5995"/>
      <c r="Q5995"/>
      <c r="R5995"/>
      <c r="S5995"/>
      <c r="T5995"/>
      <c r="U5995"/>
      <c r="V5995"/>
      <c r="W5995"/>
      <c r="X5995"/>
    </row>
    <row r="5996" spans="1:24" ht="27" x14ac:dyDescent="0.25">
      <c r="A5996" s="209">
        <v>4239</v>
      </c>
      <c r="B5996" s="209" t="s">
        <v>1662</v>
      </c>
      <c r="C5996" s="209" t="s">
        <v>860</v>
      </c>
      <c r="D5996" s="209" t="s">
        <v>9</v>
      </c>
      <c r="E5996" s="209" t="s">
        <v>14</v>
      </c>
      <c r="F5996" s="209">
        <v>700000</v>
      </c>
      <c r="G5996" s="209">
        <v>700000</v>
      </c>
      <c r="H5996" s="209">
        <v>1</v>
      </c>
      <c r="I5996" s="23"/>
      <c r="P5996"/>
      <c r="Q5996"/>
      <c r="R5996"/>
      <c r="S5996"/>
      <c r="T5996"/>
      <c r="U5996"/>
      <c r="V5996"/>
      <c r="W5996"/>
      <c r="X5996"/>
    </row>
    <row r="5997" spans="1:24" ht="27" x14ac:dyDescent="0.25">
      <c r="A5997" s="209">
        <v>4239</v>
      </c>
      <c r="B5997" s="209" t="s">
        <v>1574</v>
      </c>
      <c r="C5997" s="209" t="s">
        <v>860</v>
      </c>
      <c r="D5997" s="209" t="s">
        <v>9</v>
      </c>
      <c r="E5997" s="209" t="s">
        <v>14</v>
      </c>
      <c r="F5997" s="209">
        <v>0</v>
      </c>
      <c r="G5997" s="209">
        <v>0</v>
      </c>
      <c r="H5997" s="209">
        <v>1</v>
      </c>
      <c r="I5997" s="23"/>
      <c r="P5997"/>
      <c r="Q5997"/>
      <c r="R5997"/>
      <c r="S5997"/>
      <c r="T5997"/>
      <c r="U5997"/>
      <c r="V5997"/>
      <c r="W5997"/>
      <c r="X5997"/>
    </row>
    <row r="5998" spans="1:24" ht="15" customHeight="1" x14ac:dyDescent="0.25">
      <c r="A5998" s="542" t="s">
        <v>1148</v>
      </c>
      <c r="B5998" s="543"/>
      <c r="C5998" s="543"/>
      <c r="D5998" s="543"/>
      <c r="E5998" s="543"/>
      <c r="F5998" s="543"/>
      <c r="G5998" s="543"/>
      <c r="H5998" s="544"/>
      <c r="I5998" s="23"/>
      <c r="P5998"/>
      <c r="Q5998"/>
      <c r="R5998"/>
      <c r="S5998"/>
      <c r="T5998"/>
      <c r="U5998"/>
      <c r="V5998"/>
      <c r="W5998"/>
      <c r="X5998"/>
    </row>
    <row r="5999" spans="1:24" ht="15" customHeight="1" x14ac:dyDescent="0.25">
      <c r="A5999" s="539" t="s">
        <v>12</v>
      </c>
      <c r="B5999" s="540"/>
      <c r="C5999" s="540"/>
      <c r="D5999" s="540"/>
      <c r="E5999" s="540"/>
      <c r="F5999" s="540"/>
      <c r="G5999" s="540"/>
      <c r="H5999" s="541"/>
      <c r="I5999" s="23"/>
      <c r="P5999"/>
      <c r="Q5999"/>
      <c r="R5999"/>
      <c r="S5999"/>
      <c r="T5999"/>
      <c r="U5999"/>
      <c r="V5999"/>
      <c r="W5999"/>
      <c r="X5999"/>
    </row>
    <row r="6000" spans="1:24" ht="40.5" x14ac:dyDescent="0.25">
      <c r="A6000" s="223">
        <v>4861</v>
      </c>
      <c r="B6000" s="223" t="s">
        <v>1337</v>
      </c>
      <c r="C6000" s="223" t="s">
        <v>498</v>
      </c>
      <c r="D6000" s="223" t="s">
        <v>384</v>
      </c>
      <c r="E6000" s="223" t="s">
        <v>14</v>
      </c>
      <c r="F6000" s="223">
        <v>23500000</v>
      </c>
      <c r="G6000" s="223">
        <v>23500000</v>
      </c>
      <c r="H6000" s="223">
        <v>1</v>
      </c>
      <c r="I6000" s="23"/>
      <c r="P6000"/>
      <c r="Q6000"/>
      <c r="R6000"/>
      <c r="S6000"/>
      <c r="T6000"/>
      <c r="U6000"/>
      <c r="V6000"/>
      <c r="W6000"/>
      <c r="X6000"/>
    </row>
    <row r="6001" spans="1:24" ht="27" x14ac:dyDescent="0.25">
      <c r="A6001" s="215">
        <v>4861</v>
      </c>
      <c r="B6001" s="223" t="s">
        <v>1218</v>
      </c>
      <c r="C6001" s="223" t="s">
        <v>457</v>
      </c>
      <c r="D6001" s="223" t="s">
        <v>1215</v>
      </c>
      <c r="E6001" s="223" t="s">
        <v>14</v>
      </c>
      <c r="F6001" s="223">
        <v>94000</v>
      </c>
      <c r="G6001" s="223">
        <v>94000</v>
      </c>
      <c r="H6001" s="223">
        <v>1</v>
      </c>
      <c r="I6001" s="23"/>
      <c r="P6001"/>
      <c r="Q6001"/>
      <c r="R6001"/>
      <c r="S6001"/>
      <c r="T6001"/>
      <c r="U6001"/>
      <c r="V6001"/>
      <c r="W6001"/>
      <c r="X6001"/>
    </row>
    <row r="6002" spans="1:24" ht="27" x14ac:dyDescent="0.25">
      <c r="A6002" s="215" t="s">
        <v>23</v>
      </c>
      <c r="B6002" s="215" t="s">
        <v>1149</v>
      </c>
      <c r="C6002" s="215" t="s">
        <v>1150</v>
      </c>
      <c r="D6002" s="215" t="s">
        <v>384</v>
      </c>
      <c r="E6002" s="215" t="s">
        <v>14</v>
      </c>
      <c r="F6002" s="215">
        <v>0</v>
      </c>
      <c r="G6002" s="215">
        <v>0</v>
      </c>
      <c r="H6002" s="215">
        <v>1</v>
      </c>
      <c r="I6002" s="23"/>
      <c r="P6002"/>
      <c r="Q6002"/>
      <c r="R6002"/>
      <c r="S6002"/>
      <c r="T6002"/>
      <c r="U6002"/>
      <c r="V6002"/>
      <c r="W6002"/>
      <c r="X6002"/>
    </row>
    <row r="6003" spans="1:24" s="440" customFormat="1" ht="27" x14ac:dyDescent="0.25">
      <c r="A6003" s="502">
        <v>4861</v>
      </c>
      <c r="B6003" s="502" t="s">
        <v>5538</v>
      </c>
      <c r="C6003" s="502" t="s">
        <v>457</v>
      </c>
      <c r="D6003" s="502" t="s">
        <v>1215</v>
      </c>
      <c r="E6003" s="502" t="s">
        <v>14</v>
      </c>
      <c r="F6003" s="502">
        <v>0</v>
      </c>
      <c r="G6003" s="502">
        <v>0</v>
      </c>
      <c r="H6003" s="502">
        <v>1</v>
      </c>
      <c r="I6003" s="443"/>
    </row>
    <row r="6004" spans="1:24" s="440" customFormat="1" ht="40.5" x14ac:dyDescent="0.25">
      <c r="A6004" s="502">
        <v>4861</v>
      </c>
      <c r="B6004" s="502" t="s">
        <v>5539</v>
      </c>
      <c r="C6004" s="502" t="s">
        <v>498</v>
      </c>
      <c r="D6004" s="502" t="s">
        <v>384</v>
      </c>
      <c r="E6004" s="502" t="s">
        <v>14</v>
      </c>
      <c r="F6004" s="502">
        <v>0</v>
      </c>
      <c r="G6004" s="502">
        <v>0</v>
      </c>
      <c r="H6004" s="502">
        <v>1</v>
      </c>
      <c r="I6004" s="443"/>
    </row>
    <row r="6005" spans="1:24" ht="15" customHeight="1" x14ac:dyDescent="0.25">
      <c r="A6005" s="539" t="s">
        <v>16</v>
      </c>
      <c r="B6005" s="540"/>
      <c r="C6005" s="540"/>
      <c r="D6005" s="540"/>
      <c r="E6005" s="540"/>
      <c r="F6005" s="540"/>
      <c r="G6005" s="540"/>
      <c r="H6005" s="541"/>
      <c r="I6005" s="23"/>
      <c r="P6005"/>
      <c r="Q6005"/>
      <c r="R6005"/>
      <c r="S6005"/>
      <c r="T6005"/>
      <c r="U6005"/>
      <c r="V6005"/>
      <c r="W6005"/>
      <c r="X6005"/>
    </row>
    <row r="6006" spans="1:24" ht="27" x14ac:dyDescent="0.25">
      <c r="A6006" s="209" t="s">
        <v>23</v>
      </c>
      <c r="B6006" s="209" t="s">
        <v>1151</v>
      </c>
      <c r="C6006" s="209" t="s">
        <v>20</v>
      </c>
      <c r="D6006" s="209" t="s">
        <v>384</v>
      </c>
      <c r="E6006" s="209" t="s">
        <v>14</v>
      </c>
      <c r="F6006" s="209">
        <v>14705000</v>
      </c>
      <c r="G6006" s="209">
        <v>14705000</v>
      </c>
      <c r="H6006" s="209">
        <v>1</v>
      </c>
      <c r="I6006" s="23"/>
      <c r="P6006"/>
      <c r="Q6006"/>
      <c r="R6006"/>
      <c r="S6006"/>
      <c r="T6006"/>
      <c r="U6006"/>
      <c r="V6006"/>
      <c r="W6006"/>
      <c r="X6006"/>
    </row>
    <row r="6007" spans="1:24" s="440" customFormat="1" ht="27" x14ac:dyDescent="0.25">
      <c r="A6007" s="209">
        <v>4861</v>
      </c>
      <c r="B6007" s="209" t="s">
        <v>5540</v>
      </c>
      <c r="C6007" s="209" t="s">
        <v>20</v>
      </c>
      <c r="D6007" s="209" t="s">
        <v>384</v>
      </c>
      <c r="E6007" s="209" t="s">
        <v>14</v>
      </c>
      <c r="F6007" s="209">
        <v>0</v>
      </c>
      <c r="G6007" s="209">
        <v>0</v>
      </c>
      <c r="H6007" s="209">
        <v>1</v>
      </c>
      <c r="I6007" s="443"/>
    </row>
    <row r="6008" spans="1:24" ht="15" customHeight="1" x14ac:dyDescent="0.25">
      <c r="A6008" s="542" t="s">
        <v>1287</v>
      </c>
      <c r="B6008" s="543"/>
      <c r="C6008" s="543"/>
      <c r="D6008" s="543"/>
      <c r="E6008" s="543"/>
      <c r="F6008" s="543"/>
      <c r="G6008" s="543"/>
      <c r="H6008" s="544"/>
      <c r="I6008" s="23"/>
      <c r="P6008"/>
      <c r="Q6008"/>
      <c r="R6008"/>
      <c r="S6008"/>
      <c r="T6008"/>
      <c r="U6008"/>
      <c r="V6008"/>
      <c r="W6008"/>
      <c r="X6008"/>
    </row>
    <row r="6009" spans="1:24" ht="15" customHeight="1" x14ac:dyDescent="0.25">
      <c r="A6009" s="539" t="s">
        <v>16</v>
      </c>
      <c r="B6009" s="540"/>
      <c r="C6009" s="540"/>
      <c r="D6009" s="540"/>
      <c r="E6009" s="540"/>
      <c r="F6009" s="540"/>
      <c r="G6009" s="540"/>
      <c r="H6009" s="541"/>
      <c r="I6009" s="23"/>
      <c r="P6009"/>
      <c r="Q6009"/>
      <c r="R6009"/>
      <c r="S6009"/>
      <c r="T6009"/>
      <c r="U6009"/>
      <c r="V6009"/>
      <c r="W6009"/>
      <c r="X6009"/>
    </row>
    <row r="6010" spans="1:24" ht="40.5" x14ac:dyDescent="0.25">
      <c r="A6010" s="209">
        <v>4213</v>
      </c>
      <c r="B6010" s="209" t="s">
        <v>1288</v>
      </c>
      <c r="C6010" s="209" t="s">
        <v>1289</v>
      </c>
      <c r="D6010" s="209" t="s">
        <v>384</v>
      </c>
      <c r="E6010" s="209" t="s">
        <v>14</v>
      </c>
      <c r="F6010" s="209">
        <v>2480000</v>
      </c>
      <c r="G6010" s="209">
        <v>2480000</v>
      </c>
      <c r="H6010" s="209">
        <v>1</v>
      </c>
      <c r="I6010" s="23"/>
      <c r="P6010"/>
      <c r="Q6010"/>
      <c r="R6010"/>
      <c r="S6010"/>
      <c r="T6010"/>
      <c r="U6010"/>
      <c r="V6010"/>
      <c r="W6010"/>
      <c r="X6010"/>
    </row>
    <row r="6011" spans="1:24" ht="40.5" x14ac:dyDescent="0.25">
      <c r="A6011" s="209">
        <v>4213</v>
      </c>
      <c r="B6011" s="209" t="s">
        <v>1290</v>
      </c>
      <c r="C6011" s="209" t="s">
        <v>1289</v>
      </c>
      <c r="D6011" s="209" t="s">
        <v>384</v>
      </c>
      <c r="E6011" s="209" t="s">
        <v>14</v>
      </c>
      <c r="F6011" s="209">
        <v>2480000</v>
      </c>
      <c r="G6011" s="209">
        <v>2480000</v>
      </c>
      <c r="H6011" s="209">
        <v>1</v>
      </c>
      <c r="I6011" s="23"/>
      <c r="P6011"/>
      <c r="Q6011"/>
      <c r="R6011"/>
      <c r="S6011"/>
      <c r="T6011"/>
      <c r="U6011"/>
      <c r="V6011"/>
      <c r="W6011"/>
      <c r="X6011"/>
    </row>
    <row r="6012" spans="1:24" ht="40.5" x14ac:dyDescent="0.25">
      <c r="A6012" s="209">
        <v>4213</v>
      </c>
      <c r="B6012" s="209" t="s">
        <v>1291</v>
      </c>
      <c r="C6012" s="209" t="s">
        <v>1289</v>
      </c>
      <c r="D6012" s="209" t="s">
        <v>384</v>
      </c>
      <c r="E6012" s="209" t="s">
        <v>14</v>
      </c>
      <c r="F6012" s="209">
        <v>2480000</v>
      </c>
      <c r="G6012" s="209">
        <v>2480000</v>
      </c>
      <c r="H6012" s="209">
        <v>1</v>
      </c>
      <c r="I6012" s="23"/>
      <c r="P6012"/>
      <c r="Q6012"/>
      <c r="R6012"/>
      <c r="S6012"/>
      <c r="T6012"/>
      <c r="U6012"/>
      <c r="V6012"/>
      <c r="W6012"/>
      <c r="X6012"/>
    </row>
    <row r="6013" spans="1:24" ht="32.25" customHeight="1" x14ac:dyDescent="0.25">
      <c r="A6013" s="542" t="s">
        <v>1303</v>
      </c>
      <c r="B6013" s="543"/>
      <c r="C6013" s="543"/>
      <c r="D6013" s="543"/>
      <c r="E6013" s="543"/>
      <c r="F6013" s="543"/>
      <c r="G6013" s="543"/>
      <c r="H6013" s="544"/>
      <c r="I6013" s="23"/>
      <c r="P6013"/>
      <c r="Q6013"/>
      <c r="R6013"/>
      <c r="S6013"/>
      <c r="T6013"/>
      <c r="U6013"/>
      <c r="V6013"/>
      <c r="W6013"/>
      <c r="X6013"/>
    </row>
    <row r="6014" spans="1:24" ht="15" customHeight="1" x14ac:dyDescent="0.25">
      <c r="A6014" s="539" t="s">
        <v>16</v>
      </c>
      <c r="B6014" s="540"/>
      <c r="C6014" s="540"/>
      <c r="D6014" s="540"/>
      <c r="E6014" s="540"/>
      <c r="F6014" s="540"/>
      <c r="G6014" s="540"/>
      <c r="H6014" s="541"/>
      <c r="I6014" s="23"/>
      <c r="P6014"/>
      <c r="Q6014"/>
      <c r="R6014"/>
      <c r="S6014"/>
      <c r="T6014"/>
      <c r="U6014"/>
      <c r="V6014"/>
      <c r="W6014"/>
      <c r="X6014"/>
    </row>
    <row r="6015" spans="1:24" x14ac:dyDescent="0.25">
      <c r="A6015" s="209">
        <v>4239</v>
      </c>
      <c r="B6015" s="209" t="s">
        <v>1292</v>
      </c>
      <c r="C6015" s="209" t="s">
        <v>27</v>
      </c>
      <c r="D6015" s="209" t="s">
        <v>13</v>
      </c>
      <c r="E6015" s="209" t="s">
        <v>14</v>
      </c>
      <c r="F6015" s="209">
        <v>0</v>
      </c>
      <c r="G6015" s="209">
        <v>0</v>
      </c>
      <c r="H6015" s="209">
        <v>1</v>
      </c>
      <c r="I6015" s="23"/>
      <c r="P6015"/>
      <c r="Q6015"/>
      <c r="R6015"/>
      <c r="S6015"/>
      <c r="T6015"/>
      <c r="U6015"/>
      <c r="V6015"/>
      <c r="W6015"/>
      <c r="X6015"/>
    </row>
    <row r="6016" spans="1:24" x14ac:dyDescent="0.25">
      <c r="A6016" s="209">
        <v>4239</v>
      </c>
      <c r="B6016" s="209" t="s">
        <v>1293</v>
      </c>
      <c r="C6016" s="209" t="s">
        <v>27</v>
      </c>
      <c r="D6016" s="209" t="s">
        <v>13</v>
      </c>
      <c r="E6016" s="209" t="s">
        <v>14</v>
      </c>
      <c r="F6016" s="209">
        <v>2150000</v>
      </c>
      <c r="G6016" s="209">
        <v>2150000</v>
      </c>
      <c r="H6016" s="209">
        <v>1</v>
      </c>
      <c r="I6016" s="23"/>
      <c r="P6016"/>
      <c r="Q6016"/>
      <c r="R6016"/>
      <c r="S6016"/>
      <c r="T6016"/>
      <c r="U6016"/>
      <c r="V6016"/>
      <c r="W6016"/>
      <c r="X6016"/>
    </row>
    <row r="6017" spans="1:24" ht="15" customHeight="1" x14ac:dyDescent="0.25">
      <c r="A6017" s="542" t="s">
        <v>4532</v>
      </c>
      <c r="B6017" s="543"/>
      <c r="C6017" s="543"/>
      <c r="D6017" s="543"/>
      <c r="E6017" s="543"/>
      <c r="F6017" s="543"/>
      <c r="G6017" s="543"/>
      <c r="H6017" s="544"/>
      <c r="I6017" s="23"/>
      <c r="P6017"/>
      <c r="Q6017"/>
      <c r="R6017"/>
      <c r="S6017"/>
      <c r="T6017"/>
      <c r="U6017"/>
      <c r="V6017"/>
      <c r="W6017"/>
      <c r="X6017"/>
    </row>
    <row r="6018" spans="1:24" ht="15" customHeight="1" x14ac:dyDescent="0.25">
      <c r="A6018" s="539" t="s">
        <v>16</v>
      </c>
      <c r="B6018" s="540"/>
      <c r="C6018" s="540"/>
      <c r="D6018" s="540"/>
      <c r="E6018" s="540"/>
      <c r="F6018" s="540"/>
      <c r="G6018" s="540"/>
      <c r="H6018" s="541"/>
      <c r="I6018" s="23"/>
      <c r="P6018"/>
      <c r="Q6018"/>
      <c r="R6018"/>
      <c r="S6018"/>
      <c r="T6018"/>
      <c r="U6018"/>
      <c r="V6018"/>
      <c r="W6018"/>
      <c r="X6018"/>
    </row>
    <row r="6019" spans="1:24" ht="40.5" x14ac:dyDescent="0.25">
      <c r="A6019" s="209">
        <v>4251</v>
      </c>
      <c r="B6019" s="209" t="s">
        <v>312</v>
      </c>
      <c r="C6019" s="209" t="s">
        <v>24</v>
      </c>
      <c r="D6019" s="209" t="s">
        <v>384</v>
      </c>
      <c r="E6019" s="209" t="s">
        <v>14</v>
      </c>
      <c r="F6019" s="209">
        <v>0</v>
      </c>
      <c r="G6019" s="209">
        <v>0</v>
      </c>
      <c r="H6019" s="209">
        <v>1</v>
      </c>
      <c r="I6019" s="23"/>
      <c r="P6019"/>
      <c r="Q6019"/>
      <c r="R6019"/>
      <c r="S6019"/>
      <c r="T6019"/>
      <c r="U6019"/>
      <c r="V6019"/>
      <c r="W6019"/>
      <c r="X6019"/>
    </row>
    <row r="6020" spans="1:24" ht="40.5" x14ac:dyDescent="0.25">
      <c r="A6020" s="209">
        <v>4251</v>
      </c>
      <c r="B6020" s="209" t="s">
        <v>312</v>
      </c>
      <c r="C6020" s="209" t="s">
        <v>24</v>
      </c>
      <c r="D6020" s="209" t="s">
        <v>384</v>
      </c>
      <c r="E6020" s="209" t="s">
        <v>14</v>
      </c>
      <c r="F6020" s="209">
        <v>0</v>
      </c>
      <c r="G6020" s="209">
        <v>0</v>
      </c>
      <c r="H6020" s="209">
        <v>1</v>
      </c>
      <c r="I6020" s="23"/>
      <c r="P6020"/>
      <c r="Q6020"/>
      <c r="R6020"/>
      <c r="S6020"/>
      <c r="T6020"/>
      <c r="U6020"/>
      <c r="V6020"/>
      <c r="W6020"/>
      <c r="X6020"/>
    </row>
    <row r="6021" spans="1:24" ht="37.5" customHeight="1" x14ac:dyDescent="0.25">
      <c r="A6021" s="209">
        <v>4251</v>
      </c>
      <c r="B6021" s="209" t="s">
        <v>2096</v>
      </c>
      <c r="C6021" s="209" t="s">
        <v>24</v>
      </c>
      <c r="D6021" s="209" t="s">
        <v>15</v>
      </c>
      <c r="E6021" s="209" t="s">
        <v>14</v>
      </c>
      <c r="F6021" s="209">
        <v>107839537</v>
      </c>
      <c r="G6021" s="209">
        <v>107839537</v>
      </c>
      <c r="H6021" s="209">
        <v>1</v>
      </c>
      <c r="I6021" s="23"/>
      <c r="P6021"/>
      <c r="Q6021"/>
      <c r="R6021"/>
      <c r="S6021"/>
      <c r="T6021"/>
      <c r="U6021"/>
      <c r="V6021"/>
      <c r="W6021"/>
      <c r="X6021"/>
    </row>
    <row r="6022" spans="1:24" s="440" customFormat="1" ht="37.5" customHeight="1" x14ac:dyDescent="0.25">
      <c r="A6022" s="209">
        <v>4251</v>
      </c>
      <c r="B6022" s="209" t="s">
        <v>309</v>
      </c>
      <c r="C6022" s="209" t="s">
        <v>24</v>
      </c>
      <c r="D6022" s="209" t="s">
        <v>384</v>
      </c>
      <c r="E6022" s="209" t="s">
        <v>14</v>
      </c>
      <c r="F6022" s="209">
        <v>0</v>
      </c>
      <c r="G6022" s="209">
        <v>0</v>
      </c>
      <c r="H6022" s="209">
        <v>1</v>
      </c>
      <c r="I6022" s="443"/>
    </row>
    <row r="6023" spans="1:24" s="440" customFormat="1" ht="37.5" customHeight="1" x14ac:dyDescent="0.25">
      <c r="A6023" s="209">
        <v>4251</v>
      </c>
      <c r="B6023" s="209" t="s">
        <v>308</v>
      </c>
      <c r="C6023" s="209" t="s">
        <v>24</v>
      </c>
      <c r="D6023" s="209" t="s">
        <v>15</v>
      </c>
      <c r="E6023" s="209" t="s">
        <v>14</v>
      </c>
      <c r="F6023" s="209">
        <v>0</v>
      </c>
      <c r="G6023" s="209">
        <v>0</v>
      </c>
      <c r="H6023" s="209">
        <v>1</v>
      </c>
      <c r="I6023" s="443"/>
    </row>
    <row r="6024" spans="1:24" ht="15" customHeight="1" x14ac:dyDescent="0.25">
      <c r="A6024" s="539" t="s">
        <v>12</v>
      </c>
      <c r="B6024" s="540"/>
      <c r="C6024" s="540"/>
      <c r="D6024" s="540"/>
      <c r="E6024" s="540"/>
      <c r="F6024" s="540"/>
      <c r="G6024" s="540"/>
      <c r="H6024" s="541"/>
      <c r="I6024" s="23"/>
      <c r="P6024"/>
      <c r="Q6024"/>
      <c r="R6024"/>
      <c r="S6024"/>
      <c r="T6024"/>
      <c r="U6024"/>
      <c r="V6024"/>
      <c r="W6024"/>
      <c r="X6024"/>
    </row>
    <row r="6025" spans="1:24" ht="27" x14ac:dyDescent="0.25">
      <c r="A6025" s="209">
        <v>4251</v>
      </c>
      <c r="B6025" s="209" t="s">
        <v>4508</v>
      </c>
      <c r="C6025" s="209" t="s">
        <v>457</v>
      </c>
      <c r="D6025" s="209" t="s">
        <v>1215</v>
      </c>
      <c r="E6025" s="209" t="s">
        <v>14</v>
      </c>
      <c r="F6025" s="209">
        <v>0</v>
      </c>
      <c r="G6025" s="209">
        <v>0</v>
      </c>
      <c r="H6025" s="209">
        <v>1</v>
      </c>
      <c r="I6025" s="23"/>
      <c r="P6025"/>
      <c r="Q6025"/>
      <c r="R6025"/>
      <c r="S6025"/>
      <c r="T6025"/>
      <c r="U6025"/>
      <c r="V6025"/>
      <c r="W6025"/>
      <c r="X6025"/>
    </row>
    <row r="6026" spans="1:24" ht="27" x14ac:dyDescent="0.25">
      <c r="A6026" s="209">
        <v>4251</v>
      </c>
      <c r="B6026" s="209" t="s">
        <v>4508</v>
      </c>
      <c r="C6026" s="209" t="s">
        <v>457</v>
      </c>
      <c r="D6026" s="209" t="s">
        <v>1215</v>
      </c>
      <c r="E6026" s="209" t="s">
        <v>14</v>
      </c>
      <c r="F6026" s="209">
        <v>0</v>
      </c>
      <c r="G6026" s="209">
        <v>0</v>
      </c>
      <c r="H6026" s="209">
        <v>1</v>
      </c>
      <c r="I6026" s="23"/>
      <c r="P6026"/>
      <c r="Q6026"/>
      <c r="R6026"/>
      <c r="S6026"/>
      <c r="T6026"/>
      <c r="U6026"/>
      <c r="V6026"/>
      <c r="W6026"/>
      <c r="X6026"/>
    </row>
    <row r="6027" spans="1:24" ht="36.75" customHeight="1" x14ac:dyDescent="0.25">
      <c r="A6027" s="209">
        <v>4251</v>
      </c>
      <c r="B6027" s="209" t="s">
        <v>2097</v>
      </c>
      <c r="C6027" s="209" t="s">
        <v>457</v>
      </c>
      <c r="D6027" s="209" t="s">
        <v>15</v>
      </c>
      <c r="E6027" s="209" t="s">
        <v>14</v>
      </c>
      <c r="F6027" s="209">
        <v>2156800</v>
      </c>
      <c r="G6027" s="209">
        <v>2156800</v>
      </c>
      <c r="H6027" s="209">
        <v>1</v>
      </c>
      <c r="I6027" s="23"/>
      <c r="P6027"/>
      <c r="Q6027"/>
      <c r="R6027"/>
      <c r="S6027"/>
      <c r="T6027"/>
      <c r="U6027"/>
      <c r="V6027"/>
      <c r="W6027"/>
      <c r="X6027"/>
    </row>
    <row r="6028" spans="1:24" s="440" customFormat="1" ht="36.75" customHeight="1" x14ac:dyDescent="0.25">
      <c r="A6028" s="209">
        <v>4251</v>
      </c>
      <c r="B6028" s="209" t="s">
        <v>5411</v>
      </c>
      <c r="C6028" s="209" t="s">
        <v>457</v>
      </c>
      <c r="D6028" s="209" t="s">
        <v>1215</v>
      </c>
      <c r="E6028" s="209" t="s">
        <v>14</v>
      </c>
      <c r="F6028" s="209">
        <v>0</v>
      </c>
      <c r="G6028" s="209">
        <v>0</v>
      </c>
      <c r="H6028" s="209">
        <v>1</v>
      </c>
      <c r="I6028" s="443"/>
    </row>
    <row r="6029" spans="1:24" s="440" customFormat="1" ht="36.75" customHeight="1" x14ac:dyDescent="0.25">
      <c r="A6029" s="209">
        <v>4251</v>
      </c>
      <c r="B6029" s="209" t="s">
        <v>5433</v>
      </c>
      <c r="C6029" s="209" t="s">
        <v>457</v>
      </c>
      <c r="D6029" s="209" t="s">
        <v>15</v>
      </c>
      <c r="E6029" s="209" t="s">
        <v>14</v>
      </c>
      <c r="F6029" s="209">
        <v>0</v>
      </c>
      <c r="G6029" s="209">
        <v>0</v>
      </c>
      <c r="H6029" s="209">
        <v>1</v>
      </c>
      <c r="I6029" s="443"/>
    </row>
    <row r="6030" spans="1:24" ht="15" customHeight="1" x14ac:dyDescent="0.25">
      <c r="A6030" s="542" t="s">
        <v>2101</v>
      </c>
      <c r="B6030" s="543"/>
      <c r="C6030" s="543"/>
      <c r="D6030" s="543"/>
      <c r="E6030" s="543"/>
      <c r="F6030" s="543"/>
      <c r="G6030" s="543"/>
      <c r="H6030" s="544"/>
      <c r="I6030" s="23"/>
      <c r="P6030"/>
      <c r="Q6030"/>
      <c r="R6030"/>
      <c r="S6030"/>
      <c r="T6030"/>
      <c r="U6030"/>
      <c r="V6030"/>
      <c r="W6030"/>
      <c r="X6030"/>
    </row>
    <row r="6031" spans="1:24" ht="15" customHeight="1" x14ac:dyDescent="0.25">
      <c r="A6031" s="539" t="s">
        <v>16</v>
      </c>
      <c r="B6031" s="540"/>
      <c r="C6031" s="540"/>
      <c r="D6031" s="540"/>
      <c r="E6031" s="540"/>
      <c r="F6031" s="540"/>
      <c r="G6031" s="540"/>
      <c r="H6031" s="541"/>
      <c r="I6031" s="23"/>
      <c r="P6031"/>
      <c r="Q6031"/>
      <c r="R6031"/>
      <c r="S6031"/>
      <c r="T6031"/>
      <c r="U6031"/>
      <c r="V6031"/>
      <c r="W6031"/>
      <c r="X6031"/>
    </row>
    <row r="6032" spans="1:24" ht="37.5" customHeight="1" x14ac:dyDescent="0.25">
      <c r="A6032" s="209">
        <v>4251</v>
      </c>
      <c r="B6032" s="209" t="s">
        <v>2102</v>
      </c>
      <c r="C6032" s="209" t="s">
        <v>471</v>
      </c>
      <c r="D6032" s="209" t="s">
        <v>2095</v>
      </c>
      <c r="E6032" s="209" t="s">
        <v>14</v>
      </c>
      <c r="F6032" s="209">
        <v>4999800</v>
      </c>
      <c r="G6032" s="209">
        <v>4999800</v>
      </c>
      <c r="H6032" s="209">
        <v>1</v>
      </c>
      <c r="I6032" s="23"/>
      <c r="P6032"/>
      <c r="Q6032"/>
      <c r="R6032"/>
      <c r="S6032"/>
      <c r="T6032"/>
      <c r="U6032"/>
      <c r="V6032"/>
      <c r="W6032"/>
      <c r="X6032"/>
    </row>
    <row r="6033" spans="1:24" ht="15" customHeight="1" x14ac:dyDescent="0.25">
      <c r="A6033" s="539" t="s">
        <v>12</v>
      </c>
      <c r="B6033" s="540"/>
      <c r="C6033" s="540"/>
      <c r="D6033" s="540"/>
      <c r="E6033" s="540"/>
      <c r="F6033" s="540"/>
      <c r="G6033" s="540"/>
      <c r="H6033" s="541"/>
      <c r="I6033" s="23"/>
      <c r="P6033"/>
      <c r="Q6033"/>
      <c r="R6033"/>
      <c r="S6033"/>
      <c r="T6033"/>
      <c r="U6033"/>
      <c r="V6033"/>
      <c r="W6033"/>
      <c r="X6033"/>
    </row>
    <row r="6034" spans="1:24" ht="36.75" customHeight="1" x14ac:dyDescent="0.25">
      <c r="A6034" s="209">
        <v>4251</v>
      </c>
      <c r="B6034" s="209" t="s">
        <v>2103</v>
      </c>
      <c r="C6034" s="209" t="s">
        <v>457</v>
      </c>
      <c r="D6034" s="209" t="s">
        <v>2104</v>
      </c>
      <c r="E6034" s="209" t="s">
        <v>14</v>
      </c>
      <c r="F6034" s="209">
        <v>100000</v>
      </c>
      <c r="G6034" s="209">
        <v>100000</v>
      </c>
      <c r="H6034" s="209">
        <v>1</v>
      </c>
      <c r="I6034" s="23"/>
      <c r="P6034"/>
      <c r="Q6034"/>
      <c r="R6034"/>
      <c r="S6034"/>
      <c r="T6034"/>
      <c r="U6034"/>
      <c r="V6034"/>
      <c r="W6034"/>
      <c r="X6034"/>
    </row>
    <row r="6035" spans="1:24" ht="15" customHeight="1" x14ac:dyDescent="0.25">
      <c r="A6035" s="542" t="s">
        <v>2105</v>
      </c>
      <c r="B6035" s="543"/>
      <c r="C6035" s="543"/>
      <c r="D6035" s="543"/>
      <c r="E6035" s="543"/>
      <c r="F6035" s="543"/>
      <c r="G6035" s="543"/>
      <c r="H6035" s="544"/>
      <c r="I6035" s="23"/>
      <c r="P6035"/>
      <c r="Q6035"/>
      <c r="R6035"/>
      <c r="S6035"/>
      <c r="T6035"/>
      <c r="U6035"/>
      <c r="V6035"/>
      <c r="W6035"/>
      <c r="X6035"/>
    </row>
    <row r="6036" spans="1:24" ht="15" customHeight="1" x14ac:dyDescent="0.25">
      <c r="A6036" s="539" t="s">
        <v>16</v>
      </c>
      <c r="B6036" s="540"/>
      <c r="C6036" s="540"/>
      <c r="D6036" s="540"/>
      <c r="E6036" s="540"/>
      <c r="F6036" s="540"/>
      <c r="G6036" s="540"/>
      <c r="H6036" s="541"/>
      <c r="I6036" s="23"/>
      <c r="P6036"/>
      <c r="Q6036"/>
      <c r="R6036"/>
      <c r="S6036"/>
      <c r="T6036"/>
      <c r="U6036"/>
      <c r="V6036"/>
      <c r="W6036"/>
      <c r="X6036"/>
    </row>
    <row r="6037" spans="1:24" ht="27" x14ac:dyDescent="0.25">
      <c r="A6037" s="246">
        <v>4251</v>
      </c>
      <c r="B6037" s="246" t="s">
        <v>2647</v>
      </c>
      <c r="C6037" s="246" t="s">
        <v>473</v>
      </c>
      <c r="D6037" s="246" t="s">
        <v>384</v>
      </c>
      <c r="E6037" s="246" t="s">
        <v>14</v>
      </c>
      <c r="F6037" s="246">
        <v>10293240</v>
      </c>
      <c r="G6037" s="246">
        <v>10293240</v>
      </c>
      <c r="H6037" s="246">
        <v>1</v>
      </c>
      <c r="I6037" s="23"/>
      <c r="P6037"/>
      <c r="Q6037"/>
      <c r="R6037"/>
      <c r="S6037"/>
      <c r="T6037"/>
      <c r="U6037"/>
      <c r="V6037"/>
      <c r="W6037"/>
      <c r="X6037"/>
    </row>
    <row r="6038" spans="1:24" x14ac:dyDescent="0.25">
      <c r="A6038" s="246">
        <v>4251</v>
      </c>
      <c r="B6038" s="246" t="s">
        <v>2106</v>
      </c>
      <c r="C6038" s="246" t="s">
        <v>2108</v>
      </c>
      <c r="D6038" s="246" t="s">
        <v>384</v>
      </c>
      <c r="E6038" s="246" t="s">
        <v>14</v>
      </c>
      <c r="F6038" s="246">
        <v>5293863</v>
      </c>
      <c r="G6038" s="246">
        <v>5293863</v>
      </c>
      <c r="H6038" s="246">
        <v>1</v>
      </c>
      <c r="I6038" s="23"/>
      <c r="P6038"/>
      <c r="Q6038"/>
      <c r="R6038"/>
      <c r="S6038"/>
      <c r="T6038"/>
      <c r="U6038"/>
      <c r="V6038"/>
      <c r="W6038"/>
      <c r="X6038"/>
    </row>
    <row r="6039" spans="1:24" x14ac:dyDescent="0.25">
      <c r="A6039" s="323">
        <v>4251</v>
      </c>
      <c r="B6039" s="323" t="s">
        <v>2107</v>
      </c>
      <c r="C6039" s="323" t="s">
        <v>2109</v>
      </c>
      <c r="D6039" s="323" t="s">
        <v>384</v>
      </c>
      <c r="E6039" s="323" t="s">
        <v>14</v>
      </c>
      <c r="F6039" s="323">
        <v>15784149</v>
      </c>
      <c r="G6039" s="323">
        <v>15784149</v>
      </c>
      <c r="H6039" s="12">
        <v>1</v>
      </c>
      <c r="I6039" s="23"/>
      <c r="P6039"/>
      <c r="Q6039"/>
      <c r="R6039"/>
      <c r="S6039"/>
      <c r="T6039"/>
      <c r="U6039"/>
      <c r="V6039"/>
      <c r="W6039"/>
      <c r="X6039"/>
    </row>
    <row r="6040" spans="1:24" ht="15" customHeight="1" x14ac:dyDescent="0.25">
      <c r="A6040" s="671" t="s">
        <v>12</v>
      </c>
      <c r="B6040" s="672"/>
      <c r="C6040" s="672"/>
      <c r="D6040" s="672"/>
      <c r="E6040" s="672"/>
      <c r="F6040" s="672"/>
      <c r="G6040" s="672"/>
      <c r="H6040" s="673"/>
      <c r="I6040" s="23"/>
      <c r="P6040"/>
      <c r="Q6040"/>
      <c r="R6040"/>
      <c r="S6040"/>
      <c r="T6040"/>
      <c r="U6040"/>
      <c r="V6040"/>
      <c r="W6040"/>
      <c r="X6040"/>
    </row>
    <row r="6041" spans="1:24" ht="27" x14ac:dyDescent="0.25">
      <c r="A6041" s="209">
        <v>4251</v>
      </c>
      <c r="B6041" s="209" t="s">
        <v>2110</v>
      </c>
      <c r="C6041" s="209" t="s">
        <v>457</v>
      </c>
      <c r="D6041" s="209" t="s">
        <v>1215</v>
      </c>
      <c r="E6041" s="209" t="s">
        <v>14</v>
      </c>
      <c r="F6041" s="209">
        <v>315680</v>
      </c>
      <c r="G6041" s="209">
        <v>315680</v>
      </c>
      <c r="H6041" s="209">
        <v>1</v>
      </c>
      <c r="I6041" s="23"/>
      <c r="P6041"/>
      <c r="Q6041"/>
      <c r="R6041"/>
      <c r="S6041"/>
      <c r="T6041"/>
      <c r="U6041"/>
      <c r="V6041"/>
      <c r="W6041"/>
      <c r="X6041"/>
    </row>
    <row r="6042" spans="1:24" ht="27" x14ac:dyDescent="0.25">
      <c r="A6042" s="209">
        <v>4251</v>
      </c>
      <c r="B6042" s="209" t="s">
        <v>2111</v>
      </c>
      <c r="C6042" s="209" t="s">
        <v>457</v>
      </c>
      <c r="D6042" s="209" t="s">
        <v>2112</v>
      </c>
      <c r="E6042" s="209" t="s">
        <v>14</v>
      </c>
      <c r="F6042" s="209">
        <v>105870</v>
      </c>
      <c r="G6042" s="209">
        <v>105870</v>
      </c>
      <c r="H6042" s="209">
        <v>1</v>
      </c>
      <c r="I6042" s="23"/>
      <c r="P6042"/>
      <c r="Q6042"/>
      <c r="R6042"/>
      <c r="S6042"/>
      <c r="T6042"/>
      <c r="U6042"/>
      <c r="V6042"/>
      <c r="W6042"/>
      <c r="X6042"/>
    </row>
    <row r="6043" spans="1:24" ht="27" x14ac:dyDescent="0.25">
      <c r="A6043" s="209">
        <v>4251</v>
      </c>
      <c r="B6043" s="209" t="s">
        <v>2646</v>
      </c>
      <c r="C6043" s="209" t="s">
        <v>457</v>
      </c>
      <c r="D6043" s="209" t="s">
        <v>1215</v>
      </c>
      <c r="E6043" s="209" t="s">
        <v>14</v>
      </c>
      <c r="F6043" s="209">
        <v>205860</v>
      </c>
      <c r="G6043" s="209">
        <v>205860</v>
      </c>
      <c r="H6043" s="209">
        <v>1</v>
      </c>
      <c r="I6043" s="23"/>
      <c r="P6043"/>
      <c r="Q6043"/>
      <c r="R6043"/>
      <c r="S6043"/>
      <c r="T6043"/>
      <c r="U6043"/>
      <c r="V6043"/>
      <c r="W6043"/>
      <c r="X6043"/>
    </row>
    <row r="6044" spans="1:24" s="440" customFormat="1" ht="15" customHeight="1" x14ac:dyDescent="0.25">
      <c r="A6044" s="542" t="s">
        <v>5353</v>
      </c>
      <c r="B6044" s="543"/>
      <c r="C6044" s="543"/>
      <c r="D6044" s="543"/>
      <c r="E6044" s="543"/>
      <c r="F6044" s="543"/>
      <c r="G6044" s="543"/>
      <c r="H6044" s="544"/>
      <c r="I6044" s="443"/>
    </row>
    <row r="6045" spans="1:24" s="440" customFormat="1" ht="15" customHeight="1" x14ac:dyDescent="0.25">
      <c r="A6045" s="539" t="s">
        <v>8</v>
      </c>
      <c r="B6045" s="540"/>
      <c r="C6045" s="540"/>
      <c r="D6045" s="540"/>
      <c r="E6045" s="540"/>
      <c r="F6045" s="540"/>
      <c r="G6045" s="540"/>
      <c r="H6045" s="541"/>
      <c r="I6045" s="443"/>
    </row>
    <row r="6046" spans="1:24" s="440" customFormat="1" x14ac:dyDescent="0.25">
      <c r="A6046" s="209">
        <v>4261</v>
      </c>
      <c r="B6046" s="209" t="s">
        <v>5354</v>
      </c>
      <c r="C6046" s="209" t="s">
        <v>5355</v>
      </c>
      <c r="D6046" s="209" t="s">
        <v>9</v>
      </c>
      <c r="E6046" s="209" t="s">
        <v>10</v>
      </c>
      <c r="F6046" s="209">
        <v>4000</v>
      </c>
      <c r="G6046" s="209">
        <f>H6046*F6046</f>
        <v>240000</v>
      </c>
      <c r="H6046" s="209">
        <v>60</v>
      </c>
      <c r="I6046" s="443"/>
    </row>
    <row r="6047" spans="1:24" s="440" customFormat="1" ht="27" x14ac:dyDescent="0.25">
      <c r="A6047" s="209">
        <v>4261</v>
      </c>
      <c r="B6047" s="209" t="s">
        <v>5356</v>
      </c>
      <c r="C6047" s="209" t="s">
        <v>5357</v>
      </c>
      <c r="D6047" s="209" t="s">
        <v>9</v>
      </c>
      <c r="E6047" s="209" t="s">
        <v>10</v>
      </c>
      <c r="F6047" s="209">
        <v>6825</v>
      </c>
      <c r="G6047" s="209">
        <f>H6047*F6047</f>
        <v>409500</v>
      </c>
      <c r="H6047" s="209">
        <v>60</v>
      </c>
      <c r="I6047" s="443"/>
    </row>
    <row r="6048" spans="1:24" s="440" customFormat="1" ht="15" customHeight="1" x14ac:dyDescent="0.25">
      <c r="A6048" s="539" t="s">
        <v>12</v>
      </c>
      <c r="B6048" s="540"/>
      <c r="C6048" s="540"/>
      <c r="D6048" s="540"/>
      <c r="E6048" s="540"/>
      <c r="F6048" s="540"/>
      <c r="G6048" s="540"/>
      <c r="H6048" s="541"/>
      <c r="I6048" s="443"/>
    </row>
    <row r="6049" spans="1:16384" s="440" customFormat="1" ht="27" x14ac:dyDescent="0.25">
      <c r="A6049" s="209">
        <v>4239</v>
      </c>
      <c r="B6049" s="209" t="s">
        <v>5358</v>
      </c>
      <c r="C6049" s="209" t="s">
        <v>860</v>
      </c>
      <c r="D6049" s="209" t="s">
        <v>9</v>
      </c>
      <c r="E6049" s="209" t="s">
        <v>14</v>
      </c>
      <c r="F6049" s="209">
        <v>0</v>
      </c>
      <c r="G6049" s="209">
        <v>0</v>
      </c>
      <c r="H6049" s="209">
        <v>1</v>
      </c>
      <c r="I6049" s="443"/>
    </row>
    <row r="6050" spans="1:16384" s="440" customFormat="1" ht="27" x14ac:dyDescent="0.25">
      <c r="A6050" s="209">
        <v>4239</v>
      </c>
      <c r="B6050" s="209" t="s">
        <v>5359</v>
      </c>
      <c r="C6050" s="209" t="s">
        <v>860</v>
      </c>
      <c r="D6050" s="209" t="s">
        <v>9</v>
      </c>
      <c r="E6050" s="209" t="s">
        <v>14</v>
      </c>
      <c r="F6050" s="209">
        <v>0</v>
      </c>
      <c r="G6050" s="209">
        <v>0</v>
      </c>
      <c r="H6050" s="209">
        <v>1</v>
      </c>
      <c r="I6050" s="443"/>
    </row>
    <row r="6051" spans="1:16384" s="440" customFormat="1" ht="15" customHeight="1" x14ac:dyDescent="0.25">
      <c r="A6051" s="542" t="s">
        <v>5409</v>
      </c>
      <c r="B6051" s="543"/>
      <c r="C6051" s="543"/>
      <c r="D6051" s="543"/>
      <c r="E6051" s="543"/>
      <c r="F6051" s="543"/>
      <c r="G6051" s="543"/>
      <c r="H6051" s="544"/>
      <c r="I6051" s="443"/>
    </row>
    <row r="6052" spans="1:16384" s="440" customFormat="1" x14ac:dyDescent="0.25">
      <c r="A6052" s="539" t="s">
        <v>12</v>
      </c>
      <c r="B6052" s="540"/>
      <c r="C6052" s="540"/>
      <c r="D6052" s="540"/>
      <c r="E6052" s="540"/>
      <c r="F6052" s="540"/>
      <c r="G6052" s="540"/>
      <c r="H6052" s="541"/>
      <c r="I6052" s="539"/>
      <c r="J6052" s="540"/>
      <c r="K6052" s="540"/>
      <c r="L6052" s="540"/>
      <c r="M6052" s="540"/>
      <c r="N6052" s="540"/>
      <c r="O6052" s="540"/>
      <c r="P6052" s="541"/>
      <c r="Q6052" s="539"/>
      <c r="R6052" s="540"/>
      <c r="S6052" s="540"/>
      <c r="T6052" s="540"/>
      <c r="U6052" s="540"/>
      <c r="V6052" s="540"/>
      <c r="W6052" s="540"/>
      <c r="X6052" s="541"/>
      <c r="Y6052" s="539"/>
      <c r="Z6052" s="540"/>
      <c r="AA6052" s="540"/>
      <c r="AB6052" s="540"/>
      <c r="AC6052" s="540"/>
      <c r="AD6052" s="540"/>
      <c r="AE6052" s="540"/>
      <c r="AF6052" s="541"/>
      <c r="AG6052" s="539"/>
      <c r="AH6052" s="540"/>
      <c r="AI6052" s="540"/>
      <c r="AJ6052" s="540"/>
      <c r="AK6052" s="540"/>
      <c r="AL6052" s="540"/>
      <c r="AM6052" s="540"/>
      <c r="AN6052" s="541"/>
      <c r="AO6052" s="539"/>
      <c r="AP6052" s="540"/>
      <c r="AQ6052" s="540"/>
      <c r="AR6052" s="540"/>
      <c r="AS6052" s="540"/>
      <c r="AT6052" s="540"/>
      <c r="AU6052" s="540"/>
      <c r="AV6052" s="541"/>
      <c r="AW6052" s="539"/>
      <c r="AX6052" s="540"/>
      <c r="AY6052" s="540"/>
      <c r="AZ6052" s="540"/>
      <c r="BA6052" s="540"/>
      <c r="BB6052" s="540"/>
      <c r="BC6052" s="540"/>
      <c r="BD6052" s="541"/>
      <c r="BE6052" s="539"/>
      <c r="BF6052" s="540"/>
      <c r="BG6052" s="540"/>
      <c r="BH6052" s="540"/>
      <c r="BI6052" s="540"/>
      <c r="BJ6052" s="540"/>
      <c r="BK6052" s="540"/>
      <c r="BL6052" s="541"/>
      <c r="BM6052" s="539"/>
      <c r="BN6052" s="540"/>
      <c r="BO6052" s="540"/>
      <c r="BP6052" s="540"/>
      <c r="BQ6052" s="540"/>
      <c r="BR6052" s="540"/>
      <c r="BS6052" s="540"/>
      <c r="BT6052" s="541"/>
      <c r="BU6052" s="539"/>
      <c r="BV6052" s="540"/>
      <c r="BW6052" s="540"/>
      <c r="BX6052" s="540"/>
      <c r="BY6052" s="540"/>
      <c r="BZ6052" s="540"/>
      <c r="CA6052" s="540"/>
      <c r="CB6052" s="541"/>
      <c r="CC6052" s="539"/>
      <c r="CD6052" s="540"/>
      <c r="CE6052" s="540"/>
      <c r="CF6052" s="540"/>
      <c r="CG6052" s="540"/>
      <c r="CH6052" s="540"/>
      <c r="CI6052" s="540"/>
      <c r="CJ6052" s="541"/>
      <c r="CK6052" s="539"/>
      <c r="CL6052" s="540"/>
      <c r="CM6052" s="540"/>
      <c r="CN6052" s="540"/>
      <c r="CO6052" s="540"/>
      <c r="CP6052" s="540"/>
      <c r="CQ6052" s="540"/>
      <c r="CR6052" s="541"/>
      <c r="CS6052" s="539"/>
      <c r="CT6052" s="540"/>
      <c r="CU6052" s="540"/>
      <c r="CV6052" s="540"/>
      <c r="CW6052" s="540"/>
      <c r="CX6052" s="540"/>
      <c r="CY6052" s="540"/>
      <c r="CZ6052" s="541"/>
      <c r="DA6052" s="539"/>
      <c r="DB6052" s="540"/>
      <c r="DC6052" s="540"/>
      <c r="DD6052" s="540"/>
      <c r="DE6052" s="540"/>
      <c r="DF6052" s="540"/>
      <c r="DG6052" s="540"/>
      <c r="DH6052" s="541"/>
      <c r="DI6052" s="539"/>
      <c r="DJ6052" s="540"/>
      <c r="DK6052" s="540"/>
      <c r="DL6052" s="540"/>
      <c r="DM6052" s="540"/>
      <c r="DN6052" s="540"/>
      <c r="DO6052" s="540"/>
      <c r="DP6052" s="541"/>
      <c r="DQ6052" s="539"/>
      <c r="DR6052" s="540"/>
      <c r="DS6052" s="540"/>
      <c r="DT6052" s="540"/>
      <c r="DU6052" s="540"/>
      <c r="DV6052" s="540"/>
      <c r="DW6052" s="540"/>
      <c r="DX6052" s="541"/>
      <c r="DY6052" s="539"/>
      <c r="DZ6052" s="540"/>
      <c r="EA6052" s="540"/>
      <c r="EB6052" s="540"/>
      <c r="EC6052" s="540"/>
      <c r="ED6052" s="540"/>
      <c r="EE6052" s="540"/>
      <c r="EF6052" s="541"/>
      <c r="EG6052" s="539"/>
      <c r="EH6052" s="540"/>
      <c r="EI6052" s="540"/>
      <c r="EJ6052" s="540"/>
      <c r="EK6052" s="540"/>
      <c r="EL6052" s="540"/>
      <c r="EM6052" s="540"/>
      <c r="EN6052" s="541"/>
      <c r="EO6052" s="539"/>
      <c r="EP6052" s="540"/>
      <c r="EQ6052" s="540"/>
      <c r="ER6052" s="540"/>
      <c r="ES6052" s="540"/>
      <c r="ET6052" s="540"/>
      <c r="EU6052" s="540"/>
      <c r="EV6052" s="541"/>
      <c r="EW6052" s="539"/>
      <c r="EX6052" s="540"/>
      <c r="EY6052" s="540"/>
      <c r="EZ6052" s="540"/>
      <c r="FA6052" s="540"/>
      <c r="FB6052" s="540"/>
      <c r="FC6052" s="540"/>
      <c r="FD6052" s="541"/>
      <c r="FE6052" s="539"/>
      <c r="FF6052" s="540"/>
      <c r="FG6052" s="540"/>
      <c r="FH6052" s="540"/>
      <c r="FI6052" s="540"/>
      <c r="FJ6052" s="540"/>
      <c r="FK6052" s="540"/>
      <c r="FL6052" s="541"/>
      <c r="FM6052" s="539"/>
      <c r="FN6052" s="540"/>
      <c r="FO6052" s="540"/>
      <c r="FP6052" s="540"/>
      <c r="FQ6052" s="540"/>
      <c r="FR6052" s="540"/>
      <c r="FS6052" s="540"/>
      <c r="FT6052" s="541"/>
      <c r="FU6052" s="539"/>
      <c r="FV6052" s="540"/>
      <c r="FW6052" s="540"/>
      <c r="FX6052" s="540"/>
      <c r="FY6052" s="540"/>
      <c r="FZ6052" s="540"/>
      <c r="GA6052" s="540"/>
      <c r="GB6052" s="541"/>
      <c r="GC6052" s="539"/>
      <c r="GD6052" s="540"/>
      <c r="GE6052" s="540"/>
      <c r="GF6052" s="540"/>
      <c r="GG6052" s="540"/>
      <c r="GH6052" s="540"/>
      <c r="GI6052" s="540"/>
      <c r="GJ6052" s="541"/>
      <c r="GK6052" s="539"/>
      <c r="GL6052" s="540"/>
      <c r="GM6052" s="540"/>
      <c r="GN6052" s="540"/>
      <c r="GO6052" s="540"/>
      <c r="GP6052" s="540"/>
      <c r="GQ6052" s="540"/>
      <c r="GR6052" s="541"/>
      <c r="GS6052" s="539"/>
      <c r="GT6052" s="540"/>
      <c r="GU6052" s="540"/>
      <c r="GV6052" s="540"/>
      <c r="GW6052" s="540"/>
      <c r="GX6052" s="540"/>
      <c r="GY6052" s="540"/>
      <c r="GZ6052" s="541"/>
      <c r="HA6052" s="539"/>
      <c r="HB6052" s="540"/>
      <c r="HC6052" s="540"/>
      <c r="HD6052" s="540"/>
      <c r="HE6052" s="540"/>
      <c r="HF6052" s="540"/>
      <c r="HG6052" s="540"/>
      <c r="HH6052" s="541"/>
      <c r="HI6052" s="539"/>
      <c r="HJ6052" s="540"/>
      <c r="HK6052" s="540"/>
      <c r="HL6052" s="540"/>
      <c r="HM6052" s="540"/>
      <c r="HN6052" s="540"/>
      <c r="HO6052" s="540"/>
      <c r="HP6052" s="541"/>
      <c r="HQ6052" s="539"/>
      <c r="HR6052" s="540"/>
      <c r="HS6052" s="540"/>
      <c r="HT6052" s="540"/>
      <c r="HU6052" s="540"/>
      <c r="HV6052" s="540"/>
      <c r="HW6052" s="540"/>
      <c r="HX6052" s="541"/>
      <c r="HY6052" s="539"/>
      <c r="HZ6052" s="540"/>
      <c r="IA6052" s="540"/>
      <c r="IB6052" s="540"/>
      <c r="IC6052" s="540"/>
      <c r="ID6052" s="540"/>
      <c r="IE6052" s="540"/>
      <c r="IF6052" s="541"/>
      <c r="IG6052" s="539"/>
      <c r="IH6052" s="540"/>
      <c r="II6052" s="540"/>
      <c r="IJ6052" s="540"/>
      <c r="IK6052" s="540"/>
      <c r="IL6052" s="540"/>
      <c r="IM6052" s="540"/>
      <c r="IN6052" s="541"/>
      <c r="IO6052" s="539"/>
      <c r="IP6052" s="540"/>
      <c r="IQ6052" s="540"/>
      <c r="IR6052" s="540"/>
      <c r="IS6052" s="540"/>
      <c r="IT6052" s="540"/>
      <c r="IU6052" s="540"/>
      <c r="IV6052" s="541"/>
      <c r="IW6052" s="539"/>
      <c r="IX6052" s="540"/>
      <c r="IY6052" s="540"/>
      <c r="IZ6052" s="540"/>
      <c r="JA6052" s="540"/>
      <c r="JB6052" s="540"/>
      <c r="JC6052" s="540"/>
      <c r="JD6052" s="541"/>
      <c r="JE6052" s="539"/>
      <c r="JF6052" s="540"/>
      <c r="JG6052" s="540"/>
      <c r="JH6052" s="540"/>
      <c r="JI6052" s="540"/>
      <c r="JJ6052" s="540"/>
      <c r="JK6052" s="540"/>
      <c r="JL6052" s="541"/>
      <c r="JM6052" s="539"/>
      <c r="JN6052" s="540"/>
      <c r="JO6052" s="540"/>
      <c r="JP6052" s="540"/>
      <c r="JQ6052" s="540"/>
      <c r="JR6052" s="540"/>
      <c r="JS6052" s="540"/>
      <c r="JT6052" s="541"/>
      <c r="JU6052" s="539"/>
      <c r="JV6052" s="540"/>
      <c r="JW6052" s="540"/>
      <c r="JX6052" s="540"/>
      <c r="JY6052" s="540"/>
      <c r="JZ6052" s="540"/>
      <c r="KA6052" s="540"/>
      <c r="KB6052" s="541"/>
      <c r="KC6052" s="539"/>
      <c r="KD6052" s="540"/>
      <c r="KE6052" s="540"/>
      <c r="KF6052" s="540"/>
      <c r="KG6052" s="540"/>
      <c r="KH6052" s="540"/>
      <c r="KI6052" s="540"/>
      <c r="KJ6052" s="541"/>
      <c r="KK6052" s="539"/>
      <c r="KL6052" s="540"/>
      <c r="KM6052" s="540"/>
      <c r="KN6052" s="540"/>
      <c r="KO6052" s="540"/>
      <c r="KP6052" s="540"/>
      <c r="KQ6052" s="540"/>
      <c r="KR6052" s="541"/>
      <c r="KS6052" s="539"/>
      <c r="KT6052" s="540"/>
      <c r="KU6052" s="540"/>
      <c r="KV6052" s="540"/>
      <c r="KW6052" s="540"/>
      <c r="KX6052" s="540"/>
      <c r="KY6052" s="540"/>
      <c r="KZ6052" s="541"/>
      <c r="LA6052" s="539"/>
      <c r="LB6052" s="540"/>
      <c r="LC6052" s="540"/>
      <c r="LD6052" s="540"/>
      <c r="LE6052" s="540"/>
      <c r="LF6052" s="540"/>
      <c r="LG6052" s="540"/>
      <c r="LH6052" s="541"/>
      <c r="LI6052" s="539"/>
      <c r="LJ6052" s="540"/>
      <c r="LK6052" s="540"/>
      <c r="LL6052" s="540"/>
      <c r="LM6052" s="540"/>
      <c r="LN6052" s="540"/>
      <c r="LO6052" s="540"/>
      <c r="LP6052" s="541"/>
      <c r="LQ6052" s="539"/>
      <c r="LR6052" s="540"/>
      <c r="LS6052" s="540"/>
      <c r="LT6052" s="540"/>
      <c r="LU6052" s="540"/>
      <c r="LV6052" s="540"/>
      <c r="LW6052" s="540"/>
      <c r="LX6052" s="541"/>
      <c r="LY6052" s="539"/>
      <c r="LZ6052" s="540"/>
      <c r="MA6052" s="540"/>
      <c r="MB6052" s="540"/>
      <c r="MC6052" s="540"/>
      <c r="MD6052" s="540"/>
      <c r="ME6052" s="540"/>
      <c r="MF6052" s="541"/>
      <c r="MG6052" s="539"/>
      <c r="MH6052" s="540"/>
      <c r="MI6052" s="540"/>
      <c r="MJ6052" s="540"/>
      <c r="MK6052" s="540"/>
      <c r="ML6052" s="540"/>
      <c r="MM6052" s="540"/>
      <c r="MN6052" s="541"/>
      <c r="MO6052" s="539"/>
      <c r="MP6052" s="540"/>
      <c r="MQ6052" s="540"/>
      <c r="MR6052" s="540"/>
      <c r="MS6052" s="540"/>
      <c r="MT6052" s="540"/>
      <c r="MU6052" s="540"/>
      <c r="MV6052" s="541"/>
      <c r="MW6052" s="539"/>
      <c r="MX6052" s="540"/>
      <c r="MY6052" s="540"/>
      <c r="MZ6052" s="540"/>
      <c r="NA6052" s="540"/>
      <c r="NB6052" s="540"/>
      <c r="NC6052" s="540"/>
      <c r="ND6052" s="541"/>
      <c r="NE6052" s="539"/>
      <c r="NF6052" s="540"/>
      <c r="NG6052" s="540"/>
      <c r="NH6052" s="540"/>
      <c r="NI6052" s="540"/>
      <c r="NJ6052" s="540"/>
      <c r="NK6052" s="540"/>
      <c r="NL6052" s="541"/>
      <c r="NM6052" s="539"/>
      <c r="NN6052" s="540"/>
      <c r="NO6052" s="540"/>
      <c r="NP6052" s="540"/>
      <c r="NQ6052" s="540"/>
      <c r="NR6052" s="540"/>
      <c r="NS6052" s="540"/>
      <c r="NT6052" s="541"/>
      <c r="NU6052" s="539"/>
      <c r="NV6052" s="540"/>
      <c r="NW6052" s="540"/>
      <c r="NX6052" s="540"/>
      <c r="NY6052" s="540"/>
      <c r="NZ6052" s="540"/>
      <c r="OA6052" s="540"/>
      <c r="OB6052" s="541"/>
      <c r="OC6052" s="539"/>
      <c r="OD6052" s="540"/>
      <c r="OE6052" s="540"/>
      <c r="OF6052" s="540"/>
      <c r="OG6052" s="540"/>
      <c r="OH6052" s="540"/>
      <c r="OI6052" s="540"/>
      <c r="OJ6052" s="541"/>
      <c r="OK6052" s="539"/>
      <c r="OL6052" s="540"/>
      <c r="OM6052" s="540"/>
      <c r="ON6052" s="540"/>
      <c r="OO6052" s="540"/>
      <c r="OP6052" s="540"/>
      <c r="OQ6052" s="540"/>
      <c r="OR6052" s="541"/>
      <c r="OS6052" s="539"/>
      <c r="OT6052" s="540"/>
      <c r="OU6052" s="540"/>
      <c r="OV6052" s="540"/>
      <c r="OW6052" s="540"/>
      <c r="OX6052" s="540"/>
      <c r="OY6052" s="540"/>
      <c r="OZ6052" s="541"/>
      <c r="PA6052" s="539"/>
      <c r="PB6052" s="540"/>
      <c r="PC6052" s="540"/>
      <c r="PD6052" s="540"/>
      <c r="PE6052" s="540"/>
      <c r="PF6052" s="540"/>
      <c r="PG6052" s="540"/>
      <c r="PH6052" s="541"/>
      <c r="PI6052" s="539"/>
      <c r="PJ6052" s="540"/>
      <c r="PK6052" s="540"/>
      <c r="PL6052" s="540"/>
      <c r="PM6052" s="540"/>
      <c r="PN6052" s="540"/>
      <c r="PO6052" s="540"/>
      <c r="PP6052" s="541"/>
      <c r="PQ6052" s="539"/>
      <c r="PR6052" s="540"/>
      <c r="PS6052" s="540"/>
      <c r="PT6052" s="540"/>
      <c r="PU6052" s="540"/>
      <c r="PV6052" s="540"/>
      <c r="PW6052" s="540"/>
      <c r="PX6052" s="541"/>
      <c r="PY6052" s="539"/>
      <c r="PZ6052" s="540"/>
      <c r="QA6052" s="540"/>
      <c r="QB6052" s="540"/>
      <c r="QC6052" s="540"/>
      <c r="QD6052" s="540"/>
      <c r="QE6052" s="540"/>
      <c r="QF6052" s="541"/>
      <c r="QG6052" s="539"/>
      <c r="QH6052" s="540"/>
      <c r="QI6052" s="540"/>
      <c r="QJ6052" s="540"/>
      <c r="QK6052" s="540"/>
      <c r="QL6052" s="540"/>
      <c r="QM6052" s="540"/>
      <c r="QN6052" s="541"/>
      <c r="QO6052" s="539"/>
      <c r="QP6052" s="540"/>
      <c r="QQ6052" s="540"/>
      <c r="QR6052" s="540"/>
      <c r="QS6052" s="540"/>
      <c r="QT6052" s="540"/>
      <c r="QU6052" s="540"/>
      <c r="QV6052" s="541"/>
      <c r="QW6052" s="539"/>
      <c r="QX6052" s="540"/>
      <c r="QY6052" s="540"/>
      <c r="QZ6052" s="540"/>
      <c r="RA6052" s="540"/>
      <c r="RB6052" s="540"/>
      <c r="RC6052" s="540"/>
      <c r="RD6052" s="541"/>
      <c r="RE6052" s="539"/>
      <c r="RF6052" s="540"/>
      <c r="RG6052" s="540"/>
      <c r="RH6052" s="540"/>
      <c r="RI6052" s="540"/>
      <c r="RJ6052" s="540"/>
      <c r="RK6052" s="540"/>
      <c r="RL6052" s="541"/>
      <c r="RM6052" s="539"/>
      <c r="RN6052" s="540"/>
      <c r="RO6052" s="540"/>
      <c r="RP6052" s="540"/>
      <c r="RQ6052" s="540"/>
      <c r="RR6052" s="540"/>
      <c r="RS6052" s="540"/>
      <c r="RT6052" s="541"/>
      <c r="RU6052" s="539"/>
      <c r="RV6052" s="540"/>
      <c r="RW6052" s="540"/>
      <c r="RX6052" s="540"/>
      <c r="RY6052" s="540"/>
      <c r="RZ6052" s="540"/>
      <c r="SA6052" s="540"/>
      <c r="SB6052" s="541"/>
      <c r="SC6052" s="539"/>
      <c r="SD6052" s="540"/>
      <c r="SE6052" s="540"/>
      <c r="SF6052" s="540"/>
      <c r="SG6052" s="540"/>
      <c r="SH6052" s="540"/>
      <c r="SI6052" s="540"/>
      <c r="SJ6052" s="541"/>
      <c r="SK6052" s="539"/>
      <c r="SL6052" s="540"/>
      <c r="SM6052" s="540"/>
      <c r="SN6052" s="540"/>
      <c r="SO6052" s="540"/>
      <c r="SP6052" s="540"/>
      <c r="SQ6052" s="540"/>
      <c r="SR6052" s="541"/>
      <c r="SS6052" s="539"/>
      <c r="ST6052" s="540"/>
      <c r="SU6052" s="540"/>
      <c r="SV6052" s="540"/>
      <c r="SW6052" s="540"/>
      <c r="SX6052" s="540"/>
      <c r="SY6052" s="540"/>
      <c r="SZ6052" s="541"/>
      <c r="TA6052" s="539"/>
      <c r="TB6052" s="540"/>
      <c r="TC6052" s="540"/>
      <c r="TD6052" s="540"/>
      <c r="TE6052" s="540"/>
      <c r="TF6052" s="540"/>
      <c r="TG6052" s="540"/>
      <c r="TH6052" s="541"/>
      <c r="TI6052" s="539"/>
      <c r="TJ6052" s="540"/>
      <c r="TK6052" s="540"/>
      <c r="TL6052" s="540"/>
      <c r="TM6052" s="540"/>
      <c r="TN6052" s="540"/>
      <c r="TO6052" s="540"/>
      <c r="TP6052" s="541"/>
      <c r="TQ6052" s="539"/>
      <c r="TR6052" s="540"/>
      <c r="TS6052" s="540"/>
      <c r="TT6052" s="540"/>
      <c r="TU6052" s="540"/>
      <c r="TV6052" s="540"/>
      <c r="TW6052" s="540"/>
      <c r="TX6052" s="541"/>
      <c r="TY6052" s="539"/>
      <c r="TZ6052" s="540"/>
      <c r="UA6052" s="540"/>
      <c r="UB6052" s="540"/>
      <c r="UC6052" s="540"/>
      <c r="UD6052" s="540"/>
      <c r="UE6052" s="540"/>
      <c r="UF6052" s="541"/>
      <c r="UG6052" s="539"/>
      <c r="UH6052" s="540"/>
      <c r="UI6052" s="540"/>
      <c r="UJ6052" s="540"/>
      <c r="UK6052" s="540"/>
      <c r="UL6052" s="540"/>
      <c r="UM6052" s="540"/>
      <c r="UN6052" s="541"/>
      <c r="UO6052" s="539"/>
      <c r="UP6052" s="540"/>
      <c r="UQ6052" s="540"/>
      <c r="UR6052" s="540"/>
      <c r="US6052" s="540"/>
      <c r="UT6052" s="540"/>
      <c r="UU6052" s="540"/>
      <c r="UV6052" s="541"/>
      <c r="UW6052" s="539"/>
      <c r="UX6052" s="540"/>
      <c r="UY6052" s="540"/>
      <c r="UZ6052" s="540"/>
      <c r="VA6052" s="540"/>
      <c r="VB6052" s="540"/>
      <c r="VC6052" s="540"/>
      <c r="VD6052" s="541"/>
      <c r="VE6052" s="539"/>
      <c r="VF6052" s="540"/>
      <c r="VG6052" s="540"/>
      <c r="VH6052" s="540"/>
      <c r="VI6052" s="540"/>
      <c r="VJ6052" s="540"/>
      <c r="VK6052" s="540"/>
      <c r="VL6052" s="541"/>
      <c r="VM6052" s="539"/>
      <c r="VN6052" s="540"/>
      <c r="VO6052" s="540"/>
      <c r="VP6052" s="540"/>
      <c r="VQ6052" s="540"/>
      <c r="VR6052" s="540"/>
      <c r="VS6052" s="540"/>
      <c r="VT6052" s="541"/>
      <c r="VU6052" s="539"/>
      <c r="VV6052" s="540"/>
      <c r="VW6052" s="540"/>
      <c r="VX6052" s="540"/>
      <c r="VY6052" s="540"/>
      <c r="VZ6052" s="540"/>
      <c r="WA6052" s="540"/>
      <c r="WB6052" s="541"/>
      <c r="WC6052" s="539"/>
      <c r="WD6052" s="540"/>
      <c r="WE6052" s="540"/>
      <c r="WF6052" s="540"/>
      <c r="WG6052" s="540"/>
      <c r="WH6052" s="540"/>
      <c r="WI6052" s="540"/>
      <c r="WJ6052" s="541"/>
      <c r="WK6052" s="539"/>
      <c r="WL6052" s="540"/>
      <c r="WM6052" s="540"/>
      <c r="WN6052" s="540"/>
      <c r="WO6052" s="540"/>
      <c r="WP6052" s="540"/>
      <c r="WQ6052" s="540"/>
      <c r="WR6052" s="541"/>
      <c r="WS6052" s="539"/>
      <c r="WT6052" s="540"/>
      <c r="WU6052" s="540"/>
      <c r="WV6052" s="540"/>
      <c r="WW6052" s="540"/>
      <c r="WX6052" s="540"/>
      <c r="WY6052" s="540"/>
      <c r="WZ6052" s="541"/>
      <c r="XA6052" s="539"/>
      <c r="XB6052" s="540"/>
      <c r="XC6052" s="540"/>
      <c r="XD6052" s="540"/>
      <c r="XE6052" s="540"/>
      <c r="XF6052" s="540"/>
      <c r="XG6052" s="540"/>
      <c r="XH6052" s="541"/>
      <c r="XI6052" s="539"/>
      <c r="XJ6052" s="540"/>
      <c r="XK6052" s="540"/>
      <c r="XL6052" s="540"/>
      <c r="XM6052" s="540"/>
      <c r="XN6052" s="540"/>
      <c r="XO6052" s="540"/>
      <c r="XP6052" s="541"/>
      <c r="XQ6052" s="539"/>
      <c r="XR6052" s="540"/>
      <c r="XS6052" s="540"/>
      <c r="XT6052" s="540"/>
      <c r="XU6052" s="540"/>
      <c r="XV6052" s="540"/>
      <c r="XW6052" s="540"/>
      <c r="XX6052" s="541"/>
      <c r="XY6052" s="539"/>
      <c r="XZ6052" s="540"/>
      <c r="YA6052" s="540"/>
      <c r="YB6052" s="540"/>
      <c r="YC6052" s="540"/>
      <c r="YD6052" s="540"/>
      <c r="YE6052" s="540"/>
      <c r="YF6052" s="541"/>
      <c r="YG6052" s="539"/>
      <c r="YH6052" s="540"/>
      <c r="YI6052" s="540"/>
      <c r="YJ6052" s="540"/>
      <c r="YK6052" s="540"/>
      <c r="YL6052" s="540"/>
      <c r="YM6052" s="540"/>
      <c r="YN6052" s="541"/>
      <c r="YO6052" s="539"/>
      <c r="YP6052" s="540"/>
      <c r="YQ6052" s="540"/>
      <c r="YR6052" s="540"/>
      <c r="YS6052" s="540"/>
      <c r="YT6052" s="540"/>
      <c r="YU6052" s="540"/>
      <c r="YV6052" s="541"/>
      <c r="YW6052" s="539"/>
      <c r="YX6052" s="540"/>
      <c r="YY6052" s="540"/>
      <c r="YZ6052" s="540"/>
      <c r="ZA6052" s="540"/>
      <c r="ZB6052" s="540"/>
      <c r="ZC6052" s="540"/>
      <c r="ZD6052" s="541"/>
      <c r="ZE6052" s="539"/>
      <c r="ZF6052" s="540"/>
      <c r="ZG6052" s="540"/>
      <c r="ZH6052" s="540"/>
      <c r="ZI6052" s="540"/>
      <c r="ZJ6052" s="540"/>
      <c r="ZK6052" s="540"/>
      <c r="ZL6052" s="541"/>
      <c r="ZM6052" s="539"/>
      <c r="ZN6052" s="540"/>
      <c r="ZO6052" s="540"/>
      <c r="ZP6052" s="540"/>
      <c r="ZQ6052" s="540"/>
      <c r="ZR6052" s="540"/>
      <c r="ZS6052" s="540"/>
      <c r="ZT6052" s="541"/>
      <c r="ZU6052" s="539"/>
      <c r="ZV6052" s="540"/>
      <c r="ZW6052" s="540"/>
      <c r="ZX6052" s="540"/>
      <c r="ZY6052" s="540"/>
      <c r="ZZ6052" s="540"/>
      <c r="AAA6052" s="540"/>
      <c r="AAB6052" s="541"/>
      <c r="AAC6052" s="539"/>
      <c r="AAD6052" s="540"/>
      <c r="AAE6052" s="540"/>
      <c r="AAF6052" s="540"/>
      <c r="AAG6052" s="540"/>
      <c r="AAH6052" s="540"/>
      <c r="AAI6052" s="540"/>
      <c r="AAJ6052" s="541"/>
      <c r="AAK6052" s="539"/>
      <c r="AAL6052" s="540"/>
      <c r="AAM6052" s="540"/>
      <c r="AAN6052" s="540"/>
      <c r="AAO6052" s="540"/>
      <c r="AAP6052" s="540"/>
      <c r="AAQ6052" s="540"/>
      <c r="AAR6052" s="541"/>
      <c r="AAS6052" s="539"/>
      <c r="AAT6052" s="540"/>
      <c r="AAU6052" s="540"/>
      <c r="AAV6052" s="540"/>
      <c r="AAW6052" s="540"/>
      <c r="AAX6052" s="540"/>
      <c r="AAY6052" s="540"/>
      <c r="AAZ6052" s="541"/>
      <c r="ABA6052" s="539"/>
      <c r="ABB6052" s="540"/>
      <c r="ABC6052" s="540"/>
      <c r="ABD6052" s="540"/>
      <c r="ABE6052" s="540"/>
      <c r="ABF6052" s="540"/>
      <c r="ABG6052" s="540"/>
      <c r="ABH6052" s="541"/>
      <c r="ABI6052" s="539"/>
      <c r="ABJ6052" s="540"/>
      <c r="ABK6052" s="540"/>
      <c r="ABL6052" s="540"/>
      <c r="ABM6052" s="540"/>
      <c r="ABN6052" s="540"/>
      <c r="ABO6052" s="540"/>
      <c r="ABP6052" s="541"/>
      <c r="ABQ6052" s="539"/>
      <c r="ABR6052" s="540"/>
      <c r="ABS6052" s="540"/>
      <c r="ABT6052" s="540"/>
      <c r="ABU6052" s="540"/>
      <c r="ABV6052" s="540"/>
      <c r="ABW6052" s="540"/>
      <c r="ABX6052" s="541"/>
      <c r="ABY6052" s="539"/>
      <c r="ABZ6052" s="540"/>
      <c r="ACA6052" s="540"/>
      <c r="ACB6052" s="540"/>
      <c r="ACC6052" s="540"/>
      <c r="ACD6052" s="540"/>
      <c r="ACE6052" s="540"/>
      <c r="ACF6052" s="541"/>
      <c r="ACG6052" s="539"/>
      <c r="ACH6052" s="540"/>
      <c r="ACI6052" s="540"/>
      <c r="ACJ6052" s="540"/>
      <c r="ACK6052" s="540"/>
      <c r="ACL6052" s="540"/>
      <c r="ACM6052" s="540"/>
      <c r="ACN6052" s="541"/>
      <c r="ACO6052" s="539"/>
      <c r="ACP6052" s="540"/>
      <c r="ACQ6052" s="540"/>
      <c r="ACR6052" s="540"/>
      <c r="ACS6052" s="540"/>
      <c r="ACT6052" s="540"/>
      <c r="ACU6052" s="540"/>
      <c r="ACV6052" s="541"/>
      <c r="ACW6052" s="539"/>
      <c r="ACX6052" s="540"/>
      <c r="ACY6052" s="540"/>
      <c r="ACZ6052" s="540"/>
      <c r="ADA6052" s="540"/>
      <c r="ADB6052" s="540"/>
      <c r="ADC6052" s="540"/>
      <c r="ADD6052" s="541"/>
      <c r="ADE6052" s="539"/>
      <c r="ADF6052" s="540"/>
      <c r="ADG6052" s="540"/>
      <c r="ADH6052" s="540"/>
      <c r="ADI6052" s="540"/>
      <c r="ADJ6052" s="540"/>
      <c r="ADK6052" s="540"/>
      <c r="ADL6052" s="541"/>
      <c r="ADM6052" s="539"/>
      <c r="ADN6052" s="540"/>
      <c r="ADO6052" s="540"/>
      <c r="ADP6052" s="540"/>
      <c r="ADQ6052" s="540"/>
      <c r="ADR6052" s="540"/>
      <c r="ADS6052" s="540"/>
      <c r="ADT6052" s="541"/>
      <c r="ADU6052" s="539"/>
      <c r="ADV6052" s="540"/>
      <c r="ADW6052" s="540"/>
      <c r="ADX6052" s="540"/>
      <c r="ADY6052" s="540"/>
      <c r="ADZ6052" s="540"/>
      <c r="AEA6052" s="540"/>
      <c r="AEB6052" s="541"/>
      <c r="AEC6052" s="539"/>
      <c r="AED6052" s="540"/>
      <c r="AEE6052" s="540"/>
      <c r="AEF6052" s="540"/>
      <c r="AEG6052" s="540"/>
      <c r="AEH6052" s="540"/>
      <c r="AEI6052" s="540"/>
      <c r="AEJ6052" s="541"/>
      <c r="AEK6052" s="539"/>
      <c r="AEL6052" s="540"/>
      <c r="AEM6052" s="540"/>
      <c r="AEN6052" s="540"/>
      <c r="AEO6052" s="540"/>
      <c r="AEP6052" s="540"/>
      <c r="AEQ6052" s="540"/>
      <c r="AER6052" s="541"/>
      <c r="AES6052" s="539"/>
      <c r="AET6052" s="540"/>
      <c r="AEU6052" s="540"/>
      <c r="AEV6052" s="540"/>
      <c r="AEW6052" s="540"/>
      <c r="AEX6052" s="540"/>
      <c r="AEY6052" s="540"/>
      <c r="AEZ6052" s="541"/>
      <c r="AFA6052" s="539"/>
      <c r="AFB6052" s="540"/>
      <c r="AFC6052" s="540"/>
      <c r="AFD6052" s="540"/>
      <c r="AFE6052" s="540"/>
      <c r="AFF6052" s="540"/>
      <c r="AFG6052" s="540"/>
      <c r="AFH6052" s="541"/>
      <c r="AFI6052" s="539"/>
      <c r="AFJ6052" s="540"/>
      <c r="AFK6052" s="540"/>
      <c r="AFL6052" s="540"/>
      <c r="AFM6052" s="540"/>
      <c r="AFN6052" s="540"/>
      <c r="AFO6052" s="540"/>
      <c r="AFP6052" s="541"/>
      <c r="AFQ6052" s="539"/>
      <c r="AFR6052" s="540"/>
      <c r="AFS6052" s="540"/>
      <c r="AFT6052" s="540"/>
      <c r="AFU6052" s="540"/>
      <c r="AFV6052" s="540"/>
      <c r="AFW6052" s="540"/>
      <c r="AFX6052" s="541"/>
      <c r="AFY6052" s="539"/>
      <c r="AFZ6052" s="540"/>
      <c r="AGA6052" s="540"/>
      <c r="AGB6052" s="540"/>
      <c r="AGC6052" s="540"/>
      <c r="AGD6052" s="540"/>
      <c r="AGE6052" s="540"/>
      <c r="AGF6052" s="541"/>
      <c r="AGG6052" s="539"/>
      <c r="AGH6052" s="540"/>
      <c r="AGI6052" s="540"/>
      <c r="AGJ6052" s="540"/>
      <c r="AGK6052" s="540"/>
      <c r="AGL6052" s="540"/>
      <c r="AGM6052" s="540"/>
      <c r="AGN6052" s="541"/>
      <c r="AGO6052" s="539"/>
      <c r="AGP6052" s="540"/>
      <c r="AGQ6052" s="540"/>
      <c r="AGR6052" s="540"/>
      <c r="AGS6052" s="540"/>
      <c r="AGT6052" s="540"/>
      <c r="AGU6052" s="540"/>
      <c r="AGV6052" s="541"/>
      <c r="AGW6052" s="539"/>
      <c r="AGX6052" s="540"/>
      <c r="AGY6052" s="540"/>
      <c r="AGZ6052" s="540"/>
      <c r="AHA6052" s="540"/>
      <c r="AHB6052" s="540"/>
      <c r="AHC6052" s="540"/>
      <c r="AHD6052" s="541"/>
      <c r="AHE6052" s="539"/>
      <c r="AHF6052" s="540"/>
      <c r="AHG6052" s="540"/>
      <c r="AHH6052" s="540"/>
      <c r="AHI6052" s="540"/>
      <c r="AHJ6052" s="540"/>
      <c r="AHK6052" s="540"/>
      <c r="AHL6052" s="541"/>
      <c r="AHM6052" s="539"/>
      <c r="AHN6052" s="540"/>
      <c r="AHO6052" s="540"/>
      <c r="AHP6052" s="540"/>
      <c r="AHQ6052" s="540"/>
      <c r="AHR6052" s="540"/>
      <c r="AHS6052" s="540"/>
      <c r="AHT6052" s="541"/>
      <c r="AHU6052" s="539"/>
      <c r="AHV6052" s="540"/>
      <c r="AHW6052" s="540"/>
      <c r="AHX6052" s="540"/>
      <c r="AHY6052" s="540"/>
      <c r="AHZ6052" s="540"/>
      <c r="AIA6052" s="540"/>
      <c r="AIB6052" s="541"/>
      <c r="AIC6052" s="539"/>
      <c r="AID6052" s="540"/>
      <c r="AIE6052" s="540"/>
      <c r="AIF6052" s="540"/>
      <c r="AIG6052" s="540"/>
      <c r="AIH6052" s="540"/>
      <c r="AII6052" s="540"/>
      <c r="AIJ6052" s="541"/>
      <c r="AIK6052" s="539"/>
      <c r="AIL6052" s="540"/>
      <c r="AIM6052" s="540"/>
      <c r="AIN6052" s="540"/>
      <c r="AIO6052" s="540"/>
      <c r="AIP6052" s="540"/>
      <c r="AIQ6052" s="540"/>
      <c r="AIR6052" s="541"/>
      <c r="AIS6052" s="539"/>
      <c r="AIT6052" s="540"/>
      <c r="AIU6052" s="540"/>
      <c r="AIV6052" s="540"/>
      <c r="AIW6052" s="540"/>
      <c r="AIX6052" s="540"/>
      <c r="AIY6052" s="540"/>
      <c r="AIZ6052" s="541"/>
      <c r="AJA6052" s="539"/>
      <c r="AJB6052" s="540"/>
      <c r="AJC6052" s="540"/>
      <c r="AJD6052" s="540"/>
      <c r="AJE6052" s="540"/>
      <c r="AJF6052" s="540"/>
      <c r="AJG6052" s="540"/>
      <c r="AJH6052" s="541"/>
      <c r="AJI6052" s="539"/>
      <c r="AJJ6052" s="540"/>
      <c r="AJK6052" s="540"/>
      <c r="AJL6052" s="540"/>
      <c r="AJM6052" s="540"/>
      <c r="AJN6052" s="540"/>
      <c r="AJO6052" s="540"/>
      <c r="AJP6052" s="541"/>
      <c r="AJQ6052" s="539"/>
      <c r="AJR6052" s="540"/>
      <c r="AJS6052" s="540"/>
      <c r="AJT6052" s="540"/>
      <c r="AJU6052" s="540"/>
      <c r="AJV6052" s="540"/>
      <c r="AJW6052" s="540"/>
      <c r="AJX6052" s="541"/>
      <c r="AJY6052" s="539"/>
      <c r="AJZ6052" s="540"/>
      <c r="AKA6052" s="540"/>
      <c r="AKB6052" s="540"/>
      <c r="AKC6052" s="540"/>
      <c r="AKD6052" s="540"/>
      <c r="AKE6052" s="540"/>
      <c r="AKF6052" s="541"/>
      <c r="AKG6052" s="539"/>
      <c r="AKH6052" s="540"/>
      <c r="AKI6052" s="540"/>
      <c r="AKJ6052" s="540"/>
      <c r="AKK6052" s="540"/>
      <c r="AKL6052" s="540"/>
      <c r="AKM6052" s="540"/>
      <c r="AKN6052" s="541"/>
      <c r="AKO6052" s="539"/>
      <c r="AKP6052" s="540"/>
      <c r="AKQ6052" s="540"/>
      <c r="AKR6052" s="540"/>
      <c r="AKS6052" s="540"/>
      <c r="AKT6052" s="540"/>
      <c r="AKU6052" s="540"/>
      <c r="AKV6052" s="541"/>
      <c r="AKW6052" s="539"/>
      <c r="AKX6052" s="540"/>
      <c r="AKY6052" s="540"/>
      <c r="AKZ6052" s="540"/>
      <c r="ALA6052" s="540"/>
      <c r="ALB6052" s="540"/>
      <c r="ALC6052" s="540"/>
      <c r="ALD6052" s="541"/>
      <c r="ALE6052" s="539"/>
      <c r="ALF6052" s="540"/>
      <c r="ALG6052" s="540"/>
      <c r="ALH6052" s="540"/>
      <c r="ALI6052" s="540"/>
      <c r="ALJ6052" s="540"/>
      <c r="ALK6052" s="540"/>
      <c r="ALL6052" s="541"/>
      <c r="ALM6052" s="539"/>
      <c r="ALN6052" s="540"/>
      <c r="ALO6052" s="540"/>
      <c r="ALP6052" s="540"/>
      <c r="ALQ6052" s="540"/>
      <c r="ALR6052" s="540"/>
      <c r="ALS6052" s="540"/>
      <c r="ALT6052" s="541"/>
      <c r="ALU6052" s="539"/>
      <c r="ALV6052" s="540"/>
      <c r="ALW6052" s="540"/>
      <c r="ALX6052" s="540"/>
      <c r="ALY6052" s="540"/>
      <c r="ALZ6052" s="540"/>
      <c r="AMA6052" s="540"/>
      <c r="AMB6052" s="541"/>
      <c r="AMC6052" s="539"/>
      <c r="AMD6052" s="540"/>
      <c r="AME6052" s="540"/>
      <c r="AMF6052" s="540"/>
      <c r="AMG6052" s="540"/>
      <c r="AMH6052" s="540"/>
      <c r="AMI6052" s="540"/>
      <c r="AMJ6052" s="541"/>
      <c r="AMK6052" s="539"/>
      <c r="AML6052" s="540"/>
      <c r="AMM6052" s="540"/>
      <c r="AMN6052" s="540"/>
      <c r="AMO6052" s="540"/>
      <c r="AMP6052" s="540"/>
      <c r="AMQ6052" s="540"/>
      <c r="AMR6052" s="541"/>
      <c r="AMS6052" s="539"/>
      <c r="AMT6052" s="540"/>
      <c r="AMU6052" s="540"/>
      <c r="AMV6052" s="540"/>
      <c r="AMW6052" s="540"/>
      <c r="AMX6052" s="540"/>
      <c r="AMY6052" s="540"/>
      <c r="AMZ6052" s="541"/>
      <c r="ANA6052" s="539"/>
      <c r="ANB6052" s="540"/>
      <c r="ANC6052" s="540"/>
      <c r="AND6052" s="540"/>
      <c r="ANE6052" s="540"/>
      <c r="ANF6052" s="540"/>
      <c r="ANG6052" s="540"/>
      <c r="ANH6052" s="541"/>
      <c r="ANI6052" s="539"/>
      <c r="ANJ6052" s="540"/>
      <c r="ANK6052" s="540"/>
      <c r="ANL6052" s="540"/>
      <c r="ANM6052" s="540"/>
      <c r="ANN6052" s="540"/>
      <c r="ANO6052" s="540"/>
      <c r="ANP6052" s="541"/>
      <c r="ANQ6052" s="539"/>
      <c r="ANR6052" s="540"/>
      <c r="ANS6052" s="540"/>
      <c r="ANT6052" s="540"/>
      <c r="ANU6052" s="540"/>
      <c r="ANV6052" s="540"/>
      <c r="ANW6052" s="540"/>
      <c r="ANX6052" s="541"/>
      <c r="ANY6052" s="539"/>
      <c r="ANZ6052" s="540"/>
      <c r="AOA6052" s="540"/>
      <c r="AOB6052" s="540"/>
      <c r="AOC6052" s="540"/>
      <c r="AOD6052" s="540"/>
      <c r="AOE6052" s="540"/>
      <c r="AOF6052" s="541"/>
      <c r="AOG6052" s="539"/>
      <c r="AOH6052" s="540"/>
      <c r="AOI6052" s="540"/>
      <c r="AOJ6052" s="540"/>
      <c r="AOK6052" s="540"/>
      <c r="AOL6052" s="540"/>
      <c r="AOM6052" s="540"/>
      <c r="AON6052" s="541"/>
      <c r="AOO6052" s="539"/>
      <c r="AOP6052" s="540"/>
      <c r="AOQ6052" s="540"/>
      <c r="AOR6052" s="540"/>
      <c r="AOS6052" s="540"/>
      <c r="AOT6052" s="540"/>
      <c r="AOU6052" s="540"/>
      <c r="AOV6052" s="541"/>
      <c r="AOW6052" s="539"/>
      <c r="AOX6052" s="540"/>
      <c r="AOY6052" s="540"/>
      <c r="AOZ6052" s="540"/>
      <c r="APA6052" s="540"/>
      <c r="APB6052" s="540"/>
      <c r="APC6052" s="540"/>
      <c r="APD6052" s="541"/>
      <c r="APE6052" s="539"/>
      <c r="APF6052" s="540"/>
      <c r="APG6052" s="540"/>
      <c r="APH6052" s="540"/>
      <c r="API6052" s="540"/>
      <c r="APJ6052" s="540"/>
      <c r="APK6052" s="540"/>
      <c r="APL6052" s="541"/>
      <c r="APM6052" s="539"/>
      <c r="APN6052" s="540"/>
      <c r="APO6052" s="540"/>
      <c r="APP6052" s="540"/>
      <c r="APQ6052" s="540"/>
      <c r="APR6052" s="540"/>
      <c r="APS6052" s="540"/>
      <c r="APT6052" s="541"/>
      <c r="APU6052" s="539"/>
      <c r="APV6052" s="540"/>
      <c r="APW6052" s="540"/>
      <c r="APX6052" s="540"/>
      <c r="APY6052" s="540"/>
      <c r="APZ6052" s="540"/>
      <c r="AQA6052" s="540"/>
      <c r="AQB6052" s="541"/>
      <c r="AQC6052" s="539"/>
      <c r="AQD6052" s="540"/>
      <c r="AQE6052" s="540"/>
      <c r="AQF6052" s="540"/>
      <c r="AQG6052" s="540"/>
      <c r="AQH6052" s="540"/>
      <c r="AQI6052" s="540"/>
      <c r="AQJ6052" s="541"/>
      <c r="AQK6052" s="539"/>
      <c r="AQL6052" s="540"/>
      <c r="AQM6052" s="540"/>
      <c r="AQN6052" s="540"/>
      <c r="AQO6052" s="540"/>
      <c r="AQP6052" s="540"/>
      <c r="AQQ6052" s="540"/>
      <c r="AQR6052" s="541"/>
      <c r="AQS6052" s="539"/>
      <c r="AQT6052" s="540"/>
      <c r="AQU6052" s="540"/>
      <c r="AQV6052" s="540"/>
      <c r="AQW6052" s="540"/>
      <c r="AQX6052" s="540"/>
      <c r="AQY6052" s="540"/>
      <c r="AQZ6052" s="541"/>
      <c r="ARA6052" s="539"/>
      <c r="ARB6052" s="540"/>
      <c r="ARC6052" s="540"/>
      <c r="ARD6052" s="540"/>
      <c r="ARE6052" s="540"/>
      <c r="ARF6052" s="540"/>
      <c r="ARG6052" s="540"/>
      <c r="ARH6052" s="541"/>
      <c r="ARI6052" s="539"/>
      <c r="ARJ6052" s="540"/>
      <c r="ARK6052" s="540"/>
      <c r="ARL6052" s="540"/>
      <c r="ARM6052" s="540"/>
      <c r="ARN6052" s="540"/>
      <c r="ARO6052" s="540"/>
      <c r="ARP6052" s="541"/>
      <c r="ARQ6052" s="539"/>
      <c r="ARR6052" s="540"/>
      <c r="ARS6052" s="540"/>
      <c r="ART6052" s="540"/>
      <c r="ARU6052" s="540"/>
      <c r="ARV6052" s="540"/>
      <c r="ARW6052" s="540"/>
      <c r="ARX6052" s="541"/>
      <c r="ARY6052" s="539"/>
      <c r="ARZ6052" s="540"/>
      <c r="ASA6052" s="540"/>
      <c r="ASB6052" s="540"/>
      <c r="ASC6052" s="540"/>
      <c r="ASD6052" s="540"/>
      <c r="ASE6052" s="540"/>
      <c r="ASF6052" s="541"/>
      <c r="ASG6052" s="539"/>
      <c r="ASH6052" s="540"/>
      <c r="ASI6052" s="540"/>
      <c r="ASJ6052" s="540"/>
      <c r="ASK6052" s="540"/>
      <c r="ASL6052" s="540"/>
      <c r="ASM6052" s="540"/>
      <c r="ASN6052" s="541"/>
      <c r="ASO6052" s="539"/>
      <c r="ASP6052" s="540"/>
      <c r="ASQ6052" s="540"/>
      <c r="ASR6052" s="540"/>
      <c r="ASS6052" s="540"/>
      <c r="AST6052" s="540"/>
      <c r="ASU6052" s="540"/>
      <c r="ASV6052" s="541"/>
      <c r="ASW6052" s="539"/>
      <c r="ASX6052" s="540"/>
      <c r="ASY6052" s="540"/>
      <c r="ASZ6052" s="540"/>
      <c r="ATA6052" s="540"/>
      <c r="ATB6052" s="540"/>
      <c r="ATC6052" s="540"/>
      <c r="ATD6052" s="541"/>
      <c r="ATE6052" s="539"/>
      <c r="ATF6052" s="540"/>
      <c r="ATG6052" s="540"/>
      <c r="ATH6052" s="540"/>
      <c r="ATI6052" s="540"/>
      <c r="ATJ6052" s="540"/>
      <c r="ATK6052" s="540"/>
      <c r="ATL6052" s="541"/>
      <c r="ATM6052" s="539"/>
      <c r="ATN6052" s="540"/>
      <c r="ATO6052" s="540"/>
      <c r="ATP6052" s="540"/>
      <c r="ATQ6052" s="540"/>
      <c r="ATR6052" s="540"/>
      <c r="ATS6052" s="540"/>
      <c r="ATT6052" s="541"/>
      <c r="ATU6052" s="539"/>
      <c r="ATV6052" s="540"/>
      <c r="ATW6052" s="540"/>
      <c r="ATX6052" s="540"/>
      <c r="ATY6052" s="540"/>
      <c r="ATZ6052" s="540"/>
      <c r="AUA6052" s="540"/>
      <c r="AUB6052" s="541"/>
      <c r="AUC6052" s="539"/>
      <c r="AUD6052" s="540"/>
      <c r="AUE6052" s="540"/>
      <c r="AUF6052" s="540"/>
      <c r="AUG6052" s="540"/>
      <c r="AUH6052" s="540"/>
      <c r="AUI6052" s="540"/>
      <c r="AUJ6052" s="541"/>
      <c r="AUK6052" s="539"/>
      <c r="AUL6052" s="540"/>
      <c r="AUM6052" s="540"/>
      <c r="AUN6052" s="540"/>
      <c r="AUO6052" s="540"/>
      <c r="AUP6052" s="540"/>
      <c r="AUQ6052" s="540"/>
      <c r="AUR6052" s="541"/>
      <c r="AUS6052" s="539"/>
      <c r="AUT6052" s="540"/>
      <c r="AUU6052" s="540"/>
      <c r="AUV6052" s="540"/>
      <c r="AUW6052" s="540"/>
      <c r="AUX6052" s="540"/>
      <c r="AUY6052" s="540"/>
      <c r="AUZ6052" s="541"/>
      <c r="AVA6052" s="539"/>
      <c r="AVB6052" s="540"/>
      <c r="AVC6052" s="540"/>
      <c r="AVD6052" s="540"/>
      <c r="AVE6052" s="540"/>
      <c r="AVF6052" s="540"/>
      <c r="AVG6052" s="540"/>
      <c r="AVH6052" s="541"/>
      <c r="AVI6052" s="539"/>
      <c r="AVJ6052" s="540"/>
      <c r="AVK6052" s="540"/>
      <c r="AVL6052" s="540"/>
      <c r="AVM6052" s="540"/>
      <c r="AVN6052" s="540"/>
      <c r="AVO6052" s="540"/>
      <c r="AVP6052" s="541"/>
      <c r="AVQ6052" s="539"/>
      <c r="AVR6052" s="540"/>
      <c r="AVS6052" s="540"/>
      <c r="AVT6052" s="540"/>
      <c r="AVU6052" s="540"/>
      <c r="AVV6052" s="540"/>
      <c r="AVW6052" s="540"/>
      <c r="AVX6052" s="541"/>
      <c r="AVY6052" s="539"/>
      <c r="AVZ6052" s="540"/>
      <c r="AWA6052" s="540"/>
      <c r="AWB6052" s="540"/>
      <c r="AWC6052" s="540"/>
      <c r="AWD6052" s="540"/>
      <c r="AWE6052" s="540"/>
      <c r="AWF6052" s="541"/>
      <c r="AWG6052" s="539"/>
      <c r="AWH6052" s="540"/>
      <c r="AWI6052" s="540"/>
      <c r="AWJ6052" s="540"/>
      <c r="AWK6052" s="540"/>
      <c r="AWL6052" s="540"/>
      <c r="AWM6052" s="540"/>
      <c r="AWN6052" s="541"/>
      <c r="AWO6052" s="539"/>
      <c r="AWP6052" s="540"/>
      <c r="AWQ6052" s="540"/>
      <c r="AWR6052" s="540"/>
      <c r="AWS6052" s="540"/>
      <c r="AWT6052" s="540"/>
      <c r="AWU6052" s="540"/>
      <c r="AWV6052" s="541"/>
      <c r="AWW6052" s="539"/>
      <c r="AWX6052" s="540"/>
      <c r="AWY6052" s="540"/>
      <c r="AWZ6052" s="540"/>
      <c r="AXA6052" s="540"/>
      <c r="AXB6052" s="540"/>
      <c r="AXC6052" s="540"/>
      <c r="AXD6052" s="541"/>
      <c r="AXE6052" s="539"/>
      <c r="AXF6052" s="540"/>
      <c r="AXG6052" s="540"/>
      <c r="AXH6052" s="540"/>
      <c r="AXI6052" s="540"/>
      <c r="AXJ6052" s="540"/>
      <c r="AXK6052" s="540"/>
      <c r="AXL6052" s="541"/>
      <c r="AXM6052" s="539"/>
      <c r="AXN6052" s="540"/>
      <c r="AXO6052" s="540"/>
      <c r="AXP6052" s="540"/>
      <c r="AXQ6052" s="540"/>
      <c r="AXR6052" s="540"/>
      <c r="AXS6052" s="540"/>
      <c r="AXT6052" s="541"/>
      <c r="AXU6052" s="539"/>
      <c r="AXV6052" s="540"/>
      <c r="AXW6052" s="540"/>
      <c r="AXX6052" s="540"/>
      <c r="AXY6052" s="540"/>
      <c r="AXZ6052" s="540"/>
      <c r="AYA6052" s="540"/>
      <c r="AYB6052" s="541"/>
      <c r="AYC6052" s="539"/>
      <c r="AYD6052" s="540"/>
      <c r="AYE6052" s="540"/>
      <c r="AYF6052" s="540"/>
      <c r="AYG6052" s="540"/>
      <c r="AYH6052" s="540"/>
      <c r="AYI6052" s="540"/>
      <c r="AYJ6052" s="541"/>
      <c r="AYK6052" s="539"/>
      <c r="AYL6052" s="540"/>
      <c r="AYM6052" s="540"/>
      <c r="AYN6052" s="540"/>
      <c r="AYO6052" s="540"/>
      <c r="AYP6052" s="540"/>
      <c r="AYQ6052" s="540"/>
      <c r="AYR6052" s="541"/>
      <c r="AYS6052" s="539"/>
      <c r="AYT6052" s="540"/>
      <c r="AYU6052" s="540"/>
      <c r="AYV6052" s="540"/>
      <c r="AYW6052" s="540"/>
      <c r="AYX6052" s="540"/>
      <c r="AYY6052" s="540"/>
      <c r="AYZ6052" s="541"/>
      <c r="AZA6052" s="539"/>
      <c r="AZB6052" s="540"/>
      <c r="AZC6052" s="540"/>
      <c r="AZD6052" s="540"/>
      <c r="AZE6052" s="540"/>
      <c r="AZF6052" s="540"/>
      <c r="AZG6052" s="540"/>
      <c r="AZH6052" s="541"/>
      <c r="AZI6052" s="539"/>
      <c r="AZJ6052" s="540"/>
      <c r="AZK6052" s="540"/>
      <c r="AZL6052" s="540"/>
      <c r="AZM6052" s="540"/>
      <c r="AZN6052" s="540"/>
      <c r="AZO6052" s="540"/>
      <c r="AZP6052" s="541"/>
      <c r="AZQ6052" s="539"/>
      <c r="AZR6052" s="540"/>
      <c r="AZS6052" s="540"/>
      <c r="AZT6052" s="540"/>
      <c r="AZU6052" s="540"/>
      <c r="AZV6052" s="540"/>
      <c r="AZW6052" s="540"/>
      <c r="AZX6052" s="541"/>
      <c r="AZY6052" s="539"/>
      <c r="AZZ6052" s="540"/>
      <c r="BAA6052" s="540"/>
      <c r="BAB6052" s="540"/>
      <c r="BAC6052" s="540"/>
      <c r="BAD6052" s="540"/>
      <c r="BAE6052" s="540"/>
      <c r="BAF6052" s="541"/>
      <c r="BAG6052" s="539"/>
      <c r="BAH6052" s="540"/>
      <c r="BAI6052" s="540"/>
      <c r="BAJ6052" s="540"/>
      <c r="BAK6052" s="540"/>
      <c r="BAL6052" s="540"/>
      <c r="BAM6052" s="540"/>
      <c r="BAN6052" s="541"/>
      <c r="BAO6052" s="539"/>
      <c r="BAP6052" s="540"/>
      <c r="BAQ6052" s="540"/>
      <c r="BAR6052" s="540"/>
      <c r="BAS6052" s="540"/>
      <c r="BAT6052" s="540"/>
      <c r="BAU6052" s="540"/>
      <c r="BAV6052" s="541"/>
      <c r="BAW6052" s="539"/>
      <c r="BAX6052" s="540"/>
      <c r="BAY6052" s="540"/>
      <c r="BAZ6052" s="540"/>
      <c r="BBA6052" s="540"/>
      <c r="BBB6052" s="540"/>
      <c r="BBC6052" s="540"/>
      <c r="BBD6052" s="541"/>
      <c r="BBE6052" s="539"/>
      <c r="BBF6052" s="540"/>
      <c r="BBG6052" s="540"/>
      <c r="BBH6052" s="540"/>
      <c r="BBI6052" s="540"/>
      <c r="BBJ6052" s="540"/>
      <c r="BBK6052" s="540"/>
      <c r="BBL6052" s="541"/>
      <c r="BBM6052" s="539"/>
      <c r="BBN6052" s="540"/>
      <c r="BBO6052" s="540"/>
      <c r="BBP6052" s="540"/>
      <c r="BBQ6052" s="540"/>
      <c r="BBR6052" s="540"/>
      <c r="BBS6052" s="540"/>
      <c r="BBT6052" s="541"/>
      <c r="BBU6052" s="539"/>
      <c r="BBV6052" s="540"/>
      <c r="BBW6052" s="540"/>
      <c r="BBX6052" s="540"/>
      <c r="BBY6052" s="540"/>
      <c r="BBZ6052" s="540"/>
      <c r="BCA6052" s="540"/>
      <c r="BCB6052" s="541"/>
      <c r="BCC6052" s="539"/>
      <c r="BCD6052" s="540"/>
      <c r="BCE6052" s="540"/>
      <c r="BCF6052" s="540"/>
      <c r="BCG6052" s="540"/>
      <c r="BCH6052" s="540"/>
      <c r="BCI6052" s="540"/>
      <c r="BCJ6052" s="541"/>
      <c r="BCK6052" s="539"/>
      <c r="BCL6052" s="540"/>
      <c r="BCM6052" s="540"/>
      <c r="BCN6052" s="540"/>
      <c r="BCO6052" s="540"/>
      <c r="BCP6052" s="540"/>
      <c r="BCQ6052" s="540"/>
      <c r="BCR6052" s="541"/>
      <c r="BCS6052" s="539"/>
      <c r="BCT6052" s="540"/>
      <c r="BCU6052" s="540"/>
      <c r="BCV6052" s="540"/>
      <c r="BCW6052" s="540"/>
      <c r="BCX6052" s="540"/>
      <c r="BCY6052" s="540"/>
      <c r="BCZ6052" s="541"/>
      <c r="BDA6052" s="539"/>
      <c r="BDB6052" s="540"/>
      <c r="BDC6052" s="540"/>
      <c r="BDD6052" s="540"/>
      <c r="BDE6052" s="540"/>
      <c r="BDF6052" s="540"/>
      <c r="BDG6052" s="540"/>
      <c r="BDH6052" s="541"/>
      <c r="BDI6052" s="539"/>
      <c r="BDJ6052" s="540"/>
      <c r="BDK6052" s="540"/>
      <c r="BDL6052" s="540"/>
      <c r="BDM6052" s="540"/>
      <c r="BDN6052" s="540"/>
      <c r="BDO6052" s="540"/>
      <c r="BDP6052" s="541"/>
      <c r="BDQ6052" s="539"/>
      <c r="BDR6052" s="540"/>
      <c r="BDS6052" s="540"/>
      <c r="BDT6052" s="540"/>
      <c r="BDU6052" s="540"/>
      <c r="BDV6052" s="540"/>
      <c r="BDW6052" s="540"/>
      <c r="BDX6052" s="541"/>
      <c r="BDY6052" s="539"/>
      <c r="BDZ6052" s="540"/>
      <c r="BEA6052" s="540"/>
      <c r="BEB6052" s="540"/>
      <c r="BEC6052" s="540"/>
      <c r="BED6052" s="540"/>
      <c r="BEE6052" s="540"/>
      <c r="BEF6052" s="541"/>
      <c r="BEG6052" s="539"/>
      <c r="BEH6052" s="540"/>
      <c r="BEI6052" s="540"/>
      <c r="BEJ6052" s="540"/>
      <c r="BEK6052" s="540"/>
      <c r="BEL6052" s="540"/>
      <c r="BEM6052" s="540"/>
      <c r="BEN6052" s="541"/>
      <c r="BEO6052" s="539"/>
      <c r="BEP6052" s="540"/>
      <c r="BEQ6052" s="540"/>
      <c r="BER6052" s="540"/>
      <c r="BES6052" s="540"/>
      <c r="BET6052" s="540"/>
      <c r="BEU6052" s="540"/>
      <c r="BEV6052" s="541"/>
      <c r="BEW6052" s="539"/>
      <c r="BEX6052" s="540"/>
      <c r="BEY6052" s="540"/>
      <c r="BEZ6052" s="540"/>
      <c r="BFA6052" s="540"/>
      <c r="BFB6052" s="540"/>
      <c r="BFC6052" s="540"/>
      <c r="BFD6052" s="541"/>
      <c r="BFE6052" s="539"/>
      <c r="BFF6052" s="540"/>
      <c r="BFG6052" s="540"/>
      <c r="BFH6052" s="540"/>
      <c r="BFI6052" s="540"/>
      <c r="BFJ6052" s="540"/>
      <c r="BFK6052" s="540"/>
      <c r="BFL6052" s="541"/>
      <c r="BFM6052" s="539"/>
      <c r="BFN6052" s="540"/>
      <c r="BFO6052" s="540"/>
      <c r="BFP6052" s="540"/>
      <c r="BFQ6052" s="540"/>
      <c r="BFR6052" s="540"/>
      <c r="BFS6052" s="540"/>
      <c r="BFT6052" s="541"/>
      <c r="BFU6052" s="539"/>
      <c r="BFV6052" s="540"/>
      <c r="BFW6052" s="540"/>
      <c r="BFX6052" s="540"/>
      <c r="BFY6052" s="540"/>
      <c r="BFZ6052" s="540"/>
      <c r="BGA6052" s="540"/>
      <c r="BGB6052" s="541"/>
      <c r="BGC6052" s="539"/>
      <c r="BGD6052" s="540"/>
      <c r="BGE6052" s="540"/>
      <c r="BGF6052" s="540"/>
      <c r="BGG6052" s="540"/>
      <c r="BGH6052" s="540"/>
      <c r="BGI6052" s="540"/>
      <c r="BGJ6052" s="541"/>
      <c r="BGK6052" s="539"/>
      <c r="BGL6052" s="540"/>
      <c r="BGM6052" s="540"/>
      <c r="BGN6052" s="540"/>
      <c r="BGO6052" s="540"/>
      <c r="BGP6052" s="540"/>
      <c r="BGQ6052" s="540"/>
      <c r="BGR6052" s="541"/>
      <c r="BGS6052" s="539"/>
      <c r="BGT6052" s="540"/>
      <c r="BGU6052" s="540"/>
      <c r="BGV6052" s="540"/>
      <c r="BGW6052" s="540"/>
      <c r="BGX6052" s="540"/>
      <c r="BGY6052" s="540"/>
      <c r="BGZ6052" s="541"/>
      <c r="BHA6052" s="539"/>
      <c r="BHB6052" s="540"/>
      <c r="BHC6052" s="540"/>
      <c r="BHD6052" s="540"/>
      <c r="BHE6052" s="540"/>
      <c r="BHF6052" s="540"/>
      <c r="BHG6052" s="540"/>
      <c r="BHH6052" s="541"/>
      <c r="BHI6052" s="539"/>
      <c r="BHJ6052" s="540"/>
      <c r="BHK6052" s="540"/>
      <c r="BHL6052" s="540"/>
      <c r="BHM6052" s="540"/>
      <c r="BHN6052" s="540"/>
      <c r="BHO6052" s="540"/>
      <c r="BHP6052" s="541"/>
      <c r="BHQ6052" s="539"/>
      <c r="BHR6052" s="540"/>
      <c r="BHS6052" s="540"/>
      <c r="BHT6052" s="540"/>
      <c r="BHU6052" s="540"/>
      <c r="BHV6052" s="540"/>
      <c r="BHW6052" s="540"/>
      <c r="BHX6052" s="541"/>
      <c r="BHY6052" s="539"/>
      <c r="BHZ6052" s="540"/>
      <c r="BIA6052" s="540"/>
      <c r="BIB6052" s="540"/>
      <c r="BIC6052" s="540"/>
      <c r="BID6052" s="540"/>
      <c r="BIE6052" s="540"/>
      <c r="BIF6052" s="541"/>
      <c r="BIG6052" s="539"/>
      <c r="BIH6052" s="540"/>
      <c r="BII6052" s="540"/>
      <c r="BIJ6052" s="540"/>
      <c r="BIK6052" s="540"/>
      <c r="BIL6052" s="540"/>
      <c r="BIM6052" s="540"/>
      <c r="BIN6052" s="541"/>
      <c r="BIO6052" s="539"/>
      <c r="BIP6052" s="540"/>
      <c r="BIQ6052" s="540"/>
      <c r="BIR6052" s="540"/>
      <c r="BIS6052" s="540"/>
      <c r="BIT6052" s="540"/>
      <c r="BIU6052" s="540"/>
      <c r="BIV6052" s="541"/>
      <c r="BIW6052" s="539"/>
      <c r="BIX6052" s="540"/>
      <c r="BIY6052" s="540"/>
      <c r="BIZ6052" s="540"/>
      <c r="BJA6052" s="540"/>
      <c r="BJB6052" s="540"/>
      <c r="BJC6052" s="540"/>
      <c r="BJD6052" s="541"/>
      <c r="BJE6052" s="539"/>
      <c r="BJF6052" s="540"/>
      <c r="BJG6052" s="540"/>
      <c r="BJH6052" s="540"/>
      <c r="BJI6052" s="540"/>
      <c r="BJJ6052" s="540"/>
      <c r="BJK6052" s="540"/>
      <c r="BJL6052" s="541"/>
      <c r="BJM6052" s="539"/>
      <c r="BJN6052" s="540"/>
      <c r="BJO6052" s="540"/>
      <c r="BJP6052" s="540"/>
      <c r="BJQ6052" s="540"/>
      <c r="BJR6052" s="540"/>
      <c r="BJS6052" s="540"/>
      <c r="BJT6052" s="541"/>
      <c r="BJU6052" s="539"/>
      <c r="BJV6052" s="540"/>
      <c r="BJW6052" s="540"/>
      <c r="BJX6052" s="540"/>
      <c r="BJY6052" s="540"/>
      <c r="BJZ6052" s="540"/>
      <c r="BKA6052" s="540"/>
      <c r="BKB6052" s="541"/>
      <c r="BKC6052" s="539"/>
      <c r="BKD6052" s="540"/>
      <c r="BKE6052" s="540"/>
      <c r="BKF6052" s="540"/>
      <c r="BKG6052" s="540"/>
      <c r="BKH6052" s="540"/>
      <c r="BKI6052" s="540"/>
      <c r="BKJ6052" s="541"/>
      <c r="BKK6052" s="539"/>
      <c r="BKL6052" s="540"/>
      <c r="BKM6052" s="540"/>
      <c r="BKN6052" s="540"/>
      <c r="BKO6052" s="540"/>
      <c r="BKP6052" s="540"/>
      <c r="BKQ6052" s="540"/>
      <c r="BKR6052" s="541"/>
      <c r="BKS6052" s="539"/>
      <c r="BKT6052" s="540"/>
      <c r="BKU6052" s="540"/>
      <c r="BKV6052" s="540"/>
      <c r="BKW6052" s="540"/>
      <c r="BKX6052" s="540"/>
      <c r="BKY6052" s="540"/>
      <c r="BKZ6052" s="541"/>
      <c r="BLA6052" s="539"/>
      <c r="BLB6052" s="540"/>
      <c r="BLC6052" s="540"/>
      <c r="BLD6052" s="540"/>
      <c r="BLE6052" s="540"/>
      <c r="BLF6052" s="540"/>
      <c r="BLG6052" s="540"/>
      <c r="BLH6052" s="541"/>
      <c r="BLI6052" s="539"/>
      <c r="BLJ6052" s="540"/>
      <c r="BLK6052" s="540"/>
      <c r="BLL6052" s="540"/>
      <c r="BLM6052" s="540"/>
      <c r="BLN6052" s="540"/>
      <c r="BLO6052" s="540"/>
      <c r="BLP6052" s="541"/>
      <c r="BLQ6052" s="539"/>
      <c r="BLR6052" s="540"/>
      <c r="BLS6052" s="540"/>
      <c r="BLT6052" s="540"/>
      <c r="BLU6052" s="540"/>
      <c r="BLV6052" s="540"/>
      <c r="BLW6052" s="540"/>
      <c r="BLX6052" s="541"/>
      <c r="BLY6052" s="539"/>
      <c r="BLZ6052" s="540"/>
      <c r="BMA6052" s="540"/>
      <c r="BMB6052" s="540"/>
      <c r="BMC6052" s="540"/>
      <c r="BMD6052" s="540"/>
      <c r="BME6052" s="540"/>
      <c r="BMF6052" s="541"/>
      <c r="BMG6052" s="539"/>
      <c r="BMH6052" s="540"/>
      <c r="BMI6052" s="540"/>
      <c r="BMJ6052" s="540"/>
      <c r="BMK6052" s="540"/>
      <c r="BML6052" s="540"/>
      <c r="BMM6052" s="540"/>
      <c r="BMN6052" s="541"/>
      <c r="BMO6052" s="539"/>
      <c r="BMP6052" s="540"/>
      <c r="BMQ6052" s="540"/>
      <c r="BMR6052" s="540"/>
      <c r="BMS6052" s="540"/>
      <c r="BMT6052" s="540"/>
      <c r="BMU6052" s="540"/>
      <c r="BMV6052" s="541"/>
      <c r="BMW6052" s="539"/>
      <c r="BMX6052" s="540"/>
      <c r="BMY6052" s="540"/>
      <c r="BMZ6052" s="540"/>
      <c r="BNA6052" s="540"/>
      <c r="BNB6052" s="540"/>
      <c r="BNC6052" s="540"/>
      <c r="BND6052" s="541"/>
      <c r="BNE6052" s="539"/>
      <c r="BNF6052" s="540"/>
      <c r="BNG6052" s="540"/>
      <c r="BNH6052" s="540"/>
      <c r="BNI6052" s="540"/>
      <c r="BNJ6052" s="540"/>
      <c r="BNK6052" s="540"/>
      <c r="BNL6052" s="541"/>
      <c r="BNM6052" s="539"/>
      <c r="BNN6052" s="540"/>
      <c r="BNO6052" s="540"/>
      <c r="BNP6052" s="540"/>
      <c r="BNQ6052" s="540"/>
      <c r="BNR6052" s="540"/>
      <c r="BNS6052" s="540"/>
      <c r="BNT6052" s="541"/>
      <c r="BNU6052" s="539"/>
      <c r="BNV6052" s="540"/>
      <c r="BNW6052" s="540"/>
      <c r="BNX6052" s="540"/>
      <c r="BNY6052" s="540"/>
      <c r="BNZ6052" s="540"/>
      <c r="BOA6052" s="540"/>
      <c r="BOB6052" s="541"/>
      <c r="BOC6052" s="539"/>
      <c r="BOD6052" s="540"/>
      <c r="BOE6052" s="540"/>
      <c r="BOF6052" s="540"/>
      <c r="BOG6052" s="540"/>
      <c r="BOH6052" s="540"/>
      <c r="BOI6052" s="540"/>
      <c r="BOJ6052" s="541"/>
      <c r="BOK6052" s="539"/>
      <c r="BOL6052" s="540"/>
      <c r="BOM6052" s="540"/>
      <c r="BON6052" s="540"/>
      <c r="BOO6052" s="540"/>
      <c r="BOP6052" s="540"/>
      <c r="BOQ6052" s="540"/>
      <c r="BOR6052" s="541"/>
      <c r="BOS6052" s="539"/>
      <c r="BOT6052" s="540"/>
      <c r="BOU6052" s="540"/>
      <c r="BOV6052" s="540"/>
      <c r="BOW6052" s="540"/>
      <c r="BOX6052" s="540"/>
      <c r="BOY6052" s="540"/>
      <c r="BOZ6052" s="541"/>
      <c r="BPA6052" s="539"/>
      <c r="BPB6052" s="540"/>
      <c r="BPC6052" s="540"/>
      <c r="BPD6052" s="540"/>
      <c r="BPE6052" s="540"/>
      <c r="BPF6052" s="540"/>
      <c r="BPG6052" s="540"/>
      <c r="BPH6052" s="541"/>
      <c r="BPI6052" s="539"/>
      <c r="BPJ6052" s="540"/>
      <c r="BPK6052" s="540"/>
      <c r="BPL6052" s="540"/>
      <c r="BPM6052" s="540"/>
      <c r="BPN6052" s="540"/>
      <c r="BPO6052" s="540"/>
      <c r="BPP6052" s="541"/>
      <c r="BPQ6052" s="539"/>
      <c r="BPR6052" s="540"/>
      <c r="BPS6052" s="540"/>
      <c r="BPT6052" s="540"/>
      <c r="BPU6052" s="540"/>
      <c r="BPV6052" s="540"/>
      <c r="BPW6052" s="540"/>
      <c r="BPX6052" s="541"/>
      <c r="BPY6052" s="539"/>
      <c r="BPZ6052" s="540"/>
      <c r="BQA6052" s="540"/>
      <c r="BQB6052" s="540"/>
      <c r="BQC6052" s="540"/>
      <c r="BQD6052" s="540"/>
      <c r="BQE6052" s="540"/>
      <c r="BQF6052" s="541"/>
      <c r="BQG6052" s="539"/>
      <c r="BQH6052" s="540"/>
      <c r="BQI6052" s="540"/>
      <c r="BQJ6052" s="540"/>
      <c r="BQK6052" s="540"/>
      <c r="BQL6052" s="540"/>
      <c r="BQM6052" s="540"/>
      <c r="BQN6052" s="541"/>
      <c r="BQO6052" s="539"/>
      <c r="BQP6052" s="540"/>
      <c r="BQQ6052" s="540"/>
      <c r="BQR6052" s="540"/>
      <c r="BQS6052" s="540"/>
      <c r="BQT6052" s="540"/>
      <c r="BQU6052" s="540"/>
      <c r="BQV6052" s="541"/>
      <c r="BQW6052" s="539"/>
      <c r="BQX6052" s="540"/>
      <c r="BQY6052" s="540"/>
      <c r="BQZ6052" s="540"/>
      <c r="BRA6052" s="540"/>
      <c r="BRB6052" s="540"/>
      <c r="BRC6052" s="540"/>
      <c r="BRD6052" s="541"/>
      <c r="BRE6052" s="539"/>
      <c r="BRF6052" s="540"/>
      <c r="BRG6052" s="540"/>
      <c r="BRH6052" s="540"/>
      <c r="BRI6052" s="540"/>
      <c r="BRJ6052" s="540"/>
      <c r="BRK6052" s="540"/>
      <c r="BRL6052" s="541"/>
      <c r="BRM6052" s="539"/>
      <c r="BRN6052" s="540"/>
      <c r="BRO6052" s="540"/>
      <c r="BRP6052" s="540"/>
      <c r="BRQ6052" s="540"/>
      <c r="BRR6052" s="540"/>
      <c r="BRS6052" s="540"/>
      <c r="BRT6052" s="541"/>
      <c r="BRU6052" s="539"/>
      <c r="BRV6052" s="540"/>
      <c r="BRW6052" s="540"/>
      <c r="BRX6052" s="540"/>
      <c r="BRY6052" s="540"/>
      <c r="BRZ6052" s="540"/>
      <c r="BSA6052" s="540"/>
      <c r="BSB6052" s="541"/>
      <c r="BSC6052" s="539"/>
      <c r="BSD6052" s="540"/>
      <c r="BSE6052" s="540"/>
      <c r="BSF6052" s="540"/>
      <c r="BSG6052" s="540"/>
      <c r="BSH6052" s="540"/>
      <c r="BSI6052" s="540"/>
      <c r="BSJ6052" s="541"/>
      <c r="BSK6052" s="539"/>
      <c r="BSL6052" s="540"/>
      <c r="BSM6052" s="540"/>
      <c r="BSN6052" s="540"/>
      <c r="BSO6052" s="540"/>
      <c r="BSP6052" s="540"/>
      <c r="BSQ6052" s="540"/>
      <c r="BSR6052" s="541"/>
      <c r="BSS6052" s="539"/>
      <c r="BST6052" s="540"/>
      <c r="BSU6052" s="540"/>
      <c r="BSV6052" s="540"/>
      <c r="BSW6052" s="540"/>
      <c r="BSX6052" s="540"/>
      <c r="BSY6052" s="540"/>
      <c r="BSZ6052" s="541"/>
      <c r="BTA6052" s="539"/>
      <c r="BTB6052" s="540"/>
      <c r="BTC6052" s="540"/>
      <c r="BTD6052" s="540"/>
      <c r="BTE6052" s="540"/>
      <c r="BTF6052" s="540"/>
      <c r="BTG6052" s="540"/>
      <c r="BTH6052" s="541"/>
      <c r="BTI6052" s="539"/>
      <c r="BTJ6052" s="540"/>
      <c r="BTK6052" s="540"/>
      <c r="BTL6052" s="540"/>
      <c r="BTM6052" s="540"/>
      <c r="BTN6052" s="540"/>
      <c r="BTO6052" s="540"/>
      <c r="BTP6052" s="541"/>
      <c r="BTQ6052" s="539"/>
      <c r="BTR6052" s="540"/>
      <c r="BTS6052" s="540"/>
      <c r="BTT6052" s="540"/>
      <c r="BTU6052" s="540"/>
      <c r="BTV6052" s="540"/>
      <c r="BTW6052" s="540"/>
      <c r="BTX6052" s="541"/>
      <c r="BTY6052" s="539"/>
      <c r="BTZ6052" s="540"/>
      <c r="BUA6052" s="540"/>
      <c r="BUB6052" s="540"/>
      <c r="BUC6052" s="540"/>
      <c r="BUD6052" s="540"/>
      <c r="BUE6052" s="540"/>
      <c r="BUF6052" s="541"/>
      <c r="BUG6052" s="539"/>
      <c r="BUH6052" s="540"/>
      <c r="BUI6052" s="540"/>
      <c r="BUJ6052" s="540"/>
      <c r="BUK6052" s="540"/>
      <c r="BUL6052" s="540"/>
      <c r="BUM6052" s="540"/>
      <c r="BUN6052" s="541"/>
      <c r="BUO6052" s="539"/>
      <c r="BUP6052" s="540"/>
      <c r="BUQ6052" s="540"/>
      <c r="BUR6052" s="540"/>
      <c r="BUS6052" s="540"/>
      <c r="BUT6052" s="540"/>
      <c r="BUU6052" s="540"/>
      <c r="BUV6052" s="541"/>
      <c r="BUW6052" s="539"/>
      <c r="BUX6052" s="540"/>
      <c r="BUY6052" s="540"/>
      <c r="BUZ6052" s="540"/>
      <c r="BVA6052" s="540"/>
      <c r="BVB6052" s="540"/>
      <c r="BVC6052" s="540"/>
      <c r="BVD6052" s="541"/>
      <c r="BVE6052" s="539"/>
      <c r="BVF6052" s="540"/>
      <c r="BVG6052" s="540"/>
      <c r="BVH6052" s="540"/>
      <c r="BVI6052" s="540"/>
      <c r="BVJ6052" s="540"/>
      <c r="BVK6052" s="540"/>
      <c r="BVL6052" s="541"/>
      <c r="BVM6052" s="539"/>
      <c r="BVN6052" s="540"/>
      <c r="BVO6052" s="540"/>
      <c r="BVP6052" s="540"/>
      <c r="BVQ6052" s="540"/>
      <c r="BVR6052" s="540"/>
      <c r="BVS6052" s="540"/>
      <c r="BVT6052" s="541"/>
      <c r="BVU6052" s="539"/>
      <c r="BVV6052" s="540"/>
      <c r="BVW6052" s="540"/>
      <c r="BVX6052" s="540"/>
      <c r="BVY6052" s="540"/>
      <c r="BVZ6052" s="540"/>
      <c r="BWA6052" s="540"/>
      <c r="BWB6052" s="541"/>
      <c r="BWC6052" s="539"/>
      <c r="BWD6052" s="540"/>
      <c r="BWE6052" s="540"/>
      <c r="BWF6052" s="540"/>
      <c r="BWG6052" s="540"/>
      <c r="BWH6052" s="540"/>
      <c r="BWI6052" s="540"/>
      <c r="BWJ6052" s="541"/>
      <c r="BWK6052" s="539"/>
      <c r="BWL6052" s="540"/>
      <c r="BWM6052" s="540"/>
      <c r="BWN6052" s="540"/>
      <c r="BWO6052" s="540"/>
      <c r="BWP6052" s="540"/>
      <c r="BWQ6052" s="540"/>
      <c r="BWR6052" s="541"/>
      <c r="BWS6052" s="539"/>
      <c r="BWT6052" s="540"/>
      <c r="BWU6052" s="540"/>
      <c r="BWV6052" s="540"/>
      <c r="BWW6052" s="540"/>
      <c r="BWX6052" s="540"/>
      <c r="BWY6052" s="540"/>
      <c r="BWZ6052" s="541"/>
      <c r="BXA6052" s="539"/>
      <c r="BXB6052" s="540"/>
      <c r="BXC6052" s="540"/>
      <c r="BXD6052" s="540"/>
      <c r="BXE6052" s="540"/>
      <c r="BXF6052" s="540"/>
      <c r="BXG6052" s="540"/>
      <c r="BXH6052" s="541"/>
      <c r="BXI6052" s="539"/>
      <c r="BXJ6052" s="540"/>
      <c r="BXK6052" s="540"/>
      <c r="BXL6052" s="540"/>
      <c r="BXM6052" s="540"/>
      <c r="BXN6052" s="540"/>
      <c r="BXO6052" s="540"/>
      <c r="BXP6052" s="541"/>
      <c r="BXQ6052" s="539"/>
      <c r="BXR6052" s="540"/>
      <c r="BXS6052" s="540"/>
      <c r="BXT6052" s="540"/>
      <c r="BXU6052" s="540"/>
      <c r="BXV6052" s="540"/>
      <c r="BXW6052" s="540"/>
      <c r="BXX6052" s="541"/>
      <c r="BXY6052" s="539"/>
      <c r="BXZ6052" s="540"/>
      <c r="BYA6052" s="540"/>
      <c r="BYB6052" s="540"/>
      <c r="BYC6052" s="540"/>
      <c r="BYD6052" s="540"/>
      <c r="BYE6052" s="540"/>
      <c r="BYF6052" s="541"/>
      <c r="BYG6052" s="539"/>
      <c r="BYH6052" s="540"/>
      <c r="BYI6052" s="540"/>
      <c r="BYJ6052" s="540"/>
      <c r="BYK6052" s="540"/>
      <c r="BYL6052" s="540"/>
      <c r="BYM6052" s="540"/>
      <c r="BYN6052" s="541"/>
      <c r="BYO6052" s="539"/>
      <c r="BYP6052" s="540"/>
      <c r="BYQ6052" s="540"/>
      <c r="BYR6052" s="540"/>
      <c r="BYS6052" s="540"/>
      <c r="BYT6052" s="540"/>
      <c r="BYU6052" s="540"/>
      <c r="BYV6052" s="541"/>
      <c r="BYW6052" s="539"/>
      <c r="BYX6052" s="540"/>
      <c r="BYY6052" s="540"/>
      <c r="BYZ6052" s="540"/>
      <c r="BZA6052" s="540"/>
      <c r="BZB6052" s="540"/>
      <c r="BZC6052" s="540"/>
      <c r="BZD6052" s="541"/>
      <c r="BZE6052" s="539"/>
      <c r="BZF6052" s="540"/>
      <c r="BZG6052" s="540"/>
      <c r="BZH6052" s="540"/>
      <c r="BZI6052" s="540"/>
      <c r="BZJ6052" s="540"/>
      <c r="BZK6052" s="540"/>
      <c r="BZL6052" s="541"/>
      <c r="BZM6052" s="539"/>
      <c r="BZN6052" s="540"/>
      <c r="BZO6052" s="540"/>
      <c r="BZP6052" s="540"/>
      <c r="BZQ6052" s="540"/>
      <c r="BZR6052" s="540"/>
      <c r="BZS6052" s="540"/>
      <c r="BZT6052" s="541"/>
      <c r="BZU6052" s="539"/>
      <c r="BZV6052" s="540"/>
      <c r="BZW6052" s="540"/>
      <c r="BZX6052" s="540"/>
      <c r="BZY6052" s="540"/>
      <c r="BZZ6052" s="540"/>
      <c r="CAA6052" s="540"/>
      <c r="CAB6052" s="541"/>
      <c r="CAC6052" s="539"/>
      <c r="CAD6052" s="540"/>
      <c r="CAE6052" s="540"/>
      <c r="CAF6052" s="540"/>
      <c r="CAG6052" s="540"/>
      <c r="CAH6052" s="540"/>
      <c r="CAI6052" s="540"/>
      <c r="CAJ6052" s="541"/>
      <c r="CAK6052" s="539"/>
      <c r="CAL6052" s="540"/>
      <c r="CAM6052" s="540"/>
      <c r="CAN6052" s="540"/>
      <c r="CAO6052" s="540"/>
      <c r="CAP6052" s="540"/>
      <c r="CAQ6052" s="540"/>
      <c r="CAR6052" s="541"/>
      <c r="CAS6052" s="539"/>
      <c r="CAT6052" s="540"/>
      <c r="CAU6052" s="540"/>
      <c r="CAV6052" s="540"/>
      <c r="CAW6052" s="540"/>
      <c r="CAX6052" s="540"/>
      <c r="CAY6052" s="540"/>
      <c r="CAZ6052" s="541"/>
      <c r="CBA6052" s="539"/>
      <c r="CBB6052" s="540"/>
      <c r="CBC6052" s="540"/>
      <c r="CBD6052" s="540"/>
      <c r="CBE6052" s="540"/>
      <c r="CBF6052" s="540"/>
      <c r="CBG6052" s="540"/>
      <c r="CBH6052" s="541"/>
      <c r="CBI6052" s="539"/>
      <c r="CBJ6052" s="540"/>
      <c r="CBK6052" s="540"/>
      <c r="CBL6052" s="540"/>
      <c r="CBM6052" s="540"/>
      <c r="CBN6052" s="540"/>
      <c r="CBO6052" s="540"/>
      <c r="CBP6052" s="541"/>
      <c r="CBQ6052" s="539"/>
      <c r="CBR6052" s="540"/>
      <c r="CBS6052" s="540"/>
      <c r="CBT6052" s="540"/>
      <c r="CBU6052" s="540"/>
      <c r="CBV6052" s="540"/>
      <c r="CBW6052" s="540"/>
      <c r="CBX6052" s="541"/>
      <c r="CBY6052" s="539"/>
      <c r="CBZ6052" s="540"/>
      <c r="CCA6052" s="540"/>
      <c r="CCB6052" s="540"/>
      <c r="CCC6052" s="540"/>
      <c r="CCD6052" s="540"/>
      <c r="CCE6052" s="540"/>
      <c r="CCF6052" s="541"/>
      <c r="CCG6052" s="539"/>
      <c r="CCH6052" s="540"/>
      <c r="CCI6052" s="540"/>
      <c r="CCJ6052" s="540"/>
      <c r="CCK6052" s="540"/>
      <c r="CCL6052" s="540"/>
      <c r="CCM6052" s="540"/>
      <c r="CCN6052" s="541"/>
      <c r="CCO6052" s="539"/>
      <c r="CCP6052" s="540"/>
      <c r="CCQ6052" s="540"/>
      <c r="CCR6052" s="540"/>
      <c r="CCS6052" s="540"/>
      <c r="CCT6052" s="540"/>
      <c r="CCU6052" s="540"/>
      <c r="CCV6052" s="541"/>
      <c r="CCW6052" s="539"/>
      <c r="CCX6052" s="540"/>
      <c r="CCY6052" s="540"/>
      <c r="CCZ6052" s="540"/>
      <c r="CDA6052" s="540"/>
      <c r="CDB6052" s="540"/>
      <c r="CDC6052" s="540"/>
      <c r="CDD6052" s="541"/>
      <c r="CDE6052" s="539"/>
      <c r="CDF6052" s="540"/>
      <c r="CDG6052" s="540"/>
      <c r="CDH6052" s="540"/>
      <c r="CDI6052" s="540"/>
      <c r="CDJ6052" s="540"/>
      <c r="CDK6052" s="540"/>
      <c r="CDL6052" s="541"/>
      <c r="CDM6052" s="539"/>
      <c r="CDN6052" s="540"/>
      <c r="CDO6052" s="540"/>
      <c r="CDP6052" s="540"/>
      <c r="CDQ6052" s="540"/>
      <c r="CDR6052" s="540"/>
      <c r="CDS6052" s="540"/>
      <c r="CDT6052" s="541"/>
      <c r="CDU6052" s="539"/>
      <c r="CDV6052" s="540"/>
      <c r="CDW6052" s="540"/>
      <c r="CDX6052" s="540"/>
      <c r="CDY6052" s="540"/>
      <c r="CDZ6052" s="540"/>
      <c r="CEA6052" s="540"/>
      <c r="CEB6052" s="541"/>
      <c r="CEC6052" s="539"/>
      <c r="CED6052" s="540"/>
      <c r="CEE6052" s="540"/>
      <c r="CEF6052" s="540"/>
      <c r="CEG6052" s="540"/>
      <c r="CEH6052" s="540"/>
      <c r="CEI6052" s="540"/>
      <c r="CEJ6052" s="541"/>
      <c r="CEK6052" s="539"/>
      <c r="CEL6052" s="540"/>
      <c r="CEM6052" s="540"/>
      <c r="CEN6052" s="540"/>
      <c r="CEO6052" s="540"/>
      <c r="CEP6052" s="540"/>
      <c r="CEQ6052" s="540"/>
      <c r="CER6052" s="541"/>
      <c r="CES6052" s="539"/>
      <c r="CET6052" s="540"/>
      <c r="CEU6052" s="540"/>
      <c r="CEV6052" s="540"/>
      <c r="CEW6052" s="540"/>
      <c r="CEX6052" s="540"/>
      <c r="CEY6052" s="540"/>
      <c r="CEZ6052" s="541"/>
      <c r="CFA6052" s="539"/>
      <c r="CFB6052" s="540"/>
      <c r="CFC6052" s="540"/>
      <c r="CFD6052" s="540"/>
      <c r="CFE6052" s="540"/>
      <c r="CFF6052" s="540"/>
      <c r="CFG6052" s="540"/>
      <c r="CFH6052" s="541"/>
      <c r="CFI6052" s="539"/>
      <c r="CFJ6052" s="540"/>
      <c r="CFK6052" s="540"/>
      <c r="CFL6052" s="540"/>
      <c r="CFM6052" s="540"/>
      <c r="CFN6052" s="540"/>
      <c r="CFO6052" s="540"/>
      <c r="CFP6052" s="541"/>
      <c r="CFQ6052" s="539"/>
      <c r="CFR6052" s="540"/>
      <c r="CFS6052" s="540"/>
      <c r="CFT6052" s="540"/>
      <c r="CFU6052" s="540"/>
      <c r="CFV6052" s="540"/>
      <c r="CFW6052" s="540"/>
      <c r="CFX6052" s="541"/>
      <c r="CFY6052" s="539"/>
      <c r="CFZ6052" s="540"/>
      <c r="CGA6052" s="540"/>
      <c r="CGB6052" s="540"/>
      <c r="CGC6052" s="540"/>
      <c r="CGD6052" s="540"/>
      <c r="CGE6052" s="540"/>
      <c r="CGF6052" s="541"/>
      <c r="CGG6052" s="539"/>
      <c r="CGH6052" s="540"/>
      <c r="CGI6052" s="540"/>
      <c r="CGJ6052" s="540"/>
      <c r="CGK6052" s="540"/>
      <c r="CGL6052" s="540"/>
      <c r="CGM6052" s="540"/>
      <c r="CGN6052" s="541"/>
      <c r="CGO6052" s="539"/>
      <c r="CGP6052" s="540"/>
      <c r="CGQ6052" s="540"/>
      <c r="CGR6052" s="540"/>
      <c r="CGS6052" s="540"/>
      <c r="CGT6052" s="540"/>
      <c r="CGU6052" s="540"/>
      <c r="CGV6052" s="541"/>
      <c r="CGW6052" s="539"/>
      <c r="CGX6052" s="540"/>
      <c r="CGY6052" s="540"/>
      <c r="CGZ6052" s="540"/>
      <c r="CHA6052" s="540"/>
      <c r="CHB6052" s="540"/>
      <c r="CHC6052" s="540"/>
      <c r="CHD6052" s="541"/>
      <c r="CHE6052" s="539"/>
      <c r="CHF6052" s="540"/>
      <c r="CHG6052" s="540"/>
      <c r="CHH6052" s="540"/>
      <c r="CHI6052" s="540"/>
      <c r="CHJ6052" s="540"/>
      <c r="CHK6052" s="540"/>
      <c r="CHL6052" s="541"/>
      <c r="CHM6052" s="539"/>
      <c r="CHN6052" s="540"/>
      <c r="CHO6052" s="540"/>
      <c r="CHP6052" s="540"/>
      <c r="CHQ6052" s="540"/>
      <c r="CHR6052" s="540"/>
      <c r="CHS6052" s="540"/>
      <c r="CHT6052" s="541"/>
      <c r="CHU6052" s="539"/>
      <c r="CHV6052" s="540"/>
      <c r="CHW6052" s="540"/>
      <c r="CHX6052" s="540"/>
      <c r="CHY6052" s="540"/>
      <c r="CHZ6052" s="540"/>
      <c r="CIA6052" s="540"/>
      <c r="CIB6052" s="541"/>
      <c r="CIC6052" s="539"/>
      <c r="CID6052" s="540"/>
      <c r="CIE6052" s="540"/>
      <c r="CIF6052" s="540"/>
      <c r="CIG6052" s="540"/>
      <c r="CIH6052" s="540"/>
      <c r="CII6052" s="540"/>
      <c r="CIJ6052" s="541"/>
      <c r="CIK6052" s="539"/>
      <c r="CIL6052" s="540"/>
      <c r="CIM6052" s="540"/>
      <c r="CIN6052" s="540"/>
      <c r="CIO6052" s="540"/>
      <c r="CIP6052" s="540"/>
      <c r="CIQ6052" s="540"/>
      <c r="CIR6052" s="541"/>
      <c r="CIS6052" s="539"/>
      <c r="CIT6052" s="540"/>
      <c r="CIU6052" s="540"/>
      <c r="CIV6052" s="540"/>
      <c r="CIW6052" s="540"/>
      <c r="CIX6052" s="540"/>
      <c r="CIY6052" s="540"/>
      <c r="CIZ6052" s="541"/>
      <c r="CJA6052" s="539"/>
      <c r="CJB6052" s="540"/>
      <c r="CJC6052" s="540"/>
      <c r="CJD6052" s="540"/>
      <c r="CJE6052" s="540"/>
      <c r="CJF6052" s="540"/>
      <c r="CJG6052" s="540"/>
      <c r="CJH6052" s="541"/>
      <c r="CJI6052" s="539"/>
      <c r="CJJ6052" s="540"/>
      <c r="CJK6052" s="540"/>
      <c r="CJL6052" s="540"/>
      <c r="CJM6052" s="540"/>
      <c r="CJN6052" s="540"/>
      <c r="CJO6052" s="540"/>
      <c r="CJP6052" s="541"/>
      <c r="CJQ6052" s="539"/>
      <c r="CJR6052" s="540"/>
      <c r="CJS6052" s="540"/>
      <c r="CJT6052" s="540"/>
      <c r="CJU6052" s="540"/>
      <c r="CJV6052" s="540"/>
      <c r="CJW6052" s="540"/>
      <c r="CJX6052" s="541"/>
      <c r="CJY6052" s="539"/>
      <c r="CJZ6052" s="540"/>
      <c r="CKA6052" s="540"/>
      <c r="CKB6052" s="540"/>
      <c r="CKC6052" s="540"/>
      <c r="CKD6052" s="540"/>
      <c r="CKE6052" s="540"/>
      <c r="CKF6052" s="541"/>
      <c r="CKG6052" s="539"/>
      <c r="CKH6052" s="540"/>
      <c r="CKI6052" s="540"/>
      <c r="CKJ6052" s="540"/>
      <c r="CKK6052" s="540"/>
      <c r="CKL6052" s="540"/>
      <c r="CKM6052" s="540"/>
      <c r="CKN6052" s="541"/>
      <c r="CKO6052" s="539"/>
      <c r="CKP6052" s="540"/>
      <c r="CKQ6052" s="540"/>
      <c r="CKR6052" s="540"/>
      <c r="CKS6052" s="540"/>
      <c r="CKT6052" s="540"/>
      <c r="CKU6052" s="540"/>
      <c r="CKV6052" s="541"/>
      <c r="CKW6052" s="539"/>
      <c r="CKX6052" s="540"/>
      <c r="CKY6052" s="540"/>
      <c r="CKZ6052" s="540"/>
      <c r="CLA6052" s="540"/>
      <c r="CLB6052" s="540"/>
      <c r="CLC6052" s="540"/>
      <c r="CLD6052" s="541"/>
      <c r="CLE6052" s="539"/>
      <c r="CLF6052" s="540"/>
      <c r="CLG6052" s="540"/>
      <c r="CLH6052" s="540"/>
      <c r="CLI6052" s="540"/>
      <c r="CLJ6052" s="540"/>
      <c r="CLK6052" s="540"/>
      <c r="CLL6052" s="541"/>
      <c r="CLM6052" s="539"/>
      <c r="CLN6052" s="540"/>
      <c r="CLO6052" s="540"/>
      <c r="CLP6052" s="540"/>
      <c r="CLQ6052" s="540"/>
      <c r="CLR6052" s="540"/>
      <c r="CLS6052" s="540"/>
      <c r="CLT6052" s="541"/>
      <c r="CLU6052" s="539"/>
      <c r="CLV6052" s="540"/>
      <c r="CLW6052" s="540"/>
      <c r="CLX6052" s="540"/>
      <c r="CLY6052" s="540"/>
      <c r="CLZ6052" s="540"/>
      <c r="CMA6052" s="540"/>
      <c r="CMB6052" s="541"/>
      <c r="CMC6052" s="539"/>
      <c r="CMD6052" s="540"/>
      <c r="CME6052" s="540"/>
      <c r="CMF6052" s="540"/>
      <c r="CMG6052" s="540"/>
      <c r="CMH6052" s="540"/>
      <c r="CMI6052" s="540"/>
      <c r="CMJ6052" s="541"/>
      <c r="CMK6052" s="539"/>
      <c r="CML6052" s="540"/>
      <c r="CMM6052" s="540"/>
      <c r="CMN6052" s="540"/>
      <c r="CMO6052" s="540"/>
      <c r="CMP6052" s="540"/>
      <c r="CMQ6052" s="540"/>
      <c r="CMR6052" s="541"/>
      <c r="CMS6052" s="539"/>
      <c r="CMT6052" s="540"/>
      <c r="CMU6052" s="540"/>
      <c r="CMV6052" s="540"/>
      <c r="CMW6052" s="540"/>
      <c r="CMX6052" s="540"/>
      <c r="CMY6052" s="540"/>
      <c r="CMZ6052" s="541"/>
      <c r="CNA6052" s="539"/>
      <c r="CNB6052" s="540"/>
      <c r="CNC6052" s="540"/>
      <c r="CND6052" s="540"/>
      <c r="CNE6052" s="540"/>
      <c r="CNF6052" s="540"/>
      <c r="CNG6052" s="540"/>
      <c r="CNH6052" s="541"/>
      <c r="CNI6052" s="539"/>
      <c r="CNJ6052" s="540"/>
      <c r="CNK6052" s="540"/>
      <c r="CNL6052" s="540"/>
      <c r="CNM6052" s="540"/>
      <c r="CNN6052" s="540"/>
      <c r="CNO6052" s="540"/>
      <c r="CNP6052" s="541"/>
      <c r="CNQ6052" s="539"/>
      <c r="CNR6052" s="540"/>
      <c r="CNS6052" s="540"/>
      <c r="CNT6052" s="540"/>
      <c r="CNU6052" s="540"/>
      <c r="CNV6052" s="540"/>
      <c r="CNW6052" s="540"/>
      <c r="CNX6052" s="541"/>
      <c r="CNY6052" s="539"/>
      <c r="CNZ6052" s="540"/>
      <c r="COA6052" s="540"/>
      <c r="COB6052" s="540"/>
      <c r="COC6052" s="540"/>
      <c r="COD6052" s="540"/>
      <c r="COE6052" s="540"/>
      <c r="COF6052" s="541"/>
      <c r="COG6052" s="539"/>
      <c r="COH6052" s="540"/>
      <c r="COI6052" s="540"/>
      <c r="COJ6052" s="540"/>
      <c r="COK6052" s="540"/>
      <c r="COL6052" s="540"/>
      <c r="COM6052" s="540"/>
      <c r="CON6052" s="541"/>
      <c r="COO6052" s="539"/>
      <c r="COP6052" s="540"/>
      <c r="COQ6052" s="540"/>
      <c r="COR6052" s="540"/>
      <c r="COS6052" s="540"/>
      <c r="COT6052" s="540"/>
      <c r="COU6052" s="540"/>
      <c r="COV6052" s="541"/>
      <c r="COW6052" s="539"/>
      <c r="COX6052" s="540"/>
      <c r="COY6052" s="540"/>
      <c r="COZ6052" s="540"/>
      <c r="CPA6052" s="540"/>
      <c r="CPB6052" s="540"/>
      <c r="CPC6052" s="540"/>
      <c r="CPD6052" s="541"/>
      <c r="CPE6052" s="539"/>
      <c r="CPF6052" s="540"/>
      <c r="CPG6052" s="540"/>
      <c r="CPH6052" s="540"/>
      <c r="CPI6052" s="540"/>
      <c r="CPJ6052" s="540"/>
      <c r="CPK6052" s="540"/>
      <c r="CPL6052" s="541"/>
      <c r="CPM6052" s="539"/>
      <c r="CPN6052" s="540"/>
      <c r="CPO6052" s="540"/>
      <c r="CPP6052" s="540"/>
      <c r="CPQ6052" s="540"/>
      <c r="CPR6052" s="540"/>
      <c r="CPS6052" s="540"/>
      <c r="CPT6052" s="541"/>
      <c r="CPU6052" s="539"/>
      <c r="CPV6052" s="540"/>
      <c r="CPW6052" s="540"/>
      <c r="CPX6052" s="540"/>
      <c r="CPY6052" s="540"/>
      <c r="CPZ6052" s="540"/>
      <c r="CQA6052" s="540"/>
      <c r="CQB6052" s="541"/>
      <c r="CQC6052" s="539"/>
      <c r="CQD6052" s="540"/>
      <c r="CQE6052" s="540"/>
      <c r="CQF6052" s="540"/>
      <c r="CQG6052" s="540"/>
      <c r="CQH6052" s="540"/>
      <c r="CQI6052" s="540"/>
      <c r="CQJ6052" s="541"/>
      <c r="CQK6052" s="539"/>
      <c r="CQL6052" s="540"/>
      <c r="CQM6052" s="540"/>
      <c r="CQN6052" s="540"/>
      <c r="CQO6052" s="540"/>
      <c r="CQP6052" s="540"/>
      <c r="CQQ6052" s="540"/>
      <c r="CQR6052" s="541"/>
      <c r="CQS6052" s="539"/>
      <c r="CQT6052" s="540"/>
      <c r="CQU6052" s="540"/>
      <c r="CQV6052" s="540"/>
      <c r="CQW6052" s="540"/>
      <c r="CQX6052" s="540"/>
      <c r="CQY6052" s="540"/>
      <c r="CQZ6052" s="541"/>
      <c r="CRA6052" s="539"/>
      <c r="CRB6052" s="540"/>
      <c r="CRC6052" s="540"/>
      <c r="CRD6052" s="540"/>
      <c r="CRE6052" s="540"/>
      <c r="CRF6052" s="540"/>
      <c r="CRG6052" s="540"/>
      <c r="CRH6052" s="541"/>
      <c r="CRI6052" s="539"/>
      <c r="CRJ6052" s="540"/>
      <c r="CRK6052" s="540"/>
      <c r="CRL6052" s="540"/>
      <c r="CRM6052" s="540"/>
      <c r="CRN6052" s="540"/>
      <c r="CRO6052" s="540"/>
      <c r="CRP6052" s="541"/>
      <c r="CRQ6052" s="539"/>
      <c r="CRR6052" s="540"/>
      <c r="CRS6052" s="540"/>
      <c r="CRT6052" s="540"/>
      <c r="CRU6052" s="540"/>
      <c r="CRV6052" s="540"/>
      <c r="CRW6052" s="540"/>
      <c r="CRX6052" s="541"/>
      <c r="CRY6052" s="539"/>
      <c r="CRZ6052" s="540"/>
      <c r="CSA6052" s="540"/>
      <c r="CSB6052" s="540"/>
      <c r="CSC6052" s="540"/>
      <c r="CSD6052" s="540"/>
      <c r="CSE6052" s="540"/>
      <c r="CSF6052" s="541"/>
      <c r="CSG6052" s="539"/>
      <c r="CSH6052" s="540"/>
      <c r="CSI6052" s="540"/>
      <c r="CSJ6052" s="540"/>
      <c r="CSK6052" s="540"/>
      <c r="CSL6052" s="540"/>
      <c r="CSM6052" s="540"/>
      <c r="CSN6052" s="541"/>
      <c r="CSO6052" s="539"/>
      <c r="CSP6052" s="540"/>
      <c r="CSQ6052" s="540"/>
      <c r="CSR6052" s="540"/>
      <c r="CSS6052" s="540"/>
      <c r="CST6052" s="540"/>
      <c r="CSU6052" s="540"/>
      <c r="CSV6052" s="541"/>
      <c r="CSW6052" s="539"/>
      <c r="CSX6052" s="540"/>
      <c r="CSY6052" s="540"/>
      <c r="CSZ6052" s="540"/>
      <c r="CTA6052" s="540"/>
      <c r="CTB6052" s="540"/>
      <c r="CTC6052" s="540"/>
      <c r="CTD6052" s="541"/>
      <c r="CTE6052" s="539"/>
      <c r="CTF6052" s="540"/>
      <c r="CTG6052" s="540"/>
      <c r="CTH6052" s="540"/>
      <c r="CTI6052" s="540"/>
      <c r="CTJ6052" s="540"/>
      <c r="CTK6052" s="540"/>
      <c r="CTL6052" s="541"/>
      <c r="CTM6052" s="539"/>
      <c r="CTN6052" s="540"/>
      <c r="CTO6052" s="540"/>
      <c r="CTP6052" s="540"/>
      <c r="CTQ6052" s="540"/>
      <c r="CTR6052" s="540"/>
      <c r="CTS6052" s="540"/>
      <c r="CTT6052" s="541"/>
      <c r="CTU6052" s="539"/>
      <c r="CTV6052" s="540"/>
      <c r="CTW6052" s="540"/>
      <c r="CTX6052" s="540"/>
      <c r="CTY6052" s="540"/>
      <c r="CTZ6052" s="540"/>
      <c r="CUA6052" s="540"/>
      <c r="CUB6052" s="541"/>
      <c r="CUC6052" s="539"/>
      <c r="CUD6052" s="540"/>
      <c r="CUE6052" s="540"/>
      <c r="CUF6052" s="540"/>
      <c r="CUG6052" s="540"/>
      <c r="CUH6052" s="540"/>
      <c r="CUI6052" s="540"/>
      <c r="CUJ6052" s="541"/>
      <c r="CUK6052" s="539"/>
      <c r="CUL6052" s="540"/>
      <c r="CUM6052" s="540"/>
      <c r="CUN6052" s="540"/>
      <c r="CUO6052" s="540"/>
      <c r="CUP6052" s="540"/>
      <c r="CUQ6052" s="540"/>
      <c r="CUR6052" s="541"/>
      <c r="CUS6052" s="539"/>
      <c r="CUT6052" s="540"/>
      <c r="CUU6052" s="540"/>
      <c r="CUV6052" s="540"/>
      <c r="CUW6052" s="540"/>
      <c r="CUX6052" s="540"/>
      <c r="CUY6052" s="540"/>
      <c r="CUZ6052" s="541"/>
      <c r="CVA6052" s="539"/>
      <c r="CVB6052" s="540"/>
      <c r="CVC6052" s="540"/>
      <c r="CVD6052" s="540"/>
      <c r="CVE6052" s="540"/>
      <c r="CVF6052" s="540"/>
      <c r="CVG6052" s="540"/>
      <c r="CVH6052" s="541"/>
      <c r="CVI6052" s="539"/>
      <c r="CVJ6052" s="540"/>
      <c r="CVK6052" s="540"/>
      <c r="CVL6052" s="540"/>
      <c r="CVM6052" s="540"/>
      <c r="CVN6052" s="540"/>
      <c r="CVO6052" s="540"/>
      <c r="CVP6052" s="541"/>
      <c r="CVQ6052" s="539"/>
      <c r="CVR6052" s="540"/>
      <c r="CVS6052" s="540"/>
      <c r="CVT6052" s="540"/>
      <c r="CVU6052" s="540"/>
      <c r="CVV6052" s="540"/>
      <c r="CVW6052" s="540"/>
      <c r="CVX6052" s="541"/>
      <c r="CVY6052" s="539"/>
      <c r="CVZ6052" s="540"/>
      <c r="CWA6052" s="540"/>
      <c r="CWB6052" s="540"/>
      <c r="CWC6052" s="540"/>
      <c r="CWD6052" s="540"/>
      <c r="CWE6052" s="540"/>
      <c r="CWF6052" s="541"/>
      <c r="CWG6052" s="539"/>
      <c r="CWH6052" s="540"/>
      <c r="CWI6052" s="540"/>
      <c r="CWJ6052" s="540"/>
      <c r="CWK6052" s="540"/>
      <c r="CWL6052" s="540"/>
      <c r="CWM6052" s="540"/>
      <c r="CWN6052" s="541"/>
      <c r="CWO6052" s="539"/>
      <c r="CWP6052" s="540"/>
      <c r="CWQ6052" s="540"/>
      <c r="CWR6052" s="540"/>
      <c r="CWS6052" s="540"/>
      <c r="CWT6052" s="540"/>
      <c r="CWU6052" s="540"/>
      <c r="CWV6052" s="541"/>
      <c r="CWW6052" s="539"/>
      <c r="CWX6052" s="540"/>
      <c r="CWY6052" s="540"/>
      <c r="CWZ6052" s="540"/>
      <c r="CXA6052" s="540"/>
      <c r="CXB6052" s="540"/>
      <c r="CXC6052" s="540"/>
      <c r="CXD6052" s="541"/>
      <c r="CXE6052" s="539"/>
      <c r="CXF6052" s="540"/>
      <c r="CXG6052" s="540"/>
      <c r="CXH6052" s="540"/>
      <c r="CXI6052" s="540"/>
      <c r="CXJ6052" s="540"/>
      <c r="CXK6052" s="540"/>
      <c r="CXL6052" s="541"/>
      <c r="CXM6052" s="539"/>
      <c r="CXN6052" s="540"/>
      <c r="CXO6052" s="540"/>
      <c r="CXP6052" s="540"/>
      <c r="CXQ6052" s="540"/>
      <c r="CXR6052" s="540"/>
      <c r="CXS6052" s="540"/>
      <c r="CXT6052" s="541"/>
      <c r="CXU6052" s="539"/>
      <c r="CXV6052" s="540"/>
      <c r="CXW6052" s="540"/>
      <c r="CXX6052" s="540"/>
      <c r="CXY6052" s="540"/>
      <c r="CXZ6052" s="540"/>
      <c r="CYA6052" s="540"/>
      <c r="CYB6052" s="541"/>
      <c r="CYC6052" s="539"/>
      <c r="CYD6052" s="540"/>
      <c r="CYE6052" s="540"/>
      <c r="CYF6052" s="540"/>
      <c r="CYG6052" s="540"/>
      <c r="CYH6052" s="540"/>
      <c r="CYI6052" s="540"/>
      <c r="CYJ6052" s="541"/>
      <c r="CYK6052" s="539"/>
      <c r="CYL6052" s="540"/>
      <c r="CYM6052" s="540"/>
      <c r="CYN6052" s="540"/>
      <c r="CYO6052" s="540"/>
      <c r="CYP6052" s="540"/>
      <c r="CYQ6052" s="540"/>
      <c r="CYR6052" s="541"/>
      <c r="CYS6052" s="539"/>
      <c r="CYT6052" s="540"/>
      <c r="CYU6052" s="540"/>
      <c r="CYV6052" s="540"/>
      <c r="CYW6052" s="540"/>
      <c r="CYX6052" s="540"/>
      <c r="CYY6052" s="540"/>
      <c r="CYZ6052" s="541"/>
      <c r="CZA6052" s="539"/>
      <c r="CZB6052" s="540"/>
      <c r="CZC6052" s="540"/>
      <c r="CZD6052" s="540"/>
      <c r="CZE6052" s="540"/>
      <c r="CZF6052" s="540"/>
      <c r="CZG6052" s="540"/>
      <c r="CZH6052" s="541"/>
      <c r="CZI6052" s="539"/>
      <c r="CZJ6052" s="540"/>
      <c r="CZK6052" s="540"/>
      <c r="CZL6052" s="540"/>
      <c r="CZM6052" s="540"/>
      <c r="CZN6052" s="540"/>
      <c r="CZO6052" s="540"/>
      <c r="CZP6052" s="541"/>
      <c r="CZQ6052" s="539"/>
      <c r="CZR6052" s="540"/>
      <c r="CZS6052" s="540"/>
      <c r="CZT6052" s="540"/>
      <c r="CZU6052" s="540"/>
      <c r="CZV6052" s="540"/>
      <c r="CZW6052" s="540"/>
      <c r="CZX6052" s="541"/>
      <c r="CZY6052" s="539"/>
      <c r="CZZ6052" s="540"/>
      <c r="DAA6052" s="540"/>
      <c r="DAB6052" s="540"/>
      <c r="DAC6052" s="540"/>
      <c r="DAD6052" s="540"/>
      <c r="DAE6052" s="540"/>
      <c r="DAF6052" s="541"/>
      <c r="DAG6052" s="539"/>
      <c r="DAH6052" s="540"/>
      <c r="DAI6052" s="540"/>
      <c r="DAJ6052" s="540"/>
      <c r="DAK6052" s="540"/>
      <c r="DAL6052" s="540"/>
      <c r="DAM6052" s="540"/>
      <c r="DAN6052" s="541"/>
      <c r="DAO6052" s="539"/>
      <c r="DAP6052" s="540"/>
      <c r="DAQ6052" s="540"/>
      <c r="DAR6052" s="540"/>
      <c r="DAS6052" s="540"/>
      <c r="DAT6052" s="540"/>
      <c r="DAU6052" s="540"/>
      <c r="DAV6052" s="541"/>
      <c r="DAW6052" s="539"/>
      <c r="DAX6052" s="540"/>
      <c r="DAY6052" s="540"/>
      <c r="DAZ6052" s="540"/>
      <c r="DBA6052" s="540"/>
      <c r="DBB6052" s="540"/>
      <c r="DBC6052" s="540"/>
      <c r="DBD6052" s="541"/>
      <c r="DBE6052" s="539"/>
      <c r="DBF6052" s="540"/>
      <c r="DBG6052" s="540"/>
      <c r="DBH6052" s="540"/>
      <c r="DBI6052" s="540"/>
      <c r="DBJ6052" s="540"/>
      <c r="DBK6052" s="540"/>
      <c r="DBL6052" s="541"/>
      <c r="DBM6052" s="539"/>
      <c r="DBN6052" s="540"/>
      <c r="DBO6052" s="540"/>
      <c r="DBP6052" s="540"/>
      <c r="DBQ6052" s="540"/>
      <c r="DBR6052" s="540"/>
      <c r="DBS6052" s="540"/>
      <c r="DBT6052" s="541"/>
      <c r="DBU6052" s="539"/>
      <c r="DBV6052" s="540"/>
      <c r="DBW6052" s="540"/>
      <c r="DBX6052" s="540"/>
      <c r="DBY6052" s="540"/>
      <c r="DBZ6052" s="540"/>
      <c r="DCA6052" s="540"/>
      <c r="DCB6052" s="541"/>
      <c r="DCC6052" s="539"/>
      <c r="DCD6052" s="540"/>
      <c r="DCE6052" s="540"/>
      <c r="DCF6052" s="540"/>
      <c r="DCG6052" s="540"/>
      <c r="DCH6052" s="540"/>
      <c r="DCI6052" s="540"/>
      <c r="DCJ6052" s="541"/>
      <c r="DCK6052" s="539"/>
      <c r="DCL6052" s="540"/>
      <c r="DCM6052" s="540"/>
      <c r="DCN6052" s="540"/>
      <c r="DCO6052" s="540"/>
      <c r="DCP6052" s="540"/>
      <c r="DCQ6052" s="540"/>
      <c r="DCR6052" s="541"/>
      <c r="DCS6052" s="539"/>
      <c r="DCT6052" s="540"/>
      <c r="DCU6052" s="540"/>
      <c r="DCV6052" s="540"/>
      <c r="DCW6052" s="540"/>
      <c r="DCX6052" s="540"/>
      <c r="DCY6052" s="540"/>
      <c r="DCZ6052" s="541"/>
      <c r="DDA6052" s="539"/>
      <c r="DDB6052" s="540"/>
      <c r="DDC6052" s="540"/>
      <c r="DDD6052" s="540"/>
      <c r="DDE6052" s="540"/>
      <c r="DDF6052" s="540"/>
      <c r="DDG6052" s="540"/>
      <c r="DDH6052" s="541"/>
      <c r="DDI6052" s="539"/>
      <c r="DDJ6052" s="540"/>
      <c r="DDK6052" s="540"/>
      <c r="DDL6052" s="540"/>
      <c r="DDM6052" s="540"/>
      <c r="DDN6052" s="540"/>
      <c r="DDO6052" s="540"/>
      <c r="DDP6052" s="541"/>
      <c r="DDQ6052" s="539"/>
      <c r="DDR6052" s="540"/>
      <c r="DDS6052" s="540"/>
      <c r="DDT6052" s="540"/>
      <c r="DDU6052" s="540"/>
      <c r="DDV6052" s="540"/>
      <c r="DDW6052" s="540"/>
      <c r="DDX6052" s="541"/>
      <c r="DDY6052" s="539"/>
      <c r="DDZ6052" s="540"/>
      <c r="DEA6052" s="540"/>
      <c r="DEB6052" s="540"/>
      <c r="DEC6052" s="540"/>
      <c r="DED6052" s="540"/>
      <c r="DEE6052" s="540"/>
      <c r="DEF6052" s="541"/>
      <c r="DEG6052" s="539"/>
      <c r="DEH6052" s="540"/>
      <c r="DEI6052" s="540"/>
      <c r="DEJ6052" s="540"/>
      <c r="DEK6052" s="540"/>
      <c r="DEL6052" s="540"/>
      <c r="DEM6052" s="540"/>
      <c r="DEN6052" s="541"/>
      <c r="DEO6052" s="539"/>
      <c r="DEP6052" s="540"/>
      <c r="DEQ6052" s="540"/>
      <c r="DER6052" s="540"/>
      <c r="DES6052" s="540"/>
      <c r="DET6052" s="540"/>
      <c r="DEU6052" s="540"/>
      <c r="DEV6052" s="541"/>
      <c r="DEW6052" s="539"/>
      <c r="DEX6052" s="540"/>
      <c r="DEY6052" s="540"/>
      <c r="DEZ6052" s="540"/>
      <c r="DFA6052" s="540"/>
      <c r="DFB6052" s="540"/>
      <c r="DFC6052" s="540"/>
      <c r="DFD6052" s="541"/>
      <c r="DFE6052" s="539"/>
      <c r="DFF6052" s="540"/>
      <c r="DFG6052" s="540"/>
      <c r="DFH6052" s="540"/>
      <c r="DFI6052" s="540"/>
      <c r="DFJ6052" s="540"/>
      <c r="DFK6052" s="540"/>
      <c r="DFL6052" s="541"/>
      <c r="DFM6052" s="539"/>
      <c r="DFN6052" s="540"/>
      <c r="DFO6052" s="540"/>
      <c r="DFP6052" s="540"/>
      <c r="DFQ6052" s="540"/>
      <c r="DFR6052" s="540"/>
      <c r="DFS6052" s="540"/>
      <c r="DFT6052" s="541"/>
      <c r="DFU6052" s="539"/>
      <c r="DFV6052" s="540"/>
      <c r="DFW6052" s="540"/>
      <c r="DFX6052" s="540"/>
      <c r="DFY6052" s="540"/>
      <c r="DFZ6052" s="540"/>
      <c r="DGA6052" s="540"/>
      <c r="DGB6052" s="541"/>
      <c r="DGC6052" s="539"/>
      <c r="DGD6052" s="540"/>
      <c r="DGE6052" s="540"/>
      <c r="DGF6052" s="540"/>
      <c r="DGG6052" s="540"/>
      <c r="DGH6052" s="540"/>
      <c r="DGI6052" s="540"/>
      <c r="DGJ6052" s="541"/>
      <c r="DGK6052" s="539"/>
      <c r="DGL6052" s="540"/>
      <c r="DGM6052" s="540"/>
      <c r="DGN6052" s="540"/>
      <c r="DGO6052" s="540"/>
      <c r="DGP6052" s="540"/>
      <c r="DGQ6052" s="540"/>
      <c r="DGR6052" s="541"/>
      <c r="DGS6052" s="539"/>
      <c r="DGT6052" s="540"/>
      <c r="DGU6052" s="540"/>
      <c r="DGV6052" s="540"/>
      <c r="DGW6052" s="540"/>
      <c r="DGX6052" s="540"/>
      <c r="DGY6052" s="540"/>
      <c r="DGZ6052" s="541"/>
      <c r="DHA6052" s="539"/>
      <c r="DHB6052" s="540"/>
      <c r="DHC6052" s="540"/>
      <c r="DHD6052" s="540"/>
      <c r="DHE6052" s="540"/>
      <c r="DHF6052" s="540"/>
      <c r="DHG6052" s="540"/>
      <c r="DHH6052" s="541"/>
      <c r="DHI6052" s="539"/>
      <c r="DHJ6052" s="540"/>
      <c r="DHK6052" s="540"/>
      <c r="DHL6052" s="540"/>
      <c r="DHM6052" s="540"/>
      <c r="DHN6052" s="540"/>
      <c r="DHO6052" s="540"/>
      <c r="DHP6052" s="541"/>
      <c r="DHQ6052" s="539"/>
      <c r="DHR6052" s="540"/>
      <c r="DHS6052" s="540"/>
      <c r="DHT6052" s="540"/>
      <c r="DHU6052" s="540"/>
      <c r="DHV6052" s="540"/>
      <c r="DHW6052" s="540"/>
      <c r="DHX6052" s="541"/>
      <c r="DHY6052" s="539"/>
      <c r="DHZ6052" s="540"/>
      <c r="DIA6052" s="540"/>
      <c r="DIB6052" s="540"/>
      <c r="DIC6052" s="540"/>
      <c r="DID6052" s="540"/>
      <c r="DIE6052" s="540"/>
      <c r="DIF6052" s="541"/>
      <c r="DIG6052" s="539"/>
      <c r="DIH6052" s="540"/>
      <c r="DII6052" s="540"/>
      <c r="DIJ6052" s="540"/>
      <c r="DIK6052" s="540"/>
      <c r="DIL6052" s="540"/>
      <c r="DIM6052" s="540"/>
      <c r="DIN6052" s="541"/>
      <c r="DIO6052" s="539"/>
      <c r="DIP6052" s="540"/>
      <c r="DIQ6052" s="540"/>
      <c r="DIR6052" s="540"/>
      <c r="DIS6052" s="540"/>
      <c r="DIT6052" s="540"/>
      <c r="DIU6052" s="540"/>
      <c r="DIV6052" s="541"/>
      <c r="DIW6052" s="539"/>
      <c r="DIX6052" s="540"/>
      <c r="DIY6052" s="540"/>
      <c r="DIZ6052" s="540"/>
      <c r="DJA6052" s="540"/>
      <c r="DJB6052" s="540"/>
      <c r="DJC6052" s="540"/>
      <c r="DJD6052" s="541"/>
      <c r="DJE6052" s="539"/>
      <c r="DJF6052" s="540"/>
      <c r="DJG6052" s="540"/>
      <c r="DJH6052" s="540"/>
      <c r="DJI6052" s="540"/>
      <c r="DJJ6052" s="540"/>
      <c r="DJK6052" s="540"/>
      <c r="DJL6052" s="541"/>
      <c r="DJM6052" s="539"/>
      <c r="DJN6052" s="540"/>
      <c r="DJO6052" s="540"/>
      <c r="DJP6052" s="540"/>
      <c r="DJQ6052" s="540"/>
      <c r="DJR6052" s="540"/>
      <c r="DJS6052" s="540"/>
      <c r="DJT6052" s="541"/>
      <c r="DJU6052" s="539"/>
      <c r="DJV6052" s="540"/>
      <c r="DJW6052" s="540"/>
      <c r="DJX6052" s="540"/>
      <c r="DJY6052" s="540"/>
      <c r="DJZ6052" s="540"/>
      <c r="DKA6052" s="540"/>
      <c r="DKB6052" s="541"/>
      <c r="DKC6052" s="539"/>
      <c r="DKD6052" s="540"/>
      <c r="DKE6052" s="540"/>
      <c r="DKF6052" s="540"/>
      <c r="DKG6052" s="540"/>
      <c r="DKH6052" s="540"/>
      <c r="DKI6052" s="540"/>
      <c r="DKJ6052" s="541"/>
      <c r="DKK6052" s="539"/>
      <c r="DKL6052" s="540"/>
      <c r="DKM6052" s="540"/>
      <c r="DKN6052" s="540"/>
      <c r="DKO6052" s="540"/>
      <c r="DKP6052" s="540"/>
      <c r="DKQ6052" s="540"/>
      <c r="DKR6052" s="541"/>
      <c r="DKS6052" s="539"/>
      <c r="DKT6052" s="540"/>
      <c r="DKU6052" s="540"/>
      <c r="DKV6052" s="540"/>
      <c r="DKW6052" s="540"/>
      <c r="DKX6052" s="540"/>
      <c r="DKY6052" s="540"/>
      <c r="DKZ6052" s="541"/>
      <c r="DLA6052" s="539"/>
      <c r="DLB6052" s="540"/>
      <c r="DLC6052" s="540"/>
      <c r="DLD6052" s="540"/>
      <c r="DLE6052" s="540"/>
      <c r="DLF6052" s="540"/>
      <c r="DLG6052" s="540"/>
      <c r="DLH6052" s="541"/>
      <c r="DLI6052" s="539"/>
      <c r="DLJ6052" s="540"/>
      <c r="DLK6052" s="540"/>
      <c r="DLL6052" s="540"/>
      <c r="DLM6052" s="540"/>
      <c r="DLN6052" s="540"/>
      <c r="DLO6052" s="540"/>
      <c r="DLP6052" s="541"/>
      <c r="DLQ6052" s="539"/>
      <c r="DLR6052" s="540"/>
      <c r="DLS6052" s="540"/>
      <c r="DLT6052" s="540"/>
      <c r="DLU6052" s="540"/>
      <c r="DLV6052" s="540"/>
      <c r="DLW6052" s="540"/>
      <c r="DLX6052" s="541"/>
      <c r="DLY6052" s="539"/>
      <c r="DLZ6052" s="540"/>
      <c r="DMA6052" s="540"/>
      <c r="DMB6052" s="540"/>
      <c r="DMC6052" s="540"/>
      <c r="DMD6052" s="540"/>
      <c r="DME6052" s="540"/>
      <c r="DMF6052" s="541"/>
      <c r="DMG6052" s="539"/>
      <c r="DMH6052" s="540"/>
      <c r="DMI6052" s="540"/>
      <c r="DMJ6052" s="540"/>
      <c r="DMK6052" s="540"/>
      <c r="DML6052" s="540"/>
      <c r="DMM6052" s="540"/>
      <c r="DMN6052" s="541"/>
      <c r="DMO6052" s="539"/>
      <c r="DMP6052" s="540"/>
      <c r="DMQ6052" s="540"/>
      <c r="DMR6052" s="540"/>
      <c r="DMS6052" s="540"/>
      <c r="DMT6052" s="540"/>
      <c r="DMU6052" s="540"/>
      <c r="DMV6052" s="541"/>
      <c r="DMW6052" s="539"/>
      <c r="DMX6052" s="540"/>
      <c r="DMY6052" s="540"/>
      <c r="DMZ6052" s="540"/>
      <c r="DNA6052" s="540"/>
      <c r="DNB6052" s="540"/>
      <c r="DNC6052" s="540"/>
      <c r="DND6052" s="541"/>
      <c r="DNE6052" s="539"/>
      <c r="DNF6052" s="540"/>
      <c r="DNG6052" s="540"/>
      <c r="DNH6052" s="540"/>
      <c r="DNI6052" s="540"/>
      <c r="DNJ6052" s="540"/>
      <c r="DNK6052" s="540"/>
      <c r="DNL6052" s="541"/>
      <c r="DNM6052" s="539"/>
      <c r="DNN6052" s="540"/>
      <c r="DNO6052" s="540"/>
      <c r="DNP6052" s="540"/>
      <c r="DNQ6052" s="540"/>
      <c r="DNR6052" s="540"/>
      <c r="DNS6052" s="540"/>
      <c r="DNT6052" s="541"/>
      <c r="DNU6052" s="539"/>
      <c r="DNV6052" s="540"/>
      <c r="DNW6052" s="540"/>
      <c r="DNX6052" s="540"/>
      <c r="DNY6052" s="540"/>
      <c r="DNZ6052" s="540"/>
      <c r="DOA6052" s="540"/>
      <c r="DOB6052" s="541"/>
      <c r="DOC6052" s="539"/>
      <c r="DOD6052" s="540"/>
      <c r="DOE6052" s="540"/>
      <c r="DOF6052" s="540"/>
      <c r="DOG6052" s="540"/>
      <c r="DOH6052" s="540"/>
      <c r="DOI6052" s="540"/>
      <c r="DOJ6052" s="541"/>
      <c r="DOK6052" s="539"/>
      <c r="DOL6052" s="540"/>
      <c r="DOM6052" s="540"/>
      <c r="DON6052" s="540"/>
      <c r="DOO6052" s="540"/>
      <c r="DOP6052" s="540"/>
      <c r="DOQ6052" s="540"/>
      <c r="DOR6052" s="541"/>
      <c r="DOS6052" s="539"/>
      <c r="DOT6052" s="540"/>
      <c r="DOU6052" s="540"/>
      <c r="DOV6052" s="540"/>
      <c r="DOW6052" s="540"/>
      <c r="DOX6052" s="540"/>
      <c r="DOY6052" s="540"/>
      <c r="DOZ6052" s="541"/>
      <c r="DPA6052" s="539"/>
      <c r="DPB6052" s="540"/>
      <c r="DPC6052" s="540"/>
      <c r="DPD6052" s="540"/>
      <c r="DPE6052" s="540"/>
      <c r="DPF6052" s="540"/>
      <c r="DPG6052" s="540"/>
      <c r="DPH6052" s="541"/>
      <c r="DPI6052" s="539"/>
      <c r="DPJ6052" s="540"/>
      <c r="DPK6052" s="540"/>
      <c r="DPL6052" s="540"/>
      <c r="DPM6052" s="540"/>
      <c r="DPN6052" s="540"/>
      <c r="DPO6052" s="540"/>
      <c r="DPP6052" s="541"/>
      <c r="DPQ6052" s="539"/>
      <c r="DPR6052" s="540"/>
      <c r="DPS6052" s="540"/>
      <c r="DPT6052" s="540"/>
      <c r="DPU6052" s="540"/>
      <c r="DPV6052" s="540"/>
      <c r="DPW6052" s="540"/>
      <c r="DPX6052" s="541"/>
      <c r="DPY6052" s="539"/>
      <c r="DPZ6052" s="540"/>
      <c r="DQA6052" s="540"/>
      <c r="DQB6052" s="540"/>
      <c r="DQC6052" s="540"/>
      <c r="DQD6052" s="540"/>
      <c r="DQE6052" s="540"/>
      <c r="DQF6052" s="541"/>
      <c r="DQG6052" s="539"/>
      <c r="DQH6052" s="540"/>
      <c r="DQI6052" s="540"/>
      <c r="DQJ6052" s="540"/>
      <c r="DQK6052" s="540"/>
      <c r="DQL6052" s="540"/>
      <c r="DQM6052" s="540"/>
      <c r="DQN6052" s="541"/>
      <c r="DQO6052" s="539"/>
      <c r="DQP6052" s="540"/>
      <c r="DQQ6052" s="540"/>
      <c r="DQR6052" s="540"/>
      <c r="DQS6052" s="540"/>
      <c r="DQT6052" s="540"/>
      <c r="DQU6052" s="540"/>
      <c r="DQV6052" s="541"/>
      <c r="DQW6052" s="539"/>
      <c r="DQX6052" s="540"/>
      <c r="DQY6052" s="540"/>
      <c r="DQZ6052" s="540"/>
      <c r="DRA6052" s="540"/>
      <c r="DRB6052" s="540"/>
      <c r="DRC6052" s="540"/>
      <c r="DRD6052" s="541"/>
      <c r="DRE6052" s="539"/>
      <c r="DRF6052" s="540"/>
      <c r="DRG6052" s="540"/>
      <c r="DRH6052" s="540"/>
      <c r="DRI6052" s="540"/>
      <c r="DRJ6052" s="540"/>
      <c r="DRK6052" s="540"/>
      <c r="DRL6052" s="541"/>
      <c r="DRM6052" s="539"/>
      <c r="DRN6052" s="540"/>
      <c r="DRO6052" s="540"/>
      <c r="DRP6052" s="540"/>
      <c r="DRQ6052" s="540"/>
      <c r="DRR6052" s="540"/>
      <c r="DRS6052" s="540"/>
      <c r="DRT6052" s="541"/>
      <c r="DRU6052" s="539"/>
      <c r="DRV6052" s="540"/>
      <c r="DRW6052" s="540"/>
      <c r="DRX6052" s="540"/>
      <c r="DRY6052" s="540"/>
      <c r="DRZ6052" s="540"/>
      <c r="DSA6052" s="540"/>
      <c r="DSB6052" s="541"/>
      <c r="DSC6052" s="539"/>
      <c r="DSD6052" s="540"/>
      <c r="DSE6052" s="540"/>
      <c r="DSF6052" s="540"/>
      <c r="DSG6052" s="540"/>
      <c r="DSH6052" s="540"/>
      <c r="DSI6052" s="540"/>
      <c r="DSJ6052" s="541"/>
      <c r="DSK6052" s="539"/>
      <c r="DSL6052" s="540"/>
      <c r="DSM6052" s="540"/>
      <c r="DSN6052" s="540"/>
      <c r="DSO6052" s="540"/>
      <c r="DSP6052" s="540"/>
      <c r="DSQ6052" s="540"/>
      <c r="DSR6052" s="541"/>
      <c r="DSS6052" s="539"/>
      <c r="DST6052" s="540"/>
      <c r="DSU6052" s="540"/>
      <c r="DSV6052" s="540"/>
      <c r="DSW6052" s="540"/>
      <c r="DSX6052" s="540"/>
      <c r="DSY6052" s="540"/>
      <c r="DSZ6052" s="541"/>
      <c r="DTA6052" s="539"/>
      <c r="DTB6052" s="540"/>
      <c r="DTC6052" s="540"/>
      <c r="DTD6052" s="540"/>
      <c r="DTE6052" s="540"/>
      <c r="DTF6052" s="540"/>
      <c r="DTG6052" s="540"/>
      <c r="DTH6052" s="541"/>
      <c r="DTI6052" s="539"/>
      <c r="DTJ6052" s="540"/>
      <c r="DTK6052" s="540"/>
      <c r="DTL6052" s="540"/>
      <c r="DTM6052" s="540"/>
      <c r="DTN6052" s="540"/>
      <c r="DTO6052" s="540"/>
      <c r="DTP6052" s="541"/>
      <c r="DTQ6052" s="539"/>
      <c r="DTR6052" s="540"/>
      <c r="DTS6052" s="540"/>
      <c r="DTT6052" s="540"/>
      <c r="DTU6052" s="540"/>
      <c r="DTV6052" s="540"/>
      <c r="DTW6052" s="540"/>
      <c r="DTX6052" s="541"/>
      <c r="DTY6052" s="539"/>
      <c r="DTZ6052" s="540"/>
      <c r="DUA6052" s="540"/>
      <c r="DUB6052" s="540"/>
      <c r="DUC6052" s="540"/>
      <c r="DUD6052" s="540"/>
      <c r="DUE6052" s="540"/>
      <c r="DUF6052" s="541"/>
      <c r="DUG6052" s="539"/>
      <c r="DUH6052" s="540"/>
      <c r="DUI6052" s="540"/>
      <c r="DUJ6052" s="540"/>
      <c r="DUK6052" s="540"/>
      <c r="DUL6052" s="540"/>
      <c r="DUM6052" s="540"/>
      <c r="DUN6052" s="541"/>
      <c r="DUO6052" s="539"/>
      <c r="DUP6052" s="540"/>
      <c r="DUQ6052" s="540"/>
      <c r="DUR6052" s="540"/>
      <c r="DUS6052" s="540"/>
      <c r="DUT6052" s="540"/>
      <c r="DUU6052" s="540"/>
      <c r="DUV6052" s="541"/>
      <c r="DUW6052" s="539"/>
      <c r="DUX6052" s="540"/>
      <c r="DUY6052" s="540"/>
      <c r="DUZ6052" s="540"/>
      <c r="DVA6052" s="540"/>
      <c r="DVB6052" s="540"/>
      <c r="DVC6052" s="540"/>
      <c r="DVD6052" s="541"/>
      <c r="DVE6052" s="539"/>
      <c r="DVF6052" s="540"/>
      <c r="DVG6052" s="540"/>
      <c r="DVH6052" s="540"/>
      <c r="DVI6052" s="540"/>
      <c r="DVJ6052" s="540"/>
      <c r="DVK6052" s="540"/>
      <c r="DVL6052" s="541"/>
      <c r="DVM6052" s="539"/>
      <c r="DVN6052" s="540"/>
      <c r="DVO6052" s="540"/>
      <c r="DVP6052" s="540"/>
      <c r="DVQ6052" s="540"/>
      <c r="DVR6052" s="540"/>
      <c r="DVS6052" s="540"/>
      <c r="DVT6052" s="541"/>
      <c r="DVU6052" s="539"/>
      <c r="DVV6052" s="540"/>
      <c r="DVW6052" s="540"/>
      <c r="DVX6052" s="540"/>
      <c r="DVY6052" s="540"/>
      <c r="DVZ6052" s="540"/>
      <c r="DWA6052" s="540"/>
      <c r="DWB6052" s="541"/>
      <c r="DWC6052" s="539"/>
      <c r="DWD6052" s="540"/>
      <c r="DWE6052" s="540"/>
      <c r="DWF6052" s="540"/>
      <c r="DWG6052" s="540"/>
      <c r="DWH6052" s="540"/>
      <c r="DWI6052" s="540"/>
      <c r="DWJ6052" s="541"/>
      <c r="DWK6052" s="539"/>
      <c r="DWL6052" s="540"/>
      <c r="DWM6052" s="540"/>
      <c r="DWN6052" s="540"/>
      <c r="DWO6052" s="540"/>
      <c r="DWP6052" s="540"/>
      <c r="DWQ6052" s="540"/>
      <c r="DWR6052" s="541"/>
      <c r="DWS6052" s="539"/>
      <c r="DWT6052" s="540"/>
      <c r="DWU6052" s="540"/>
      <c r="DWV6052" s="540"/>
      <c r="DWW6052" s="540"/>
      <c r="DWX6052" s="540"/>
      <c r="DWY6052" s="540"/>
      <c r="DWZ6052" s="541"/>
      <c r="DXA6052" s="539"/>
      <c r="DXB6052" s="540"/>
      <c r="DXC6052" s="540"/>
      <c r="DXD6052" s="540"/>
      <c r="DXE6052" s="540"/>
      <c r="DXF6052" s="540"/>
      <c r="DXG6052" s="540"/>
      <c r="DXH6052" s="541"/>
      <c r="DXI6052" s="539"/>
      <c r="DXJ6052" s="540"/>
      <c r="DXK6052" s="540"/>
      <c r="DXL6052" s="540"/>
      <c r="DXM6052" s="540"/>
      <c r="DXN6052" s="540"/>
      <c r="DXO6052" s="540"/>
      <c r="DXP6052" s="541"/>
      <c r="DXQ6052" s="539"/>
      <c r="DXR6052" s="540"/>
      <c r="DXS6052" s="540"/>
      <c r="DXT6052" s="540"/>
      <c r="DXU6052" s="540"/>
      <c r="DXV6052" s="540"/>
      <c r="DXW6052" s="540"/>
      <c r="DXX6052" s="541"/>
      <c r="DXY6052" s="539"/>
      <c r="DXZ6052" s="540"/>
      <c r="DYA6052" s="540"/>
      <c r="DYB6052" s="540"/>
      <c r="DYC6052" s="540"/>
      <c r="DYD6052" s="540"/>
      <c r="DYE6052" s="540"/>
      <c r="DYF6052" s="541"/>
      <c r="DYG6052" s="539"/>
      <c r="DYH6052" s="540"/>
      <c r="DYI6052" s="540"/>
      <c r="DYJ6052" s="540"/>
      <c r="DYK6052" s="540"/>
      <c r="DYL6052" s="540"/>
      <c r="DYM6052" s="540"/>
      <c r="DYN6052" s="541"/>
      <c r="DYO6052" s="539"/>
      <c r="DYP6052" s="540"/>
      <c r="DYQ6052" s="540"/>
      <c r="DYR6052" s="540"/>
      <c r="DYS6052" s="540"/>
      <c r="DYT6052" s="540"/>
      <c r="DYU6052" s="540"/>
      <c r="DYV6052" s="541"/>
      <c r="DYW6052" s="539"/>
      <c r="DYX6052" s="540"/>
      <c r="DYY6052" s="540"/>
      <c r="DYZ6052" s="540"/>
      <c r="DZA6052" s="540"/>
      <c r="DZB6052" s="540"/>
      <c r="DZC6052" s="540"/>
      <c r="DZD6052" s="541"/>
      <c r="DZE6052" s="539"/>
      <c r="DZF6052" s="540"/>
      <c r="DZG6052" s="540"/>
      <c r="DZH6052" s="540"/>
      <c r="DZI6052" s="540"/>
      <c r="DZJ6052" s="540"/>
      <c r="DZK6052" s="540"/>
      <c r="DZL6052" s="541"/>
      <c r="DZM6052" s="539"/>
      <c r="DZN6052" s="540"/>
      <c r="DZO6052" s="540"/>
      <c r="DZP6052" s="540"/>
      <c r="DZQ6052" s="540"/>
      <c r="DZR6052" s="540"/>
      <c r="DZS6052" s="540"/>
      <c r="DZT6052" s="541"/>
      <c r="DZU6052" s="539"/>
      <c r="DZV6052" s="540"/>
      <c r="DZW6052" s="540"/>
      <c r="DZX6052" s="540"/>
      <c r="DZY6052" s="540"/>
      <c r="DZZ6052" s="540"/>
      <c r="EAA6052" s="540"/>
      <c r="EAB6052" s="541"/>
      <c r="EAC6052" s="539"/>
      <c r="EAD6052" s="540"/>
      <c r="EAE6052" s="540"/>
      <c r="EAF6052" s="540"/>
      <c r="EAG6052" s="540"/>
      <c r="EAH6052" s="540"/>
      <c r="EAI6052" s="540"/>
      <c r="EAJ6052" s="541"/>
      <c r="EAK6052" s="539"/>
      <c r="EAL6052" s="540"/>
      <c r="EAM6052" s="540"/>
      <c r="EAN6052" s="540"/>
      <c r="EAO6052" s="540"/>
      <c r="EAP6052" s="540"/>
      <c r="EAQ6052" s="540"/>
      <c r="EAR6052" s="541"/>
      <c r="EAS6052" s="539"/>
      <c r="EAT6052" s="540"/>
      <c r="EAU6052" s="540"/>
      <c r="EAV6052" s="540"/>
      <c r="EAW6052" s="540"/>
      <c r="EAX6052" s="540"/>
      <c r="EAY6052" s="540"/>
      <c r="EAZ6052" s="541"/>
      <c r="EBA6052" s="539"/>
      <c r="EBB6052" s="540"/>
      <c r="EBC6052" s="540"/>
      <c r="EBD6052" s="540"/>
      <c r="EBE6052" s="540"/>
      <c r="EBF6052" s="540"/>
      <c r="EBG6052" s="540"/>
      <c r="EBH6052" s="541"/>
      <c r="EBI6052" s="539"/>
      <c r="EBJ6052" s="540"/>
      <c r="EBK6052" s="540"/>
      <c r="EBL6052" s="540"/>
      <c r="EBM6052" s="540"/>
      <c r="EBN6052" s="540"/>
      <c r="EBO6052" s="540"/>
      <c r="EBP6052" s="541"/>
      <c r="EBQ6052" s="539"/>
      <c r="EBR6052" s="540"/>
      <c r="EBS6052" s="540"/>
      <c r="EBT6052" s="540"/>
      <c r="EBU6052" s="540"/>
      <c r="EBV6052" s="540"/>
      <c r="EBW6052" s="540"/>
      <c r="EBX6052" s="541"/>
      <c r="EBY6052" s="539"/>
      <c r="EBZ6052" s="540"/>
      <c r="ECA6052" s="540"/>
      <c r="ECB6052" s="540"/>
      <c r="ECC6052" s="540"/>
      <c r="ECD6052" s="540"/>
      <c r="ECE6052" s="540"/>
      <c r="ECF6052" s="541"/>
      <c r="ECG6052" s="539"/>
      <c r="ECH6052" s="540"/>
      <c r="ECI6052" s="540"/>
      <c r="ECJ6052" s="540"/>
      <c r="ECK6052" s="540"/>
      <c r="ECL6052" s="540"/>
      <c r="ECM6052" s="540"/>
      <c r="ECN6052" s="541"/>
      <c r="ECO6052" s="539"/>
      <c r="ECP6052" s="540"/>
      <c r="ECQ6052" s="540"/>
      <c r="ECR6052" s="540"/>
      <c r="ECS6052" s="540"/>
      <c r="ECT6052" s="540"/>
      <c r="ECU6052" s="540"/>
      <c r="ECV6052" s="541"/>
      <c r="ECW6052" s="539"/>
      <c r="ECX6052" s="540"/>
      <c r="ECY6052" s="540"/>
      <c r="ECZ6052" s="540"/>
      <c r="EDA6052" s="540"/>
      <c r="EDB6052" s="540"/>
      <c r="EDC6052" s="540"/>
      <c r="EDD6052" s="541"/>
      <c r="EDE6052" s="539"/>
      <c r="EDF6052" s="540"/>
      <c r="EDG6052" s="540"/>
      <c r="EDH6052" s="540"/>
      <c r="EDI6052" s="540"/>
      <c r="EDJ6052" s="540"/>
      <c r="EDK6052" s="540"/>
      <c r="EDL6052" s="541"/>
      <c r="EDM6052" s="539"/>
      <c r="EDN6052" s="540"/>
      <c r="EDO6052" s="540"/>
      <c r="EDP6052" s="540"/>
      <c r="EDQ6052" s="540"/>
      <c r="EDR6052" s="540"/>
      <c r="EDS6052" s="540"/>
      <c r="EDT6052" s="541"/>
      <c r="EDU6052" s="539"/>
      <c r="EDV6052" s="540"/>
      <c r="EDW6052" s="540"/>
      <c r="EDX6052" s="540"/>
      <c r="EDY6052" s="540"/>
      <c r="EDZ6052" s="540"/>
      <c r="EEA6052" s="540"/>
      <c r="EEB6052" s="541"/>
      <c r="EEC6052" s="539"/>
      <c r="EED6052" s="540"/>
      <c r="EEE6052" s="540"/>
      <c r="EEF6052" s="540"/>
      <c r="EEG6052" s="540"/>
      <c r="EEH6052" s="540"/>
      <c r="EEI6052" s="540"/>
      <c r="EEJ6052" s="541"/>
      <c r="EEK6052" s="539"/>
      <c r="EEL6052" s="540"/>
      <c r="EEM6052" s="540"/>
      <c r="EEN6052" s="540"/>
      <c r="EEO6052" s="540"/>
      <c r="EEP6052" s="540"/>
      <c r="EEQ6052" s="540"/>
      <c r="EER6052" s="541"/>
      <c r="EES6052" s="539"/>
      <c r="EET6052" s="540"/>
      <c r="EEU6052" s="540"/>
      <c r="EEV6052" s="540"/>
      <c r="EEW6052" s="540"/>
      <c r="EEX6052" s="540"/>
      <c r="EEY6052" s="540"/>
      <c r="EEZ6052" s="541"/>
      <c r="EFA6052" s="539"/>
      <c r="EFB6052" s="540"/>
      <c r="EFC6052" s="540"/>
      <c r="EFD6052" s="540"/>
      <c r="EFE6052" s="540"/>
      <c r="EFF6052" s="540"/>
      <c r="EFG6052" s="540"/>
      <c r="EFH6052" s="541"/>
      <c r="EFI6052" s="539"/>
      <c r="EFJ6052" s="540"/>
      <c r="EFK6052" s="540"/>
      <c r="EFL6052" s="540"/>
      <c r="EFM6052" s="540"/>
      <c r="EFN6052" s="540"/>
      <c r="EFO6052" s="540"/>
      <c r="EFP6052" s="541"/>
      <c r="EFQ6052" s="539"/>
      <c r="EFR6052" s="540"/>
      <c r="EFS6052" s="540"/>
      <c r="EFT6052" s="540"/>
      <c r="EFU6052" s="540"/>
      <c r="EFV6052" s="540"/>
      <c r="EFW6052" s="540"/>
      <c r="EFX6052" s="541"/>
      <c r="EFY6052" s="539"/>
      <c r="EFZ6052" s="540"/>
      <c r="EGA6052" s="540"/>
      <c r="EGB6052" s="540"/>
      <c r="EGC6052" s="540"/>
      <c r="EGD6052" s="540"/>
      <c r="EGE6052" s="540"/>
      <c r="EGF6052" s="541"/>
      <c r="EGG6052" s="539"/>
      <c r="EGH6052" s="540"/>
      <c r="EGI6052" s="540"/>
      <c r="EGJ6052" s="540"/>
      <c r="EGK6052" s="540"/>
      <c r="EGL6052" s="540"/>
      <c r="EGM6052" s="540"/>
      <c r="EGN6052" s="541"/>
      <c r="EGO6052" s="539"/>
      <c r="EGP6052" s="540"/>
      <c r="EGQ6052" s="540"/>
      <c r="EGR6052" s="540"/>
      <c r="EGS6052" s="540"/>
      <c r="EGT6052" s="540"/>
      <c r="EGU6052" s="540"/>
      <c r="EGV6052" s="541"/>
      <c r="EGW6052" s="539"/>
      <c r="EGX6052" s="540"/>
      <c r="EGY6052" s="540"/>
      <c r="EGZ6052" s="540"/>
      <c r="EHA6052" s="540"/>
      <c r="EHB6052" s="540"/>
      <c r="EHC6052" s="540"/>
      <c r="EHD6052" s="541"/>
      <c r="EHE6052" s="539"/>
      <c r="EHF6052" s="540"/>
      <c r="EHG6052" s="540"/>
      <c r="EHH6052" s="540"/>
      <c r="EHI6052" s="540"/>
      <c r="EHJ6052" s="540"/>
      <c r="EHK6052" s="540"/>
      <c r="EHL6052" s="541"/>
      <c r="EHM6052" s="539"/>
      <c r="EHN6052" s="540"/>
      <c r="EHO6052" s="540"/>
      <c r="EHP6052" s="540"/>
      <c r="EHQ6052" s="540"/>
      <c r="EHR6052" s="540"/>
      <c r="EHS6052" s="540"/>
      <c r="EHT6052" s="541"/>
      <c r="EHU6052" s="539"/>
      <c r="EHV6052" s="540"/>
      <c r="EHW6052" s="540"/>
      <c r="EHX6052" s="540"/>
      <c r="EHY6052" s="540"/>
      <c r="EHZ6052" s="540"/>
      <c r="EIA6052" s="540"/>
      <c r="EIB6052" s="541"/>
      <c r="EIC6052" s="539"/>
      <c r="EID6052" s="540"/>
      <c r="EIE6052" s="540"/>
      <c r="EIF6052" s="540"/>
      <c r="EIG6052" s="540"/>
      <c r="EIH6052" s="540"/>
      <c r="EII6052" s="540"/>
      <c r="EIJ6052" s="541"/>
      <c r="EIK6052" s="539"/>
      <c r="EIL6052" s="540"/>
      <c r="EIM6052" s="540"/>
      <c r="EIN6052" s="540"/>
      <c r="EIO6052" s="540"/>
      <c r="EIP6052" s="540"/>
      <c r="EIQ6052" s="540"/>
      <c r="EIR6052" s="541"/>
      <c r="EIS6052" s="539"/>
      <c r="EIT6052" s="540"/>
      <c r="EIU6052" s="540"/>
      <c r="EIV6052" s="540"/>
      <c r="EIW6052" s="540"/>
      <c r="EIX6052" s="540"/>
      <c r="EIY6052" s="540"/>
      <c r="EIZ6052" s="541"/>
      <c r="EJA6052" s="539"/>
      <c r="EJB6052" s="540"/>
      <c r="EJC6052" s="540"/>
      <c r="EJD6052" s="540"/>
      <c r="EJE6052" s="540"/>
      <c r="EJF6052" s="540"/>
      <c r="EJG6052" s="540"/>
      <c r="EJH6052" s="541"/>
      <c r="EJI6052" s="539"/>
      <c r="EJJ6052" s="540"/>
      <c r="EJK6052" s="540"/>
      <c r="EJL6052" s="540"/>
      <c r="EJM6052" s="540"/>
      <c r="EJN6052" s="540"/>
      <c r="EJO6052" s="540"/>
      <c r="EJP6052" s="541"/>
      <c r="EJQ6052" s="539"/>
      <c r="EJR6052" s="540"/>
      <c r="EJS6052" s="540"/>
      <c r="EJT6052" s="540"/>
      <c r="EJU6052" s="540"/>
      <c r="EJV6052" s="540"/>
      <c r="EJW6052" s="540"/>
      <c r="EJX6052" s="541"/>
      <c r="EJY6052" s="539"/>
      <c r="EJZ6052" s="540"/>
      <c r="EKA6052" s="540"/>
      <c r="EKB6052" s="540"/>
      <c r="EKC6052" s="540"/>
      <c r="EKD6052" s="540"/>
      <c r="EKE6052" s="540"/>
      <c r="EKF6052" s="541"/>
      <c r="EKG6052" s="539"/>
      <c r="EKH6052" s="540"/>
      <c r="EKI6052" s="540"/>
      <c r="EKJ6052" s="540"/>
      <c r="EKK6052" s="540"/>
      <c r="EKL6052" s="540"/>
      <c r="EKM6052" s="540"/>
      <c r="EKN6052" s="541"/>
      <c r="EKO6052" s="539"/>
      <c r="EKP6052" s="540"/>
      <c r="EKQ6052" s="540"/>
      <c r="EKR6052" s="540"/>
      <c r="EKS6052" s="540"/>
      <c r="EKT6052" s="540"/>
      <c r="EKU6052" s="540"/>
      <c r="EKV6052" s="541"/>
      <c r="EKW6052" s="539"/>
      <c r="EKX6052" s="540"/>
      <c r="EKY6052" s="540"/>
      <c r="EKZ6052" s="540"/>
      <c r="ELA6052" s="540"/>
      <c r="ELB6052" s="540"/>
      <c r="ELC6052" s="540"/>
      <c r="ELD6052" s="541"/>
      <c r="ELE6052" s="539"/>
      <c r="ELF6052" s="540"/>
      <c r="ELG6052" s="540"/>
      <c r="ELH6052" s="540"/>
      <c r="ELI6052" s="540"/>
      <c r="ELJ6052" s="540"/>
      <c r="ELK6052" s="540"/>
      <c r="ELL6052" s="541"/>
      <c r="ELM6052" s="539"/>
      <c r="ELN6052" s="540"/>
      <c r="ELO6052" s="540"/>
      <c r="ELP6052" s="540"/>
      <c r="ELQ6052" s="540"/>
      <c r="ELR6052" s="540"/>
      <c r="ELS6052" s="540"/>
      <c r="ELT6052" s="541"/>
      <c r="ELU6052" s="539"/>
      <c r="ELV6052" s="540"/>
      <c r="ELW6052" s="540"/>
      <c r="ELX6052" s="540"/>
      <c r="ELY6052" s="540"/>
      <c r="ELZ6052" s="540"/>
      <c r="EMA6052" s="540"/>
      <c r="EMB6052" s="541"/>
      <c r="EMC6052" s="539"/>
      <c r="EMD6052" s="540"/>
      <c r="EME6052" s="540"/>
      <c r="EMF6052" s="540"/>
      <c r="EMG6052" s="540"/>
      <c r="EMH6052" s="540"/>
      <c r="EMI6052" s="540"/>
      <c r="EMJ6052" s="541"/>
      <c r="EMK6052" s="539"/>
      <c r="EML6052" s="540"/>
      <c r="EMM6052" s="540"/>
      <c r="EMN6052" s="540"/>
      <c r="EMO6052" s="540"/>
      <c r="EMP6052" s="540"/>
      <c r="EMQ6052" s="540"/>
      <c r="EMR6052" s="541"/>
      <c r="EMS6052" s="539"/>
      <c r="EMT6052" s="540"/>
      <c r="EMU6052" s="540"/>
      <c r="EMV6052" s="540"/>
      <c r="EMW6052" s="540"/>
      <c r="EMX6052" s="540"/>
      <c r="EMY6052" s="540"/>
      <c r="EMZ6052" s="541"/>
      <c r="ENA6052" s="539"/>
      <c r="ENB6052" s="540"/>
      <c r="ENC6052" s="540"/>
      <c r="END6052" s="540"/>
      <c r="ENE6052" s="540"/>
      <c r="ENF6052" s="540"/>
      <c r="ENG6052" s="540"/>
      <c r="ENH6052" s="541"/>
      <c r="ENI6052" s="539"/>
      <c r="ENJ6052" s="540"/>
      <c r="ENK6052" s="540"/>
      <c r="ENL6052" s="540"/>
      <c r="ENM6052" s="540"/>
      <c r="ENN6052" s="540"/>
      <c r="ENO6052" s="540"/>
      <c r="ENP6052" s="541"/>
      <c r="ENQ6052" s="539"/>
      <c r="ENR6052" s="540"/>
      <c r="ENS6052" s="540"/>
      <c r="ENT6052" s="540"/>
      <c r="ENU6052" s="540"/>
      <c r="ENV6052" s="540"/>
      <c r="ENW6052" s="540"/>
      <c r="ENX6052" s="541"/>
      <c r="ENY6052" s="539"/>
      <c r="ENZ6052" s="540"/>
      <c r="EOA6052" s="540"/>
      <c r="EOB6052" s="540"/>
      <c r="EOC6052" s="540"/>
      <c r="EOD6052" s="540"/>
      <c r="EOE6052" s="540"/>
      <c r="EOF6052" s="541"/>
      <c r="EOG6052" s="539"/>
      <c r="EOH6052" s="540"/>
      <c r="EOI6052" s="540"/>
      <c r="EOJ6052" s="540"/>
      <c r="EOK6052" s="540"/>
      <c r="EOL6052" s="540"/>
      <c r="EOM6052" s="540"/>
      <c r="EON6052" s="541"/>
      <c r="EOO6052" s="539"/>
      <c r="EOP6052" s="540"/>
      <c r="EOQ6052" s="540"/>
      <c r="EOR6052" s="540"/>
      <c r="EOS6052" s="540"/>
      <c r="EOT6052" s="540"/>
      <c r="EOU6052" s="540"/>
      <c r="EOV6052" s="541"/>
      <c r="EOW6052" s="539"/>
      <c r="EOX6052" s="540"/>
      <c r="EOY6052" s="540"/>
      <c r="EOZ6052" s="540"/>
      <c r="EPA6052" s="540"/>
      <c r="EPB6052" s="540"/>
      <c r="EPC6052" s="540"/>
      <c r="EPD6052" s="541"/>
      <c r="EPE6052" s="539"/>
      <c r="EPF6052" s="540"/>
      <c r="EPG6052" s="540"/>
      <c r="EPH6052" s="540"/>
      <c r="EPI6052" s="540"/>
      <c r="EPJ6052" s="540"/>
      <c r="EPK6052" s="540"/>
      <c r="EPL6052" s="541"/>
      <c r="EPM6052" s="539"/>
      <c r="EPN6052" s="540"/>
      <c r="EPO6052" s="540"/>
      <c r="EPP6052" s="540"/>
      <c r="EPQ6052" s="540"/>
      <c r="EPR6052" s="540"/>
      <c r="EPS6052" s="540"/>
      <c r="EPT6052" s="541"/>
      <c r="EPU6052" s="539"/>
      <c r="EPV6052" s="540"/>
      <c r="EPW6052" s="540"/>
      <c r="EPX6052" s="540"/>
      <c r="EPY6052" s="540"/>
      <c r="EPZ6052" s="540"/>
      <c r="EQA6052" s="540"/>
      <c r="EQB6052" s="541"/>
      <c r="EQC6052" s="539"/>
      <c r="EQD6052" s="540"/>
      <c r="EQE6052" s="540"/>
      <c r="EQF6052" s="540"/>
      <c r="EQG6052" s="540"/>
      <c r="EQH6052" s="540"/>
      <c r="EQI6052" s="540"/>
      <c r="EQJ6052" s="541"/>
      <c r="EQK6052" s="539"/>
      <c r="EQL6052" s="540"/>
      <c r="EQM6052" s="540"/>
      <c r="EQN6052" s="540"/>
      <c r="EQO6052" s="540"/>
      <c r="EQP6052" s="540"/>
      <c r="EQQ6052" s="540"/>
      <c r="EQR6052" s="541"/>
      <c r="EQS6052" s="539"/>
      <c r="EQT6052" s="540"/>
      <c r="EQU6052" s="540"/>
      <c r="EQV6052" s="540"/>
      <c r="EQW6052" s="540"/>
      <c r="EQX6052" s="540"/>
      <c r="EQY6052" s="540"/>
      <c r="EQZ6052" s="541"/>
      <c r="ERA6052" s="539"/>
      <c r="ERB6052" s="540"/>
      <c r="ERC6052" s="540"/>
      <c r="ERD6052" s="540"/>
      <c r="ERE6052" s="540"/>
      <c r="ERF6052" s="540"/>
      <c r="ERG6052" s="540"/>
      <c r="ERH6052" s="541"/>
      <c r="ERI6052" s="539"/>
      <c r="ERJ6052" s="540"/>
      <c r="ERK6052" s="540"/>
      <c r="ERL6052" s="540"/>
      <c r="ERM6052" s="540"/>
      <c r="ERN6052" s="540"/>
      <c r="ERO6052" s="540"/>
      <c r="ERP6052" s="541"/>
      <c r="ERQ6052" s="539"/>
      <c r="ERR6052" s="540"/>
      <c r="ERS6052" s="540"/>
      <c r="ERT6052" s="540"/>
      <c r="ERU6052" s="540"/>
      <c r="ERV6052" s="540"/>
      <c r="ERW6052" s="540"/>
      <c r="ERX6052" s="541"/>
      <c r="ERY6052" s="539"/>
      <c r="ERZ6052" s="540"/>
      <c r="ESA6052" s="540"/>
      <c r="ESB6052" s="540"/>
      <c r="ESC6052" s="540"/>
      <c r="ESD6052" s="540"/>
      <c r="ESE6052" s="540"/>
      <c r="ESF6052" s="541"/>
      <c r="ESG6052" s="539"/>
      <c r="ESH6052" s="540"/>
      <c r="ESI6052" s="540"/>
      <c r="ESJ6052" s="540"/>
      <c r="ESK6052" s="540"/>
      <c r="ESL6052" s="540"/>
      <c r="ESM6052" s="540"/>
      <c r="ESN6052" s="541"/>
      <c r="ESO6052" s="539"/>
      <c r="ESP6052" s="540"/>
      <c r="ESQ6052" s="540"/>
      <c r="ESR6052" s="540"/>
      <c r="ESS6052" s="540"/>
      <c r="EST6052" s="540"/>
      <c r="ESU6052" s="540"/>
      <c r="ESV6052" s="541"/>
      <c r="ESW6052" s="539"/>
      <c r="ESX6052" s="540"/>
      <c r="ESY6052" s="540"/>
      <c r="ESZ6052" s="540"/>
      <c r="ETA6052" s="540"/>
      <c r="ETB6052" s="540"/>
      <c r="ETC6052" s="540"/>
      <c r="ETD6052" s="541"/>
      <c r="ETE6052" s="539"/>
      <c r="ETF6052" s="540"/>
      <c r="ETG6052" s="540"/>
      <c r="ETH6052" s="540"/>
      <c r="ETI6052" s="540"/>
      <c r="ETJ6052" s="540"/>
      <c r="ETK6052" s="540"/>
      <c r="ETL6052" s="541"/>
      <c r="ETM6052" s="539"/>
      <c r="ETN6052" s="540"/>
      <c r="ETO6052" s="540"/>
      <c r="ETP6052" s="540"/>
      <c r="ETQ6052" s="540"/>
      <c r="ETR6052" s="540"/>
      <c r="ETS6052" s="540"/>
      <c r="ETT6052" s="541"/>
      <c r="ETU6052" s="539"/>
      <c r="ETV6052" s="540"/>
      <c r="ETW6052" s="540"/>
      <c r="ETX6052" s="540"/>
      <c r="ETY6052" s="540"/>
      <c r="ETZ6052" s="540"/>
      <c r="EUA6052" s="540"/>
      <c r="EUB6052" s="541"/>
      <c r="EUC6052" s="539"/>
      <c r="EUD6052" s="540"/>
      <c r="EUE6052" s="540"/>
      <c r="EUF6052" s="540"/>
      <c r="EUG6052" s="540"/>
      <c r="EUH6052" s="540"/>
      <c r="EUI6052" s="540"/>
      <c r="EUJ6052" s="541"/>
      <c r="EUK6052" s="539"/>
      <c r="EUL6052" s="540"/>
      <c r="EUM6052" s="540"/>
      <c r="EUN6052" s="540"/>
      <c r="EUO6052" s="540"/>
      <c r="EUP6052" s="540"/>
      <c r="EUQ6052" s="540"/>
      <c r="EUR6052" s="541"/>
      <c r="EUS6052" s="539"/>
      <c r="EUT6052" s="540"/>
      <c r="EUU6052" s="540"/>
      <c r="EUV6052" s="540"/>
      <c r="EUW6052" s="540"/>
      <c r="EUX6052" s="540"/>
      <c r="EUY6052" s="540"/>
      <c r="EUZ6052" s="541"/>
      <c r="EVA6052" s="539"/>
      <c r="EVB6052" s="540"/>
      <c r="EVC6052" s="540"/>
      <c r="EVD6052" s="540"/>
      <c r="EVE6052" s="540"/>
      <c r="EVF6052" s="540"/>
      <c r="EVG6052" s="540"/>
      <c r="EVH6052" s="541"/>
      <c r="EVI6052" s="539"/>
      <c r="EVJ6052" s="540"/>
      <c r="EVK6052" s="540"/>
      <c r="EVL6052" s="540"/>
      <c r="EVM6052" s="540"/>
      <c r="EVN6052" s="540"/>
      <c r="EVO6052" s="540"/>
      <c r="EVP6052" s="541"/>
      <c r="EVQ6052" s="539"/>
      <c r="EVR6052" s="540"/>
      <c r="EVS6052" s="540"/>
      <c r="EVT6052" s="540"/>
      <c r="EVU6052" s="540"/>
      <c r="EVV6052" s="540"/>
      <c r="EVW6052" s="540"/>
      <c r="EVX6052" s="541"/>
      <c r="EVY6052" s="539"/>
      <c r="EVZ6052" s="540"/>
      <c r="EWA6052" s="540"/>
      <c r="EWB6052" s="540"/>
      <c r="EWC6052" s="540"/>
      <c r="EWD6052" s="540"/>
      <c r="EWE6052" s="540"/>
      <c r="EWF6052" s="541"/>
      <c r="EWG6052" s="539"/>
      <c r="EWH6052" s="540"/>
      <c r="EWI6052" s="540"/>
      <c r="EWJ6052" s="540"/>
      <c r="EWK6052" s="540"/>
      <c r="EWL6052" s="540"/>
      <c r="EWM6052" s="540"/>
      <c r="EWN6052" s="541"/>
      <c r="EWO6052" s="539"/>
      <c r="EWP6052" s="540"/>
      <c r="EWQ6052" s="540"/>
      <c r="EWR6052" s="540"/>
      <c r="EWS6052" s="540"/>
      <c r="EWT6052" s="540"/>
      <c r="EWU6052" s="540"/>
      <c r="EWV6052" s="541"/>
      <c r="EWW6052" s="539"/>
      <c r="EWX6052" s="540"/>
      <c r="EWY6052" s="540"/>
      <c r="EWZ6052" s="540"/>
      <c r="EXA6052" s="540"/>
      <c r="EXB6052" s="540"/>
      <c r="EXC6052" s="540"/>
      <c r="EXD6052" s="541"/>
      <c r="EXE6052" s="539"/>
      <c r="EXF6052" s="540"/>
      <c r="EXG6052" s="540"/>
      <c r="EXH6052" s="540"/>
      <c r="EXI6052" s="540"/>
      <c r="EXJ6052" s="540"/>
      <c r="EXK6052" s="540"/>
      <c r="EXL6052" s="541"/>
      <c r="EXM6052" s="539"/>
      <c r="EXN6052" s="540"/>
      <c r="EXO6052" s="540"/>
      <c r="EXP6052" s="540"/>
      <c r="EXQ6052" s="540"/>
      <c r="EXR6052" s="540"/>
      <c r="EXS6052" s="540"/>
      <c r="EXT6052" s="541"/>
      <c r="EXU6052" s="539"/>
      <c r="EXV6052" s="540"/>
      <c r="EXW6052" s="540"/>
      <c r="EXX6052" s="540"/>
      <c r="EXY6052" s="540"/>
      <c r="EXZ6052" s="540"/>
      <c r="EYA6052" s="540"/>
      <c r="EYB6052" s="541"/>
      <c r="EYC6052" s="539"/>
      <c r="EYD6052" s="540"/>
      <c r="EYE6052" s="540"/>
      <c r="EYF6052" s="540"/>
      <c r="EYG6052" s="540"/>
      <c r="EYH6052" s="540"/>
      <c r="EYI6052" s="540"/>
      <c r="EYJ6052" s="541"/>
      <c r="EYK6052" s="539"/>
      <c r="EYL6052" s="540"/>
      <c r="EYM6052" s="540"/>
      <c r="EYN6052" s="540"/>
      <c r="EYO6052" s="540"/>
      <c r="EYP6052" s="540"/>
      <c r="EYQ6052" s="540"/>
      <c r="EYR6052" s="541"/>
      <c r="EYS6052" s="539"/>
      <c r="EYT6052" s="540"/>
      <c r="EYU6052" s="540"/>
      <c r="EYV6052" s="540"/>
      <c r="EYW6052" s="540"/>
      <c r="EYX6052" s="540"/>
      <c r="EYY6052" s="540"/>
      <c r="EYZ6052" s="541"/>
      <c r="EZA6052" s="539"/>
      <c r="EZB6052" s="540"/>
      <c r="EZC6052" s="540"/>
      <c r="EZD6052" s="540"/>
      <c r="EZE6052" s="540"/>
      <c r="EZF6052" s="540"/>
      <c r="EZG6052" s="540"/>
      <c r="EZH6052" s="541"/>
      <c r="EZI6052" s="539"/>
      <c r="EZJ6052" s="540"/>
      <c r="EZK6052" s="540"/>
      <c r="EZL6052" s="540"/>
      <c r="EZM6052" s="540"/>
      <c r="EZN6052" s="540"/>
      <c r="EZO6052" s="540"/>
      <c r="EZP6052" s="541"/>
      <c r="EZQ6052" s="539"/>
      <c r="EZR6052" s="540"/>
      <c r="EZS6052" s="540"/>
      <c r="EZT6052" s="540"/>
      <c r="EZU6052" s="540"/>
      <c r="EZV6052" s="540"/>
      <c r="EZW6052" s="540"/>
      <c r="EZX6052" s="541"/>
      <c r="EZY6052" s="539"/>
      <c r="EZZ6052" s="540"/>
      <c r="FAA6052" s="540"/>
      <c r="FAB6052" s="540"/>
      <c r="FAC6052" s="540"/>
      <c r="FAD6052" s="540"/>
      <c r="FAE6052" s="540"/>
      <c r="FAF6052" s="541"/>
      <c r="FAG6052" s="539"/>
      <c r="FAH6052" s="540"/>
      <c r="FAI6052" s="540"/>
      <c r="FAJ6052" s="540"/>
      <c r="FAK6052" s="540"/>
      <c r="FAL6052" s="540"/>
      <c r="FAM6052" s="540"/>
      <c r="FAN6052" s="541"/>
      <c r="FAO6052" s="539"/>
      <c r="FAP6052" s="540"/>
      <c r="FAQ6052" s="540"/>
      <c r="FAR6052" s="540"/>
      <c r="FAS6052" s="540"/>
      <c r="FAT6052" s="540"/>
      <c r="FAU6052" s="540"/>
      <c r="FAV6052" s="541"/>
      <c r="FAW6052" s="539"/>
      <c r="FAX6052" s="540"/>
      <c r="FAY6052" s="540"/>
      <c r="FAZ6052" s="540"/>
      <c r="FBA6052" s="540"/>
      <c r="FBB6052" s="540"/>
      <c r="FBC6052" s="540"/>
      <c r="FBD6052" s="541"/>
      <c r="FBE6052" s="539"/>
      <c r="FBF6052" s="540"/>
      <c r="FBG6052" s="540"/>
      <c r="FBH6052" s="540"/>
      <c r="FBI6052" s="540"/>
      <c r="FBJ6052" s="540"/>
      <c r="FBK6052" s="540"/>
      <c r="FBL6052" s="541"/>
      <c r="FBM6052" s="539"/>
      <c r="FBN6052" s="540"/>
      <c r="FBO6052" s="540"/>
      <c r="FBP6052" s="540"/>
      <c r="FBQ6052" s="540"/>
      <c r="FBR6052" s="540"/>
      <c r="FBS6052" s="540"/>
      <c r="FBT6052" s="541"/>
      <c r="FBU6052" s="539"/>
      <c r="FBV6052" s="540"/>
      <c r="FBW6052" s="540"/>
      <c r="FBX6052" s="540"/>
      <c r="FBY6052" s="540"/>
      <c r="FBZ6052" s="540"/>
      <c r="FCA6052" s="540"/>
      <c r="FCB6052" s="541"/>
      <c r="FCC6052" s="539"/>
      <c r="FCD6052" s="540"/>
      <c r="FCE6052" s="540"/>
      <c r="FCF6052" s="540"/>
      <c r="FCG6052" s="540"/>
      <c r="FCH6052" s="540"/>
      <c r="FCI6052" s="540"/>
      <c r="FCJ6052" s="541"/>
      <c r="FCK6052" s="539"/>
      <c r="FCL6052" s="540"/>
      <c r="FCM6052" s="540"/>
      <c r="FCN6052" s="540"/>
      <c r="FCO6052" s="540"/>
      <c r="FCP6052" s="540"/>
      <c r="FCQ6052" s="540"/>
      <c r="FCR6052" s="541"/>
      <c r="FCS6052" s="539"/>
      <c r="FCT6052" s="540"/>
      <c r="FCU6052" s="540"/>
      <c r="FCV6052" s="540"/>
      <c r="FCW6052" s="540"/>
      <c r="FCX6052" s="540"/>
      <c r="FCY6052" s="540"/>
      <c r="FCZ6052" s="541"/>
      <c r="FDA6052" s="539"/>
      <c r="FDB6052" s="540"/>
      <c r="FDC6052" s="540"/>
      <c r="FDD6052" s="540"/>
      <c r="FDE6052" s="540"/>
      <c r="FDF6052" s="540"/>
      <c r="FDG6052" s="540"/>
      <c r="FDH6052" s="541"/>
      <c r="FDI6052" s="539"/>
      <c r="FDJ6052" s="540"/>
      <c r="FDK6052" s="540"/>
      <c r="FDL6052" s="540"/>
      <c r="FDM6052" s="540"/>
      <c r="FDN6052" s="540"/>
      <c r="FDO6052" s="540"/>
      <c r="FDP6052" s="541"/>
      <c r="FDQ6052" s="539"/>
      <c r="FDR6052" s="540"/>
      <c r="FDS6052" s="540"/>
      <c r="FDT6052" s="540"/>
      <c r="FDU6052" s="540"/>
      <c r="FDV6052" s="540"/>
      <c r="FDW6052" s="540"/>
      <c r="FDX6052" s="541"/>
      <c r="FDY6052" s="539"/>
      <c r="FDZ6052" s="540"/>
      <c r="FEA6052" s="540"/>
      <c r="FEB6052" s="540"/>
      <c r="FEC6052" s="540"/>
      <c r="FED6052" s="540"/>
      <c r="FEE6052" s="540"/>
      <c r="FEF6052" s="541"/>
      <c r="FEG6052" s="539"/>
      <c r="FEH6052" s="540"/>
      <c r="FEI6052" s="540"/>
      <c r="FEJ6052" s="540"/>
      <c r="FEK6052" s="540"/>
      <c r="FEL6052" s="540"/>
      <c r="FEM6052" s="540"/>
      <c r="FEN6052" s="541"/>
      <c r="FEO6052" s="539"/>
      <c r="FEP6052" s="540"/>
      <c r="FEQ6052" s="540"/>
      <c r="FER6052" s="540"/>
      <c r="FES6052" s="540"/>
      <c r="FET6052" s="540"/>
      <c r="FEU6052" s="540"/>
      <c r="FEV6052" s="541"/>
      <c r="FEW6052" s="539"/>
      <c r="FEX6052" s="540"/>
      <c r="FEY6052" s="540"/>
      <c r="FEZ6052" s="540"/>
      <c r="FFA6052" s="540"/>
      <c r="FFB6052" s="540"/>
      <c r="FFC6052" s="540"/>
      <c r="FFD6052" s="541"/>
      <c r="FFE6052" s="539"/>
      <c r="FFF6052" s="540"/>
      <c r="FFG6052" s="540"/>
      <c r="FFH6052" s="540"/>
      <c r="FFI6052" s="540"/>
      <c r="FFJ6052" s="540"/>
      <c r="FFK6052" s="540"/>
      <c r="FFL6052" s="541"/>
      <c r="FFM6052" s="539"/>
      <c r="FFN6052" s="540"/>
      <c r="FFO6052" s="540"/>
      <c r="FFP6052" s="540"/>
      <c r="FFQ6052" s="540"/>
      <c r="FFR6052" s="540"/>
      <c r="FFS6052" s="540"/>
      <c r="FFT6052" s="541"/>
      <c r="FFU6052" s="539"/>
      <c r="FFV6052" s="540"/>
      <c r="FFW6052" s="540"/>
      <c r="FFX6052" s="540"/>
      <c r="FFY6052" s="540"/>
      <c r="FFZ6052" s="540"/>
      <c r="FGA6052" s="540"/>
      <c r="FGB6052" s="541"/>
      <c r="FGC6052" s="539"/>
      <c r="FGD6052" s="540"/>
      <c r="FGE6052" s="540"/>
      <c r="FGF6052" s="540"/>
      <c r="FGG6052" s="540"/>
      <c r="FGH6052" s="540"/>
      <c r="FGI6052" s="540"/>
      <c r="FGJ6052" s="541"/>
      <c r="FGK6052" s="539"/>
      <c r="FGL6052" s="540"/>
      <c r="FGM6052" s="540"/>
      <c r="FGN6052" s="540"/>
      <c r="FGO6052" s="540"/>
      <c r="FGP6052" s="540"/>
      <c r="FGQ6052" s="540"/>
      <c r="FGR6052" s="541"/>
      <c r="FGS6052" s="539"/>
      <c r="FGT6052" s="540"/>
      <c r="FGU6052" s="540"/>
      <c r="FGV6052" s="540"/>
      <c r="FGW6052" s="540"/>
      <c r="FGX6052" s="540"/>
      <c r="FGY6052" s="540"/>
      <c r="FGZ6052" s="541"/>
      <c r="FHA6052" s="539"/>
      <c r="FHB6052" s="540"/>
      <c r="FHC6052" s="540"/>
      <c r="FHD6052" s="540"/>
      <c r="FHE6052" s="540"/>
      <c r="FHF6052" s="540"/>
      <c r="FHG6052" s="540"/>
      <c r="FHH6052" s="541"/>
      <c r="FHI6052" s="539"/>
      <c r="FHJ6052" s="540"/>
      <c r="FHK6052" s="540"/>
      <c r="FHL6052" s="540"/>
      <c r="FHM6052" s="540"/>
      <c r="FHN6052" s="540"/>
      <c r="FHO6052" s="540"/>
      <c r="FHP6052" s="541"/>
      <c r="FHQ6052" s="539"/>
      <c r="FHR6052" s="540"/>
      <c r="FHS6052" s="540"/>
      <c r="FHT6052" s="540"/>
      <c r="FHU6052" s="540"/>
      <c r="FHV6052" s="540"/>
      <c r="FHW6052" s="540"/>
      <c r="FHX6052" s="541"/>
      <c r="FHY6052" s="539"/>
      <c r="FHZ6052" s="540"/>
      <c r="FIA6052" s="540"/>
      <c r="FIB6052" s="540"/>
      <c r="FIC6052" s="540"/>
      <c r="FID6052" s="540"/>
      <c r="FIE6052" s="540"/>
      <c r="FIF6052" s="541"/>
      <c r="FIG6052" s="539"/>
      <c r="FIH6052" s="540"/>
      <c r="FII6052" s="540"/>
      <c r="FIJ6052" s="540"/>
      <c r="FIK6052" s="540"/>
      <c r="FIL6052" s="540"/>
      <c r="FIM6052" s="540"/>
      <c r="FIN6052" s="541"/>
      <c r="FIO6052" s="539"/>
      <c r="FIP6052" s="540"/>
      <c r="FIQ6052" s="540"/>
      <c r="FIR6052" s="540"/>
      <c r="FIS6052" s="540"/>
      <c r="FIT6052" s="540"/>
      <c r="FIU6052" s="540"/>
      <c r="FIV6052" s="541"/>
      <c r="FIW6052" s="539"/>
      <c r="FIX6052" s="540"/>
      <c r="FIY6052" s="540"/>
      <c r="FIZ6052" s="540"/>
      <c r="FJA6052" s="540"/>
      <c r="FJB6052" s="540"/>
      <c r="FJC6052" s="540"/>
      <c r="FJD6052" s="541"/>
      <c r="FJE6052" s="539"/>
      <c r="FJF6052" s="540"/>
      <c r="FJG6052" s="540"/>
      <c r="FJH6052" s="540"/>
      <c r="FJI6052" s="540"/>
      <c r="FJJ6052" s="540"/>
      <c r="FJK6052" s="540"/>
      <c r="FJL6052" s="541"/>
      <c r="FJM6052" s="539"/>
      <c r="FJN6052" s="540"/>
      <c r="FJO6052" s="540"/>
      <c r="FJP6052" s="540"/>
      <c r="FJQ6052" s="540"/>
      <c r="FJR6052" s="540"/>
      <c r="FJS6052" s="540"/>
      <c r="FJT6052" s="541"/>
      <c r="FJU6052" s="539"/>
      <c r="FJV6052" s="540"/>
      <c r="FJW6052" s="540"/>
      <c r="FJX6052" s="540"/>
      <c r="FJY6052" s="540"/>
      <c r="FJZ6052" s="540"/>
      <c r="FKA6052" s="540"/>
      <c r="FKB6052" s="541"/>
      <c r="FKC6052" s="539"/>
      <c r="FKD6052" s="540"/>
      <c r="FKE6052" s="540"/>
      <c r="FKF6052" s="540"/>
      <c r="FKG6052" s="540"/>
      <c r="FKH6052" s="540"/>
      <c r="FKI6052" s="540"/>
      <c r="FKJ6052" s="541"/>
      <c r="FKK6052" s="539"/>
      <c r="FKL6052" s="540"/>
      <c r="FKM6052" s="540"/>
      <c r="FKN6052" s="540"/>
      <c r="FKO6052" s="540"/>
      <c r="FKP6052" s="540"/>
      <c r="FKQ6052" s="540"/>
      <c r="FKR6052" s="541"/>
      <c r="FKS6052" s="539"/>
      <c r="FKT6052" s="540"/>
      <c r="FKU6052" s="540"/>
      <c r="FKV6052" s="540"/>
      <c r="FKW6052" s="540"/>
      <c r="FKX6052" s="540"/>
      <c r="FKY6052" s="540"/>
      <c r="FKZ6052" s="541"/>
      <c r="FLA6052" s="539"/>
      <c r="FLB6052" s="540"/>
      <c r="FLC6052" s="540"/>
      <c r="FLD6052" s="540"/>
      <c r="FLE6052" s="540"/>
      <c r="FLF6052" s="540"/>
      <c r="FLG6052" s="540"/>
      <c r="FLH6052" s="541"/>
      <c r="FLI6052" s="539"/>
      <c r="FLJ6052" s="540"/>
      <c r="FLK6052" s="540"/>
      <c r="FLL6052" s="540"/>
      <c r="FLM6052" s="540"/>
      <c r="FLN6052" s="540"/>
      <c r="FLO6052" s="540"/>
      <c r="FLP6052" s="541"/>
      <c r="FLQ6052" s="539"/>
      <c r="FLR6052" s="540"/>
      <c r="FLS6052" s="540"/>
      <c r="FLT6052" s="540"/>
      <c r="FLU6052" s="540"/>
      <c r="FLV6052" s="540"/>
      <c r="FLW6052" s="540"/>
      <c r="FLX6052" s="541"/>
      <c r="FLY6052" s="539"/>
      <c r="FLZ6052" s="540"/>
      <c r="FMA6052" s="540"/>
      <c r="FMB6052" s="540"/>
      <c r="FMC6052" s="540"/>
      <c r="FMD6052" s="540"/>
      <c r="FME6052" s="540"/>
      <c r="FMF6052" s="541"/>
      <c r="FMG6052" s="539"/>
      <c r="FMH6052" s="540"/>
      <c r="FMI6052" s="540"/>
      <c r="FMJ6052" s="540"/>
      <c r="FMK6052" s="540"/>
      <c r="FML6052" s="540"/>
      <c r="FMM6052" s="540"/>
      <c r="FMN6052" s="541"/>
      <c r="FMO6052" s="539"/>
      <c r="FMP6052" s="540"/>
      <c r="FMQ6052" s="540"/>
      <c r="FMR6052" s="540"/>
      <c r="FMS6052" s="540"/>
      <c r="FMT6052" s="540"/>
      <c r="FMU6052" s="540"/>
      <c r="FMV6052" s="541"/>
      <c r="FMW6052" s="539"/>
      <c r="FMX6052" s="540"/>
      <c r="FMY6052" s="540"/>
      <c r="FMZ6052" s="540"/>
      <c r="FNA6052" s="540"/>
      <c r="FNB6052" s="540"/>
      <c r="FNC6052" s="540"/>
      <c r="FND6052" s="541"/>
      <c r="FNE6052" s="539"/>
      <c r="FNF6052" s="540"/>
      <c r="FNG6052" s="540"/>
      <c r="FNH6052" s="540"/>
      <c r="FNI6052" s="540"/>
      <c r="FNJ6052" s="540"/>
      <c r="FNK6052" s="540"/>
      <c r="FNL6052" s="541"/>
      <c r="FNM6052" s="539"/>
      <c r="FNN6052" s="540"/>
      <c r="FNO6052" s="540"/>
      <c r="FNP6052" s="540"/>
      <c r="FNQ6052" s="540"/>
      <c r="FNR6052" s="540"/>
      <c r="FNS6052" s="540"/>
      <c r="FNT6052" s="541"/>
      <c r="FNU6052" s="539"/>
      <c r="FNV6052" s="540"/>
      <c r="FNW6052" s="540"/>
      <c r="FNX6052" s="540"/>
      <c r="FNY6052" s="540"/>
      <c r="FNZ6052" s="540"/>
      <c r="FOA6052" s="540"/>
      <c r="FOB6052" s="541"/>
      <c r="FOC6052" s="539"/>
      <c r="FOD6052" s="540"/>
      <c r="FOE6052" s="540"/>
      <c r="FOF6052" s="540"/>
      <c r="FOG6052" s="540"/>
      <c r="FOH6052" s="540"/>
      <c r="FOI6052" s="540"/>
      <c r="FOJ6052" s="541"/>
      <c r="FOK6052" s="539"/>
      <c r="FOL6052" s="540"/>
      <c r="FOM6052" s="540"/>
      <c r="FON6052" s="540"/>
      <c r="FOO6052" s="540"/>
      <c r="FOP6052" s="540"/>
      <c r="FOQ6052" s="540"/>
      <c r="FOR6052" s="541"/>
      <c r="FOS6052" s="539"/>
      <c r="FOT6052" s="540"/>
      <c r="FOU6052" s="540"/>
      <c r="FOV6052" s="540"/>
      <c r="FOW6052" s="540"/>
      <c r="FOX6052" s="540"/>
      <c r="FOY6052" s="540"/>
      <c r="FOZ6052" s="541"/>
      <c r="FPA6052" s="539"/>
      <c r="FPB6052" s="540"/>
      <c r="FPC6052" s="540"/>
      <c r="FPD6052" s="540"/>
      <c r="FPE6052" s="540"/>
      <c r="FPF6052" s="540"/>
      <c r="FPG6052" s="540"/>
      <c r="FPH6052" s="541"/>
      <c r="FPI6052" s="539"/>
      <c r="FPJ6052" s="540"/>
      <c r="FPK6052" s="540"/>
      <c r="FPL6052" s="540"/>
      <c r="FPM6052" s="540"/>
      <c r="FPN6052" s="540"/>
      <c r="FPO6052" s="540"/>
      <c r="FPP6052" s="541"/>
      <c r="FPQ6052" s="539"/>
      <c r="FPR6052" s="540"/>
      <c r="FPS6052" s="540"/>
      <c r="FPT6052" s="540"/>
      <c r="FPU6052" s="540"/>
      <c r="FPV6052" s="540"/>
      <c r="FPW6052" s="540"/>
      <c r="FPX6052" s="541"/>
      <c r="FPY6052" s="539"/>
      <c r="FPZ6052" s="540"/>
      <c r="FQA6052" s="540"/>
      <c r="FQB6052" s="540"/>
      <c r="FQC6052" s="540"/>
      <c r="FQD6052" s="540"/>
      <c r="FQE6052" s="540"/>
      <c r="FQF6052" s="541"/>
      <c r="FQG6052" s="539"/>
      <c r="FQH6052" s="540"/>
      <c r="FQI6052" s="540"/>
      <c r="FQJ6052" s="540"/>
      <c r="FQK6052" s="540"/>
      <c r="FQL6052" s="540"/>
      <c r="FQM6052" s="540"/>
      <c r="FQN6052" s="541"/>
      <c r="FQO6052" s="539"/>
      <c r="FQP6052" s="540"/>
      <c r="FQQ6052" s="540"/>
      <c r="FQR6052" s="540"/>
      <c r="FQS6052" s="540"/>
      <c r="FQT6052" s="540"/>
      <c r="FQU6052" s="540"/>
      <c r="FQV6052" s="541"/>
      <c r="FQW6052" s="539"/>
      <c r="FQX6052" s="540"/>
      <c r="FQY6052" s="540"/>
      <c r="FQZ6052" s="540"/>
      <c r="FRA6052" s="540"/>
      <c r="FRB6052" s="540"/>
      <c r="FRC6052" s="540"/>
      <c r="FRD6052" s="541"/>
      <c r="FRE6052" s="539"/>
      <c r="FRF6052" s="540"/>
      <c r="FRG6052" s="540"/>
      <c r="FRH6052" s="540"/>
      <c r="FRI6052" s="540"/>
      <c r="FRJ6052" s="540"/>
      <c r="FRK6052" s="540"/>
      <c r="FRL6052" s="541"/>
      <c r="FRM6052" s="539"/>
      <c r="FRN6052" s="540"/>
      <c r="FRO6052" s="540"/>
      <c r="FRP6052" s="540"/>
      <c r="FRQ6052" s="540"/>
      <c r="FRR6052" s="540"/>
      <c r="FRS6052" s="540"/>
      <c r="FRT6052" s="541"/>
      <c r="FRU6052" s="539"/>
      <c r="FRV6052" s="540"/>
      <c r="FRW6052" s="540"/>
      <c r="FRX6052" s="540"/>
      <c r="FRY6052" s="540"/>
      <c r="FRZ6052" s="540"/>
      <c r="FSA6052" s="540"/>
      <c r="FSB6052" s="541"/>
      <c r="FSC6052" s="539"/>
      <c r="FSD6052" s="540"/>
      <c r="FSE6052" s="540"/>
      <c r="FSF6052" s="540"/>
      <c r="FSG6052" s="540"/>
      <c r="FSH6052" s="540"/>
      <c r="FSI6052" s="540"/>
      <c r="FSJ6052" s="541"/>
      <c r="FSK6052" s="539"/>
      <c r="FSL6052" s="540"/>
      <c r="FSM6052" s="540"/>
      <c r="FSN6052" s="540"/>
      <c r="FSO6052" s="540"/>
      <c r="FSP6052" s="540"/>
      <c r="FSQ6052" s="540"/>
      <c r="FSR6052" s="541"/>
      <c r="FSS6052" s="539"/>
      <c r="FST6052" s="540"/>
      <c r="FSU6052" s="540"/>
      <c r="FSV6052" s="540"/>
      <c r="FSW6052" s="540"/>
      <c r="FSX6052" s="540"/>
      <c r="FSY6052" s="540"/>
      <c r="FSZ6052" s="541"/>
      <c r="FTA6052" s="539"/>
      <c r="FTB6052" s="540"/>
      <c r="FTC6052" s="540"/>
      <c r="FTD6052" s="540"/>
      <c r="FTE6052" s="540"/>
      <c r="FTF6052" s="540"/>
      <c r="FTG6052" s="540"/>
      <c r="FTH6052" s="541"/>
      <c r="FTI6052" s="539"/>
      <c r="FTJ6052" s="540"/>
      <c r="FTK6052" s="540"/>
      <c r="FTL6052" s="540"/>
      <c r="FTM6052" s="540"/>
      <c r="FTN6052" s="540"/>
      <c r="FTO6052" s="540"/>
      <c r="FTP6052" s="541"/>
      <c r="FTQ6052" s="539"/>
      <c r="FTR6052" s="540"/>
      <c r="FTS6052" s="540"/>
      <c r="FTT6052" s="540"/>
      <c r="FTU6052" s="540"/>
      <c r="FTV6052" s="540"/>
      <c r="FTW6052" s="540"/>
      <c r="FTX6052" s="541"/>
      <c r="FTY6052" s="539"/>
      <c r="FTZ6052" s="540"/>
      <c r="FUA6052" s="540"/>
      <c r="FUB6052" s="540"/>
      <c r="FUC6052" s="540"/>
      <c r="FUD6052" s="540"/>
      <c r="FUE6052" s="540"/>
      <c r="FUF6052" s="541"/>
      <c r="FUG6052" s="539"/>
      <c r="FUH6052" s="540"/>
      <c r="FUI6052" s="540"/>
      <c r="FUJ6052" s="540"/>
      <c r="FUK6052" s="540"/>
      <c r="FUL6052" s="540"/>
      <c r="FUM6052" s="540"/>
      <c r="FUN6052" s="541"/>
      <c r="FUO6052" s="539"/>
      <c r="FUP6052" s="540"/>
      <c r="FUQ6052" s="540"/>
      <c r="FUR6052" s="540"/>
      <c r="FUS6052" s="540"/>
      <c r="FUT6052" s="540"/>
      <c r="FUU6052" s="540"/>
      <c r="FUV6052" s="541"/>
      <c r="FUW6052" s="539"/>
      <c r="FUX6052" s="540"/>
      <c r="FUY6052" s="540"/>
      <c r="FUZ6052" s="540"/>
      <c r="FVA6052" s="540"/>
      <c r="FVB6052" s="540"/>
      <c r="FVC6052" s="540"/>
      <c r="FVD6052" s="541"/>
      <c r="FVE6052" s="539"/>
      <c r="FVF6052" s="540"/>
      <c r="FVG6052" s="540"/>
      <c r="FVH6052" s="540"/>
      <c r="FVI6052" s="540"/>
      <c r="FVJ6052" s="540"/>
      <c r="FVK6052" s="540"/>
      <c r="FVL6052" s="541"/>
      <c r="FVM6052" s="539"/>
      <c r="FVN6052" s="540"/>
      <c r="FVO6052" s="540"/>
      <c r="FVP6052" s="540"/>
      <c r="FVQ6052" s="540"/>
      <c r="FVR6052" s="540"/>
      <c r="FVS6052" s="540"/>
      <c r="FVT6052" s="541"/>
      <c r="FVU6052" s="539"/>
      <c r="FVV6052" s="540"/>
      <c r="FVW6052" s="540"/>
      <c r="FVX6052" s="540"/>
      <c r="FVY6052" s="540"/>
      <c r="FVZ6052" s="540"/>
      <c r="FWA6052" s="540"/>
      <c r="FWB6052" s="541"/>
      <c r="FWC6052" s="539"/>
      <c r="FWD6052" s="540"/>
      <c r="FWE6052" s="540"/>
      <c r="FWF6052" s="540"/>
      <c r="FWG6052" s="540"/>
      <c r="FWH6052" s="540"/>
      <c r="FWI6052" s="540"/>
      <c r="FWJ6052" s="541"/>
      <c r="FWK6052" s="539"/>
      <c r="FWL6052" s="540"/>
      <c r="FWM6052" s="540"/>
      <c r="FWN6052" s="540"/>
      <c r="FWO6052" s="540"/>
      <c r="FWP6052" s="540"/>
      <c r="FWQ6052" s="540"/>
      <c r="FWR6052" s="541"/>
      <c r="FWS6052" s="539"/>
      <c r="FWT6052" s="540"/>
      <c r="FWU6052" s="540"/>
      <c r="FWV6052" s="540"/>
      <c r="FWW6052" s="540"/>
      <c r="FWX6052" s="540"/>
      <c r="FWY6052" s="540"/>
      <c r="FWZ6052" s="541"/>
      <c r="FXA6052" s="539"/>
      <c r="FXB6052" s="540"/>
      <c r="FXC6052" s="540"/>
      <c r="FXD6052" s="540"/>
      <c r="FXE6052" s="540"/>
      <c r="FXF6052" s="540"/>
      <c r="FXG6052" s="540"/>
      <c r="FXH6052" s="541"/>
      <c r="FXI6052" s="539"/>
      <c r="FXJ6052" s="540"/>
      <c r="FXK6052" s="540"/>
      <c r="FXL6052" s="540"/>
      <c r="FXM6052" s="540"/>
      <c r="FXN6052" s="540"/>
      <c r="FXO6052" s="540"/>
      <c r="FXP6052" s="541"/>
      <c r="FXQ6052" s="539"/>
      <c r="FXR6052" s="540"/>
      <c r="FXS6052" s="540"/>
      <c r="FXT6052" s="540"/>
      <c r="FXU6052" s="540"/>
      <c r="FXV6052" s="540"/>
      <c r="FXW6052" s="540"/>
      <c r="FXX6052" s="541"/>
      <c r="FXY6052" s="539"/>
      <c r="FXZ6052" s="540"/>
      <c r="FYA6052" s="540"/>
      <c r="FYB6052" s="540"/>
      <c r="FYC6052" s="540"/>
      <c r="FYD6052" s="540"/>
      <c r="FYE6052" s="540"/>
      <c r="FYF6052" s="541"/>
      <c r="FYG6052" s="539"/>
      <c r="FYH6052" s="540"/>
      <c r="FYI6052" s="540"/>
      <c r="FYJ6052" s="540"/>
      <c r="FYK6052" s="540"/>
      <c r="FYL6052" s="540"/>
      <c r="FYM6052" s="540"/>
      <c r="FYN6052" s="541"/>
      <c r="FYO6052" s="539"/>
      <c r="FYP6052" s="540"/>
      <c r="FYQ6052" s="540"/>
      <c r="FYR6052" s="540"/>
      <c r="FYS6052" s="540"/>
      <c r="FYT6052" s="540"/>
      <c r="FYU6052" s="540"/>
      <c r="FYV6052" s="541"/>
      <c r="FYW6052" s="539"/>
      <c r="FYX6052" s="540"/>
      <c r="FYY6052" s="540"/>
      <c r="FYZ6052" s="540"/>
      <c r="FZA6052" s="540"/>
      <c r="FZB6052" s="540"/>
      <c r="FZC6052" s="540"/>
      <c r="FZD6052" s="541"/>
      <c r="FZE6052" s="539"/>
      <c r="FZF6052" s="540"/>
      <c r="FZG6052" s="540"/>
      <c r="FZH6052" s="540"/>
      <c r="FZI6052" s="540"/>
      <c r="FZJ6052" s="540"/>
      <c r="FZK6052" s="540"/>
      <c r="FZL6052" s="541"/>
      <c r="FZM6052" s="539"/>
      <c r="FZN6052" s="540"/>
      <c r="FZO6052" s="540"/>
      <c r="FZP6052" s="540"/>
      <c r="FZQ6052" s="540"/>
      <c r="FZR6052" s="540"/>
      <c r="FZS6052" s="540"/>
      <c r="FZT6052" s="541"/>
      <c r="FZU6052" s="539"/>
      <c r="FZV6052" s="540"/>
      <c r="FZW6052" s="540"/>
      <c r="FZX6052" s="540"/>
      <c r="FZY6052" s="540"/>
      <c r="FZZ6052" s="540"/>
      <c r="GAA6052" s="540"/>
      <c r="GAB6052" s="541"/>
      <c r="GAC6052" s="539"/>
      <c r="GAD6052" s="540"/>
      <c r="GAE6052" s="540"/>
      <c r="GAF6052" s="540"/>
      <c r="GAG6052" s="540"/>
      <c r="GAH6052" s="540"/>
      <c r="GAI6052" s="540"/>
      <c r="GAJ6052" s="541"/>
      <c r="GAK6052" s="539"/>
      <c r="GAL6052" s="540"/>
      <c r="GAM6052" s="540"/>
      <c r="GAN6052" s="540"/>
      <c r="GAO6052" s="540"/>
      <c r="GAP6052" s="540"/>
      <c r="GAQ6052" s="540"/>
      <c r="GAR6052" s="541"/>
      <c r="GAS6052" s="539"/>
      <c r="GAT6052" s="540"/>
      <c r="GAU6052" s="540"/>
      <c r="GAV6052" s="540"/>
      <c r="GAW6052" s="540"/>
      <c r="GAX6052" s="540"/>
      <c r="GAY6052" s="540"/>
      <c r="GAZ6052" s="541"/>
      <c r="GBA6052" s="539"/>
      <c r="GBB6052" s="540"/>
      <c r="GBC6052" s="540"/>
      <c r="GBD6052" s="540"/>
      <c r="GBE6052" s="540"/>
      <c r="GBF6052" s="540"/>
      <c r="GBG6052" s="540"/>
      <c r="GBH6052" s="541"/>
      <c r="GBI6052" s="539"/>
      <c r="GBJ6052" s="540"/>
      <c r="GBK6052" s="540"/>
      <c r="GBL6052" s="540"/>
      <c r="GBM6052" s="540"/>
      <c r="GBN6052" s="540"/>
      <c r="GBO6052" s="540"/>
      <c r="GBP6052" s="541"/>
      <c r="GBQ6052" s="539"/>
      <c r="GBR6052" s="540"/>
      <c r="GBS6052" s="540"/>
      <c r="GBT6052" s="540"/>
      <c r="GBU6052" s="540"/>
      <c r="GBV6052" s="540"/>
      <c r="GBW6052" s="540"/>
      <c r="GBX6052" s="541"/>
      <c r="GBY6052" s="539"/>
      <c r="GBZ6052" s="540"/>
      <c r="GCA6052" s="540"/>
      <c r="GCB6052" s="540"/>
      <c r="GCC6052" s="540"/>
      <c r="GCD6052" s="540"/>
      <c r="GCE6052" s="540"/>
      <c r="GCF6052" s="541"/>
      <c r="GCG6052" s="539"/>
      <c r="GCH6052" s="540"/>
      <c r="GCI6052" s="540"/>
      <c r="GCJ6052" s="540"/>
      <c r="GCK6052" s="540"/>
      <c r="GCL6052" s="540"/>
      <c r="GCM6052" s="540"/>
      <c r="GCN6052" s="541"/>
      <c r="GCO6052" s="539"/>
      <c r="GCP6052" s="540"/>
      <c r="GCQ6052" s="540"/>
      <c r="GCR6052" s="540"/>
      <c r="GCS6052" s="540"/>
      <c r="GCT6052" s="540"/>
      <c r="GCU6052" s="540"/>
      <c r="GCV6052" s="541"/>
      <c r="GCW6052" s="539"/>
      <c r="GCX6052" s="540"/>
      <c r="GCY6052" s="540"/>
      <c r="GCZ6052" s="540"/>
      <c r="GDA6052" s="540"/>
      <c r="GDB6052" s="540"/>
      <c r="GDC6052" s="540"/>
      <c r="GDD6052" s="541"/>
      <c r="GDE6052" s="539"/>
      <c r="GDF6052" s="540"/>
      <c r="GDG6052" s="540"/>
      <c r="GDH6052" s="540"/>
      <c r="GDI6052" s="540"/>
      <c r="GDJ6052" s="540"/>
      <c r="GDK6052" s="540"/>
      <c r="GDL6052" s="541"/>
      <c r="GDM6052" s="539"/>
      <c r="GDN6052" s="540"/>
      <c r="GDO6052" s="540"/>
      <c r="GDP6052" s="540"/>
      <c r="GDQ6052" s="540"/>
      <c r="GDR6052" s="540"/>
      <c r="GDS6052" s="540"/>
      <c r="GDT6052" s="541"/>
      <c r="GDU6052" s="539"/>
      <c r="GDV6052" s="540"/>
      <c r="GDW6052" s="540"/>
      <c r="GDX6052" s="540"/>
      <c r="GDY6052" s="540"/>
      <c r="GDZ6052" s="540"/>
      <c r="GEA6052" s="540"/>
      <c r="GEB6052" s="541"/>
      <c r="GEC6052" s="539"/>
      <c r="GED6052" s="540"/>
      <c r="GEE6052" s="540"/>
      <c r="GEF6052" s="540"/>
      <c r="GEG6052" s="540"/>
      <c r="GEH6052" s="540"/>
      <c r="GEI6052" s="540"/>
      <c r="GEJ6052" s="541"/>
      <c r="GEK6052" s="539"/>
      <c r="GEL6052" s="540"/>
      <c r="GEM6052" s="540"/>
      <c r="GEN6052" s="540"/>
      <c r="GEO6052" s="540"/>
      <c r="GEP6052" s="540"/>
      <c r="GEQ6052" s="540"/>
      <c r="GER6052" s="541"/>
      <c r="GES6052" s="539"/>
      <c r="GET6052" s="540"/>
      <c r="GEU6052" s="540"/>
      <c r="GEV6052" s="540"/>
      <c r="GEW6052" s="540"/>
      <c r="GEX6052" s="540"/>
      <c r="GEY6052" s="540"/>
      <c r="GEZ6052" s="541"/>
      <c r="GFA6052" s="539"/>
      <c r="GFB6052" s="540"/>
      <c r="GFC6052" s="540"/>
      <c r="GFD6052" s="540"/>
      <c r="GFE6052" s="540"/>
      <c r="GFF6052" s="540"/>
      <c r="GFG6052" s="540"/>
      <c r="GFH6052" s="541"/>
      <c r="GFI6052" s="539"/>
      <c r="GFJ6052" s="540"/>
      <c r="GFK6052" s="540"/>
      <c r="GFL6052" s="540"/>
      <c r="GFM6052" s="540"/>
      <c r="GFN6052" s="540"/>
      <c r="GFO6052" s="540"/>
      <c r="GFP6052" s="541"/>
      <c r="GFQ6052" s="539"/>
      <c r="GFR6052" s="540"/>
      <c r="GFS6052" s="540"/>
      <c r="GFT6052" s="540"/>
      <c r="GFU6052" s="540"/>
      <c r="GFV6052" s="540"/>
      <c r="GFW6052" s="540"/>
      <c r="GFX6052" s="541"/>
      <c r="GFY6052" s="539"/>
      <c r="GFZ6052" s="540"/>
      <c r="GGA6052" s="540"/>
      <c r="GGB6052" s="540"/>
      <c r="GGC6052" s="540"/>
      <c r="GGD6052" s="540"/>
      <c r="GGE6052" s="540"/>
      <c r="GGF6052" s="541"/>
      <c r="GGG6052" s="539"/>
      <c r="GGH6052" s="540"/>
      <c r="GGI6052" s="540"/>
      <c r="GGJ6052" s="540"/>
      <c r="GGK6052" s="540"/>
      <c r="GGL6052" s="540"/>
      <c r="GGM6052" s="540"/>
      <c r="GGN6052" s="541"/>
      <c r="GGO6052" s="539"/>
      <c r="GGP6052" s="540"/>
      <c r="GGQ6052" s="540"/>
      <c r="GGR6052" s="540"/>
      <c r="GGS6052" s="540"/>
      <c r="GGT6052" s="540"/>
      <c r="GGU6052" s="540"/>
      <c r="GGV6052" s="541"/>
      <c r="GGW6052" s="539"/>
      <c r="GGX6052" s="540"/>
      <c r="GGY6052" s="540"/>
      <c r="GGZ6052" s="540"/>
      <c r="GHA6052" s="540"/>
      <c r="GHB6052" s="540"/>
      <c r="GHC6052" s="540"/>
      <c r="GHD6052" s="541"/>
      <c r="GHE6052" s="539"/>
      <c r="GHF6052" s="540"/>
      <c r="GHG6052" s="540"/>
      <c r="GHH6052" s="540"/>
      <c r="GHI6052" s="540"/>
      <c r="GHJ6052" s="540"/>
      <c r="GHK6052" s="540"/>
      <c r="GHL6052" s="541"/>
      <c r="GHM6052" s="539"/>
      <c r="GHN6052" s="540"/>
      <c r="GHO6052" s="540"/>
      <c r="GHP6052" s="540"/>
      <c r="GHQ6052" s="540"/>
      <c r="GHR6052" s="540"/>
      <c r="GHS6052" s="540"/>
      <c r="GHT6052" s="541"/>
      <c r="GHU6052" s="539"/>
      <c r="GHV6052" s="540"/>
      <c r="GHW6052" s="540"/>
      <c r="GHX6052" s="540"/>
      <c r="GHY6052" s="540"/>
      <c r="GHZ6052" s="540"/>
      <c r="GIA6052" s="540"/>
      <c r="GIB6052" s="541"/>
      <c r="GIC6052" s="539"/>
      <c r="GID6052" s="540"/>
      <c r="GIE6052" s="540"/>
      <c r="GIF6052" s="540"/>
      <c r="GIG6052" s="540"/>
      <c r="GIH6052" s="540"/>
      <c r="GII6052" s="540"/>
      <c r="GIJ6052" s="541"/>
      <c r="GIK6052" s="539"/>
      <c r="GIL6052" s="540"/>
      <c r="GIM6052" s="540"/>
      <c r="GIN6052" s="540"/>
      <c r="GIO6052" s="540"/>
      <c r="GIP6052" s="540"/>
      <c r="GIQ6052" s="540"/>
      <c r="GIR6052" s="541"/>
      <c r="GIS6052" s="539"/>
      <c r="GIT6052" s="540"/>
      <c r="GIU6052" s="540"/>
      <c r="GIV6052" s="540"/>
      <c r="GIW6052" s="540"/>
      <c r="GIX6052" s="540"/>
      <c r="GIY6052" s="540"/>
      <c r="GIZ6052" s="541"/>
      <c r="GJA6052" s="539"/>
      <c r="GJB6052" s="540"/>
      <c r="GJC6052" s="540"/>
      <c r="GJD6052" s="540"/>
      <c r="GJE6052" s="540"/>
      <c r="GJF6052" s="540"/>
      <c r="GJG6052" s="540"/>
      <c r="GJH6052" s="541"/>
      <c r="GJI6052" s="539"/>
      <c r="GJJ6052" s="540"/>
      <c r="GJK6052" s="540"/>
      <c r="GJL6052" s="540"/>
      <c r="GJM6052" s="540"/>
      <c r="GJN6052" s="540"/>
      <c r="GJO6052" s="540"/>
      <c r="GJP6052" s="541"/>
      <c r="GJQ6052" s="539"/>
      <c r="GJR6052" s="540"/>
      <c r="GJS6052" s="540"/>
      <c r="GJT6052" s="540"/>
      <c r="GJU6052" s="540"/>
      <c r="GJV6052" s="540"/>
      <c r="GJW6052" s="540"/>
      <c r="GJX6052" s="541"/>
      <c r="GJY6052" s="539"/>
      <c r="GJZ6052" s="540"/>
      <c r="GKA6052" s="540"/>
      <c r="GKB6052" s="540"/>
      <c r="GKC6052" s="540"/>
      <c r="GKD6052" s="540"/>
      <c r="GKE6052" s="540"/>
      <c r="GKF6052" s="541"/>
      <c r="GKG6052" s="539"/>
      <c r="GKH6052" s="540"/>
      <c r="GKI6052" s="540"/>
      <c r="GKJ6052" s="540"/>
      <c r="GKK6052" s="540"/>
      <c r="GKL6052" s="540"/>
      <c r="GKM6052" s="540"/>
      <c r="GKN6052" s="541"/>
      <c r="GKO6052" s="539"/>
      <c r="GKP6052" s="540"/>
      <c r="GKQ6052" s="540"/>
      <c r="GKR6052" s="540"/>
      <c r="GKS6052" s="540"/>
      <c r="GKT6052" s="540"/>
      <c r="GKU6052" s="540"/>
      <c r="GKV6052" s="541"/>
      <c r="GKW6052" s="539"/>
      <c r="GKX6052" s="540"/>
      <c r="GKY6052" s="540"/>
      <c r="GKZ6052" s="540"/>
      <c r="GLA6052" s="540"/>
      <c r="GLB6052" s="540"/>
      <c r="GLC6052" s="540"/>
      <c r="GLD6052" s="541"/>
      <c r="GLE6052" s="539"/>
      <c r="GLF6052" s="540"/>
      <c r="GLG6052" s="540"/>
      <c r="GLH6052" s="540"/>
      <c r="GLI6052" s="540"/>
      <c r="GLJ6052" s="540"/>
      <c r="GLK6052" s="540"/>
      <c r="GLL6052" s="541"/>
      <c r="GLM6052" s="539"/>
      <c r="GLN6052" s="540"/>
      <c r="GLO6052" s="540"/>
      <c r="GLP6052" s="540"/>
      <c r="GLQ6052" s="540"/>
      <c r="GLR6052" s="540"/>
      <c r="GLS6052" s="540"/>
      <c r="GLT6052" s="541"/>
      <c r="GLU6052" s="539"/>
      <c r="GLV6052" s="540"/>
      <c r="GLW6052" s="540"/>
      <c r="GLX6052" s="540"/>
      <c r="GLY6052" s="540"/>
      <c r="GLZ6052" s="540"/>
      <c r="GMA6052" s="540"/>
      <c r="GMB6052" s="541"/>
      <c r="GMC6052" s="539"/>
      <c r="GMD6052" s="540"/>
      <c r="GME6052" s="540"/>
      <c r="GMF6052" s="540"/>
      <c r="GMG6052" s="540"/>
      <c r="GMH6052" s="540"/>
      <c r="GMI6052" s="540"/>
      <c r="GMJ6052" s="541"/>
      <c r="GMK6052" s="539"/>
      <c r="GML6052" s="540"/>
      <c r="GMM6052" s="540"/>
      <c r="GMN6052" s="540"/>
      <c r="GMO6052" s="540"/>
      <c r="GMP6052" s="540"/>
      <c r="GMQ6052" s="540"/>
      <c r="GMR6052" s="541"/>
      <c r="GMS6052" s="539"/>
      <c r="GMT6052" s="540"/>
      <c r="GMU6052" s="540"/>
      <c r="GMV6052" s="540"/>
      <c r="GMW6052" s="540"/>
      <c r="GMX6052" s="540"/>
      <c r="GMY6052" s="540"/>
      <c r="GMZ6052" s="541"/>
      <c r="GNA6052" s="539"/>
      <c r="GNB6052" s="540"/>
      <c r="GNC6052" s="540"/>
      <c r="GND6052" s="540"/>
      <c r="GNE6052" s="540"/>
      <c r="GNF6052" s="540"/>
      <c r="GNG6052" s="540"/>
      <c r="GNH6052" s="541"/>
      <c r="GNI6052" s="539"/>
      <c r="GNJ6052" s="540"/>
      <c r="GNK6052" s="540"/>
      <c r="GNL6052" s="540"/>
      <c r="GNM6052" s="540"/>
      <c r="GNN6052" s="540"/>
      <c r="GNO6052" s="540"/>
      <c r="GNP6052" s="541"/>
      <c r="GNQ6052" s="539"/>
      <c r="GNR6052" s="540"/>
      <c r="GNS6052" s="540"/>
      <c r="GNT6052" s="540"/>
      <c r="GNU6052" s="540"/>
      <c r="GNV6052" s="540"/>
      <c r="GNW6052" s="540"/>
      <c r="GNX6052" s="541"/>
      <c r="GNY6052" s="539"/>
      <c r="GNZ6052" s="540"/>
      <c r="GOA6052" s="540"/>
      <c r="GOB6052" s="540"/>
      <c r="GOC6052" s="540"/>
      <c r="GOD6052" s="540"/>
      <c r="GOE6052" s="540"/>
      <c r="GOF6052" s="541"/>
      <c r="GOG6052" s="539"/>
      <c r="GOH6052" s="540"/>
      <c r="GOI6052" s="540"/>
      <c r="GOJ6052" s="540"/>
      <c r="GOK6052" s="540"/>
      <c r="GOL6052" s="540"/>
      <c r="GOM6052" s="540"/>
      <c r="GON6052" s="541"/>
      <c r="GOO6052" s="539"/>
      <c r="GOP6052" s="540"/>
      <c r="GOQ6052" s="540"/>
      <c r="GOR6052" s="540"/>
      <c r="GOS6052" s="540"/>
      <c r="GOT6052" s="540"/>
      <c r="GOU6052" s="540"/>
      <c r="GOV6052" s="541"/>
      <c r="GOW6052" s="539"/>
      <c r="GOX6052" s="540"/>
      <c r="GOY6052" s="540"/>
      <c r="GOZ6052" s="540"/>
      <c r="GPA6052" s="540"/>
      <c r="GPB6052" s="540"/>
      <c r="GPC6052" s="540"/>
      <c r="GPD6052" s="541"/>
      <c r="GPE6052" s="539"/>
      <c r="GPF6052" s="540"/>
      <c r="GPG6052" s="540"/>
      <c r="GPH6052" s="540"/>
      <c r="GPI6052" s="540"/>
      <c r="GPJ6052" s="540"/>
      <c r="GPK6052" s="540"/>
      <c r="GPL6052" s="541"/>
      <c r="GPM6052" s="539"/>
      <c r="GPN6052" s="540"/>
      <c r="GPO6052" s="540"/>
      <c r="GPP6052" s="540"/>
      <c r="GPQ6052" s="540"/>
      <c r="GPR6052" s="540"/>
      <c r="GPS6052" s="540"/>
      <c r="GPT6052" s="541"/>
      <c r="GPU6052" s="539"/>
      <c r="GPV6052" s="540"/>
      <c r="GPW6052" s="540"/>
      <c r="GPX6052" s="540"/>
      <c r="GPY6052" s="540"/>
      <c r="GPZ6052" s="540"/>
      <c r="GQA6052" s="540"/>
      <c r="GQB6052" s="541"/>
      <c r="GQC6052" s="539"/>
      <c r="GQD6052" s="540"/>
      <c r="GQE6052" s="540"/>
      <c r="GQF6052" s="540"/>
      <c r="GQG6052" s="540"/>
      <c r="GQH6052" s="540"/>
      <c r="GQI6052" s="540"/>
      <c r="GQJ6052" s="541"/>
      <c r="GQK6052" s="539"/>
      <c r="GQL6052" s="540"/>
      <c r="GQM6052" s="540"/>
      <c r="GQN6052" s="540"/>
      <c r="GQO6052" s="540"/>
      <c r="GQP6052" s="540"/>
      <c r="GQQ6052" s="540"/>
      <c r="GQR6052" s="541"/>
      <c r="GQS6052" s="539"/>
      <c r="GQT6052" s="540"/>
      <c r="GQU6052" s="540"/>
      <c r="GQV6052" s="540"/>
      <c r="GQW6052" s="540"/>
      <c r="GQX6052" s="540"/>
      <c r="GQY6052" s="540"/>
      <c r="GQZ6052" s="541"/>
      <c r="GRA6052" s="539"/>
      <c r="GRB6052" s="540"/>
      <c r="GRC6052" s="540"/>
      <c r="GRD6052" s="540"/>
      <c r="GRE6052" s="540"/>
      <c r="GRF6052" s="540"/>
      <c r="GRG6052" s="540"/>
      <c r="GRH6052" s="541"/>
      <c r="GRI6052" s="539"/>
      <c r="GRJ6052" s="540"/>
      <c r="GRK6052" s="540"/>
      <c r="GRL6052" s="540"/>
      <c r="GRM6052" s="540"/>
      <c r="GRN6052" s="540"/>
      <c r="GRO6052" s="540"/>
      <c r="GRP6052" s="541"/>
      <c r="GRQ6052" s="539"/>
      <c r="GRR6052" s="540"/>
      <c r="GRS6052" s="540"/>
      <c r="GRT6052" s="540"/>
      <c r="GRU6052" s="540"/>
      <c r="GRV6052" s="540"/>
      <c r="GRW6052" s="540"/>
      <c r="GRX6052" s="541"/>
      <c r="GRY6052" s="539"/>
      <c r="GRZ6052" s="540"/>
      <c r="GSA6052" s="540"/>
      <c r="GSB6052" s="540"/>
      <c r="GSC6052" s="540"/>
      <c r="GSD6052" s="540"/>
      <c r="GSE6052" s="540"/>
      <c r="GSF6052" s="541"/>
      <c r="GSG6052" s="539"/>
      <c r="GSH6052" s="540"/>
      <c r="GSI6052" s="540"/>
      <c r="GSJ6052" s="540"/>
      <c r="GSK6052" s="540"/>
      <c r="GSL6052" s="540"/>
      <c r="GSM6052" s="540"/>
      <c r="GSN6052" s="541"/>
      <c r="GSO6052" s="539"/>
      <c r="GSP6052" s="540"/>
      <c r="GSQ6052" s="540"/>
      <c r="GSR6052" s="540"/>
      <c r="GSS6052" s="540"/>
      <c r="GST6052" s="540"/>
      <c r="GSU6052" s="540"/>
      <c r="GSV6052" s="541"/>
      <c r="GSW6052" s="539"/>
      <c r="GSX6052" s="540"/>
      <c r="GSY6052" s="540"/>
      <c r="GSZ6052" s="540"/>
      <c r="GTA6052" s="540"/>
      <c r="GTB6052" s="540"/>
      <c r="GTC6052" s="540"/>
      <c r="GTD6052" s="541"/>
      <c r="GTE6052" s="539"/>
      <c r="GTF6052" s="540"/>
      <c r="GTG6052" s="540"/>
      <c r="GTH6052" s="540"/>
      <c r="GTI6052" s="540"/>
      <c r="GTJ6052" s="540"/>
      <c r="GTK6052" s="540"/>
      <c r="GTL6052" s="541"/>
      <c r="GTM6052" s="539"/>
      <c r="GTN6052" s="540"/>
      <c r="GTO6052" s="540"/>
      <c r="GTP6052" s="540"/>
      <c r="GTQ6052" s="540"/>
      <c r="GTR6052" s="540"/>
      <c r="GTS6052" s="540"/>
      <c r="GTT6052" s="541"/>
      <c r="GTU6052" s="539"/>
      <c r="GTV6052" s="540"/>
      <c r="GTW6052" s="540"/>
      <c r="GTX6052" s="540"/>
      <c r="GTY6052" s="540"/>
      <c r="GTZ6052" s="540"/>
      <c r="GUA6052" s="540"/>
      <c r="GUB6052" s="541"/>
      <c r="GUC6052" s="539"/>
      <c r="GUD6052" s="540"/>
      <c r="GUE6052" s="540"/>
      <c r="GUF6052" s="540"/>
      <c r="GUG6052" s="540"/>
      <c r="GUH6052" s="540"/>
      <c r="GUI6052" s="540"/>
      <c r="GUJ6052" s="541"/>
      <c r="GUK6052" s="539"/>
      <c r="GUL6052" s="540"/>
      <c r="GUM6052" s="540"/>
      <c r="GUN6052" s="540"/>
      <c r="GUO6052" s="540"/>
      <c r="GUP6052" s="540"/>
      <c r="GUQ6052" s="540"/>
      <c r="GUR6052" s="541"/>
      <c r="GUS6052" s="539"/>
      <c r="GUT6052" s="540"/>
      <c r="GUU6052" s="540"/>
      <c r="GUV6052" s="540"/>
      <c r="GUW6052" s="540"/>
      <c r="GUX6052" s="540"/>
      <c r="GUY6052" s="540"/>
      <c r="GUZ6052" s="541"/>
      <c r="GVA6052" s="539"/>
      <c r="GVB6052" s="540"/>
      <c r="GVC6052" s="540"/>
      <c r="GVD6052" s="540"/>
      <c r="GVE6052" s="540"/>
      <c r="GVF6052" s="540"/>
      <c r="GVG6052" s="540"/>
      <c r="GVH6052" s="541"/>
      <c r="GVI6052" s="539"/>
      <c r="GVJ6052" s="540"/>
      <c r="GVK6052" s="540"/>
      <c r="GVL6052" s="540"/>
      <c r="GVM6052" s="540"/>
      <c r="GVN6052" s="540"/>
      <c r="GVO6052" s="540"/>
      <c r="GVP6052" s="541"/>
      <c r="GVQ6052" s="539"/>
      <c r="GVR6052" s="540"/>
      <c r="GVS6052" s="540"/>
      <c r="GVT6052" s="540"/>
      <c r="GVU6052" s="540"/>
      <c r="GVV6052" s="540"/>
      <c r="GVW6052" s="540"/>
      <c r="GVX6052" s="541"/>
      <c r="GVY6052" s="539"/>
      <c r="GVZ6052" s="540"/>
      <c r="GWA6052" s="540"/>
      <c r="GWB6052" s="540"/>
      <c r="GWC6052" s="540"/>
      <c r="GWD6052" s="540"/>
      <c r="GWE6052" s="540"/>
      <c r="GWF6052" s="541"/>
      <c r="GWG6052" s="539"/>
      <c r="GWH6052" s="540"/>
      <c r="GWI6052" s="540"/>
      <c r="GWJ6052" s="540"/>
      <c r="GWK6052" s="540"/>
      <c r="GWL6052" s="540"/>
      <c r="GWM6052" s="540"/>
      <c r="GWN6052" s="541"/>
      <c r="GWO6052" s="539"/>
      <c r="GWP6052" s="540"/>
      <c r="GWQ6052" s="540"/>
      <c r="GWR6052" s="540"/>
      <c r="GWS6052" s="540"/>
      <c r="GWT6052" s="540"/>
      <c r="GWU6052" s="540"/>
      <c r="GWV6052" s="541"/>
      <c r="GWW6052" s="539"/>
      <c r="GWX6052" s="540"/>
      <c r="GWY6052" s="540"/>
      <c r="GWZ6052" s="540"/>
      <c r="GXA6052" s="540"/>
      <c r="GXB6052" s="540"/>
      <c r="GXC6052" s="540"/>
      <c r="GXD6052" s="541"/>
      <c r="GXE6052" s="539"/>
      <c r="GXF6052" s="540"/>
      <c r="GXG6052" s="540"/>
      <c r="GXH6052" s="540"/>
      <c r="GXI6052" s="540"/>
      <c r="GXJ6052" s="540"/>
      <c r="GXK6052" s="540"/>
      <c r="GXL6052" s="541"/>
      <c r="GXM6052" s="539"/>
      <c r="GXN6052" s="540"/>
      <c r="GXO6052" s="540"/>
      <c r="GXP6052" s="540"/>
      <c r="GXQ6052" s="540"/>
      <c r="GXR6052" s="540"/>
      <c r="GXS6052" s="540"/>
      <c r="GXT6052" s="541"/>
      <c r="GXU6052" s="539"/>
      <c r="GXV6052" s="540"/>
      <c r="GXW6052" s="540"/>
      <c r="GXX6052" s="540"/>
      <c r="GXY6052" s="540"/>
      <c r="GXZ6052" s="540"/>
      <c r="GYA6052" s="540"/>
      <c r="GYB6052" s="541"/>
      <c r="GYC6052" s="539"/>
      <c r="GYD6052" s="540"/>
      <c r="GYE6052" s="540"/>
      <c r="GYF6052" s="540"/>
      <c r="GYG6052" s="540"/>
      <c r="GYH6052" s="540"/>
      <c r="GYI6052" s="540"/>
      <c r="GYJ6052" s="541"/>
      <c r="GYK6052" s="539"/>
      <c r="GYL6052" s="540"/>
      <c r="GYM6052" s="540"/>
      <c r="GYN6052" s="540"/>
      <c r="GYO6052" s="540"/>
      <c r="GYP6052" s="540"/>
      <c r="GYQ6052" s="540"/>
      <c r="GYR6052" s="541"/>
      <c r="GYS6052" s="539"/>
      <c r="GYT6052" s="540"/>
      <c r="GYU6052" s="540"/>
      <c r="GYV6052" s="540"/>
      <c r="GYW6052" s="540"/>
      <c r="GYX6052" s="540"/>
      <c r="GYY6052" s="540"/>
      <c r="GYZ6052" s="541"/>
      <c r="GZA6052" s="539"/>
      <c r="GZB6052" s="540"/>
      <c r="GZC6052" s="540"/>
      <c r="GZD6052" s="540"/>
      <c r="GZE6052" s="540"/>
      <c r="GZF6052" s="540"/>
      <c r="GZG6052" s="540"/>
      <c r="GZH6052" s="541"/>
      <c r="GZI6052" s="539"/>
      <c r="GZJ6052" s="540"/>
      <c r="GZK6052" s="540"/>
      <c r="GZL6052" s="540"/>
      <c r="GZM6052" s="540"/>
      <c r="GZN6052" s="540"/>
      <c r="GZO6052" s="540"/>
      <c r="GZP6052" s="541"/>
      <c r="GZQ6052" s="539"/>
      <c r="GZR6052" s="540"/>
      <c r="GZS6052" s="540"/>
      <c r="GZT6052" s="540"/>
      <c r="GZU6052" s="540"/>
      <c r="GZV6052" s="540"/>
      <c r="GZW6052" s="540"/>
      <c r="GZX6052" s="541"/>
      <c r="GZY6052" s="539"/>
      <c r="GZZ6052" s="540"/>
      <c r="HAA6052" s="540"/>
      <c r="HAB6052" s="540"/>
      <c r="HAC6052" s="540"/>
      <c r="HAD6052" s="540"/>
      <c r="HAE6052" s="540"/>
      <c r="HAF6052" s="541"/>
      <c r="HAG6052" s="539"/>
      <c r="HAH6052" s="540"/>
      <c r="HAI6052" s="540"/>
      <c r="HAJ6052" s="540"/>
      <c r="HAK6052" s="540"/>
      <c r="HAL6052" s="540"/>
      <c r="HAM6052" s="540"/>
      <c r="HAN6052" s="541"/>
      <c r="HAO6052" s="539"/>
      <c r="HAP6052" s="540"/>
      <c r="HAQ6052" s="540"/>
      <c r="HAR6052" s="540"/>
      <c r="HAS6052" s="540"/>
      <c r="HAT6052" s="540"/>
      <c r="HAU6052" s="540"/>
      <c r="HAV6052" s="541"/>
      <c r="HAW6052" s="539"/>
      <c r="HAX6052" s="540"/>
      <c r="HAY6052" s="540"/>
      <c r="HAZ6052" s="540"/>
      <c r="HBA6052" s="540"/>
      <c r="HBB6052" s="540"/>
      <c r="HBC6052" s="540"/>
      <c r="HBD6052" s="541"/>
      <c r="HBE6052" s="539"/>
      <c r="HBF6052" s="540"/>
      <c r="HBG6052" s="540"/>
      <c r="HBH6052" s="540"/>
      <c r="HBI6052" s="540"/>
      <c r="HBJ6052" s="540"/>
      <c r="HBK6052" s="540"/>
      <c r="HBL6052" s="541"/>
      <c r="HBM6052" s="539"/>
      <c r="HBN6052" s="540"/>
      <c r="HBO6052" s="540"/>
      <c r="HBP6052" s="540"/>
      <c r="HBQ6052" s="540"/>
      <c r="HBR6052" s="540"/>
      <c r="HBS6052" s="540"/>
      <c r="HBT6052" s="541"/>
      <c r="HBU6052" s="539"/>
      <c r="HBV6052" s="540"/>
      <c r="HBW6052" s="540"/>
      <c r="HBX6052" s="540"/>
      <c r="HBY6052" s="540"/>
      <c r="HBZ6052" s="540"/>
      <c r="HCA6052" s="540"/>
      <c r="HCB6052" s="541"/>
      <c r="HCC6052" s="539"/>
      <c r="HCD6052" s="540"/>
      <c r="HCE6052" s="540"/>
      <c r="HCF6052" s="540"/>
      <c r="HCG6052" s="540"/>
      <c r="HCH6052" s="540"/>
      <c r="HCI6052" s="540"/>
      <c r="HCJ6052" s="541"/>
      <c r="HCK6052" s="539"/>
      <c r="HCL6052" s="540"/>
      <c r="HCM6052" s="540"/>
      <c r="HCN6052" s="540"/>
      <c r="HCO6052" s="540"/>
      <c r="HCP6052" s="540"/>
      <c r="HCQ6052" s="540"/>
      <c r="HCR6052" s="541"/>
      <c r="HCS6052" s="539"/>
      <c r="HCT6052" s="540"/>
      <c r="HCU6052" s="540"/>
      <c r="HCV6052" s="540"/>
      <c r="HCW6052" s="540"/>
      <c r="HCX6052" s="540"/>
      <c r="HCY6052" s="540"/>
      <c r="HCZ6052" s="541"/>
      <c r="HDA6052" s="539"/>
      <c r="HDB6052" s="540"/>
      <c r="HDC6052" s="540"/>
      <c r="HDD6052" s="540"/>
      <c r="HDE6052" s="540"/>
      <c r="HDF6052" s="540"/>
      <c r="HDG6052" s="540"/>
      <c r="HDH6052" s="541"/>
      <c r="HDI6052" s="539"/>
      <c r="HDJ6052" s="540"/>
      <c r="HDK6052" s="540"/>
      <c r="HDL6052" s="540"/>
      <c r="HDM6052" s="540"/>
      <c r="HDN6052" s="540"/>
      <c r="HDO6052" s="540"/>
      <c r="HDP6052" s="541"/>
      <c r="HDQ6052" s="539"/>
      <c r="HDR6052" s="540"/>
      <c r="HDS6052" s="540"/>
      <c r="HDT6052" s="540"/>
      <c r="HDU6052" s="540"/>
      <c r="HDV6052" s="540"/>
      <c r="HDW6052" s="540"/>
      <c r="HDX6052" s="541"/>
      <c r="HDY6052" s="539"/>
      <c r="HDZ6052" s="540"/>
      <c r="HEA6052" s="540"/>
      <c r="HEB6052" s="540"/>
      <c r="HEC6052" s="540"/>
      <c r="HED6052" s="540"/>
      <c r="HEE6052" s="540"/>
      <c r="HEF6052" s="541"/>
      <c r="HEG6052" s="539"/>
      <c r="HEH6052" s="540"/>
      <c r="HEI6052" s="540"/>
      <c r="HEJ6052" s="540"/>
      <c r="HEK6052" s="540"/>
      <c r="HEL6052" s="540"/>
      <c r="HEM6052" s="540"/>
      <c r="HEN6052" s="541"/>
      <c r="HEO6052" s="539"/>
      <c r="HEP6052" s="540"/>
      <c r="HEQ6052" s="540"/>
      <c r="HER6052" s="540"/>
      <c r="HES6052" s="540"/>
      <c r="HET6052" s="540"/>
      <c r="HEU6052" s="540"/>
      <c r="HEV6052" s="541"/>
      <c r="HEW6052" s="539"/>
      <c r="HEX6052" s="540"/>
      <c r="HEY6052" s="540"/>
      <c r="HEZ6052" s="540"/>
      <c r="HFA6052" s="540"/>
      <c r="HFB6052" s="540"/>
      <c r="HFC6052" s="540"/>
      <c r="HFD6052" s="541"/>
      <c r="HFE6052" s="539"/>
      <c r="HFF6052" s="540"/>
      <c r="HFG6052" s="540"/>
      <c r="HFH6052" s="540"/>
      <c r="HFI6052" s="540"/>
      <c r="HFJ6052" s="540"/>
      <c r="HFK6052" s="540"/>
      <c r="HFL6052" s="541"/>
      <c r="HFM6052" s="539"/>
      <c r="HFN6052" s="540"/>
      <c r="HFO6052" s="540"/>
      <c r="HFP6052" s="540"/>
      <c r="HFQ6052" s="540"/>
      <c r="HFR6052" s="540"/>
      <c r="HFS6052" s="540"/>
      <c r="HFT6052" s="541"/>
      <c r="HFU6052" s="539"/>
      <c r="HFV6052" s="540"/>
      <c r="HFW6052" s="540"/>
      <c r="HFX6052" s="540"/>
      <c r="HFY6052" s="540"/>
      <c r="HFZ6052" s="540"/>
      <c r="HGA6052" s="540"/>
      <c r="HGB6052" s="541"/>
      <c r="HGC6052" s="539"/>
      <c r="HGD6052" s="540"/>
      <c r="HGE6052" s="540"/>
      <c r="HGF6052" s="540"/>
      <c r="HGG6052" s="540"/>
      <c r="HGH6052" s="540"/>
      <c r="HGI6052" s="540"/>
      <c r="HGJ6052" s="541"/>
      <c r="HGK6052" s="539"/>
      <c r="HGL6052" s="540"/>
      <c r="HGM6052" s="540"/>
      <c r="HGN6052" s="540"/>
      <c r="HGO6052" s="540"/>
      <c r="HGP6052" s="540"/>
      <c r="HGQ6052" s="540"/>
      <c r="HGR6052" s="541"/>
      <c r="HGS6052" s="539"/>
      <c r="HGT6052" s="540"/>
      <c r="HGU6052" s="540"/>
      <c r="HGV6052" s="540"/>
      <c r="HGW6052" s="540"/>
      <c r="HGX6052" s="540"/>
      <c r="HGY6052" s="540"/>
      <c r="HGZ6052" s="541"/>
      <c r="HHA6052" s="539"/>
      <c r="HHB6052" s="540"/>
      <c r="HHC6052" s="540"/>
      <c r="HHD6052" s="540"/>
      <c r="HHE6052" s="540"/>
      <c r="HHF6052" s="540"/>
      <c r="HHG6052" s="540"/>
      <c r="HHH6052" s="541"/>
      <c r="HHI6052" s="539"/>
      <c r="HHJ6052" s="540"/>
      <c r="HHK6052" s="540"/>
      <c r="HHL6052" s="540"/>
      <c r="HHM6052" s="540"/>
      <c r="HHN6052" s="540"/>
      <c r="HHO6052" s="540"/>
      <c r="HHP6052" s="541"/>
      <c r="HHQ6052" s="539"/>
      <c r="HHR6052" s="540"/>
      <c r="HHS6052" s="540"/>
      <c r="HHT6052" s="540"/>
      <c r="HHU6052" s="540"/>
      <c r="HHV6052" s="540"/>
      <c r="HHW6052" s="540"/>
      <c r="HHX6052" s="541"/>
      <c r="HHY6052" s="539"/>
      <c r="HHZ6052" s="540"/>
      <c r="HIA6052" s="540"/>
      <c r="HIB6052" s="540"/>
      <c r="HIC6052" s="540"/>
      <c r="HID6052" s="540"/>
      <c r="HIE6052" s="540"/>
      <c r="HIF6052" s="541"/>
      <c r="HIG6052" s="539"/>
      <c r="HIH6052" s="540"/>
      <c r="HII6052" s="540"/>
      <c r="HIJ6052" s="540"/>
      <c r="HIK6052" s="540"/>
      <c r="HIL6052" s="540"/>
      <c r="HIM6052" s="540"/>
      <c r="HIN6052" s="541"/>
      <c r="HIO6052" s="539"/>
      <c r="HIP6052" s="540"/>
      <c r="HIQ6052" s="540"/>
      <c r="HIR6052" s="540"/>
      <c r="HIS6052" s="540"/>
      <c r="HIT6052" s="540"/>
      <c r="HIU6052" s="540"/>
      <c r="HIV6052" s="541"/>
      <c r="HIW6052" s="539"/>
      <c r="HIX6052" s="540"/>
      <c r="HIY6052" s="540"/>
      <c r="HIZ6052" s="540"/>
      <c r="HJA6052" s="540"/>
      <c r="HJB6052" s="540"/>
      <c r="HJC6052" s="540"/>
      <c r="HJD6052" s="541"/>
      <c r="HJE6052" s="539"/>
      <c r="HJF6052" s="540"/>
      <c r="HJG6052" s="540"/>
      <c r="HJH6052" s="540"/>
      <c r="HJI6052" s="540"/>
      <c r="HJJ6052" s="540"/>
      <c r="HJK6052" s="540"/>
      <c r="HJL6052" s="541"/>
      <c r="HJM6052" s="539"/>
      <c r="HJN6052" s="540"/>
      <c r="HJO6052" s="540"/>
      <c r="HJP6052" s="540"/>
      <c r="HJQ6052" s="540"/>
      <c r="HJR6052" s="540"/>
      <c r="HJS6052" s="540"/>
      <c r="HJT6052" s="541"/>
      <c r="HJU6052" s="539"/>
      <c r="HJV6052" s="540"/>
      <c r="HJW6052" s="540"/>
      <c r="HJX6052" s="540"/>
      <c r="HJY6052" s="540"/>
      <c r="HJZ6052" s="540"/>
      <c r="HKA6052" s="540"/>
      <c r="HKB6052" s="541"/>
      <c r="HKC6052" s="539"/>
      <c r="HKD6052" s="540"/>
      <c r="HKE6052" s="540"/>
      <c r="HKF6052" s="540"/>
      <c r="HKG6052" s="540"/>
      <c r="HKH6052" s="540"/>
      <c r="HKI6052" s="540"/>
      <c r="HKJ6052" s="541"/>
      <c r="HKK6052" s="539"/>
      <c r="HKL6052" s="540"/>
      <c r="HKM6052" s="540"/>
      <c r="HKN6052" s="540"/>
      <c r="HKO6052" s="540"/>
      <c r="HKP6052" s="540"/>
      <c r="HKQ6052" s="540"/>
      <c r="HKR6052" s="541"/>
      <c r="HKS6052" s="539"/>
      <c r="HKT6052" s="540"/>
      <c r="HKU6052" s="540"/>
      <c r="HKV6052" s="540"/>
      <c r="HKW6052" s="540"/>
      <c r="HKX6052" s="540"/>
      <c r="HKY6052" s="540"/>
      <c r="HKZ6052" s="541"/>
      <c r="HLA6052" s="539"/>
      <c r="HLB6052" s="540"/>
      <c r="HLC6052" s="540"/>
      <c r="HLD6052" s="540"/>
      <c r="HLE6052" s="540"/>
      <c r="HLF6052" s="540"/>
      <c r="HLG6052" s="540"/>
      <c r="HLH6052" s="541"/>
      <c r="HLI6052" s="539"/>
      <c r="HLJ6052" s="540"/>
      <c r="HLK6052" s="540"/>
      <c r="HLL6052" s="540"/>
      <c r="HLM6052" s="540"/>
      <c r="HLN6052" s="540"/>
      <c r="HLO6052" s="540"/>
      <c r="HLP6052" s="541"/>
      <c r="HLQ6052" s="539"/>
      <c r="HLR6052" s="540"/>
      <c r="HLS6052" s="540"/>
      <c r="HLT6052" s="540"/>
      <c r="HLU6052" s="540"/>
      <c r="HLV6052" s="540"/>
      <c r="HLW6052" s="540"/>
      <c r="HLX6052" s="541"/>
      <c r="HLY6052" s="539"/>
      <c r="HLZ6052" s="540"/>
      <c r="HMA6052" s="540"/>
      <c r="HMB6052" s="540"/>
      <c r="HMC6052" s="540"/>
      <c r="HMD6052" s="540"/>
      <c r="HME6052" s="540"/>
      <c r="HMF6052" s="541"/>
      <c r="HMG6052" s="539"/>
      <c r="HMH6052" s="540"/>
      <c r="HMI6052" s="540"/>
      <c r="HMJ6052" s="540"/>
      <c r="HMK6052" s="540"/>
      <c r="HML6052" s="540"/>
      <c r="HMM6052" s="540"/>
      <c r="HMN6052" s="541"/>
      <c r="HMO6052" s="539"/>
      <c r="HMP6052" s="540"/>
      <c r="HMQ6052" s="540"/>
      <c r="HMR6052" s="540"/>
      <c r="HMS6052" s="540"/>
      <c r="HMT6052" s="540"/>
      <c r="HMU6052" s="540"/>
      <c r="HMV6052" s="541"/>
      <c r="HMW6052" s="539"/>
      <c r="HMX6052" s="540"/>
      <c r="HMY6052" s="540"/>
      <c r="HMZ6052" s="540"/>
      <c r="HNA6052" s="540"/>
      <c r="HNB6052" s="540"/>
      <c r="HNC6052" s="540"/>
      <c r="HND6052" s="541"/>
      <c r="HNE6052" s="539"/>
      <c r="HNF6052" s="540"/>
      <c r="HNG6052" s="540"/>
      <c r="HNH6052" s="540"/>
      <c r="HNI6052" s="540"/>
      <c r="HNJ6052" s="540"/>
      <c r="HNK6052" s="540"/>
      <c r="HNL6052" s="541"/>
      <c r="HNM6052" s="539"/>
      <c r="HNN6052" s="540"/>
      <c r="HNO6052" s="540"/>
      <c r="HNP6052" s="540"/>
      <c r="HNQ6052" s="540"/>
      <c r="HNR6052" s="540"/>
      <c r="HNS6052" s="540"/>
      <c r="HNT6052" s="541"/>
      <c r="HNU6052" s="539"/>
      <c r="HNV6052" s="540"/>
      <c r="HNW6052" s="540"/>
      <c r="HNX6052" s="540"/>
      <c r="HNY6052" s="540"/>
      <c r="HNZ6052" s="540"/>
      <c r="HOA6052" s="540"/>
      <c r="HOB6052" s="541"/>
      <c r="HOC6052" s="539"/>
      <c r="HOD6052" s="540"/>
      <c r="HOE6052" s="540"/>
      <c r="HOF6052" s="540"/>
      <c r="HOG6052" s="540"/>
      <c r="HOH6052" s="540"/>
      <c r="HOI6052" s="540"/>
      <c r="HOJ6052" s="541"/>
      <c r="HOK6052" s="539"/>
      <c r="HOL6052" s="540"/>
      <c r="HOM6052" s="540"/>
      <c r="HON6052" s="540"/>
      <c r="HOO6052" s="540"/>
      <c r="HOP6052" s="540"/>
      <c r="HOQ6052" s="540"/>
      <c r="HOR6052" s="541"/>
      <c r="HOS6052" s="539"/>
      <c r="HOT6052" s="540"/>
      <c r="HOU6052" s="540"/>
      <c r="HOV6052" s="540"/>
      <c r="HOW6052" s="540"/>
      <c r="HOX6052" s="540"/>
      <c r="HOY6052" s="540"/>
      <c r="HOZ6052" s="541"/>
      <c r="HPA6052" s="539"/>
      <c r="HPB6052" s="540"/>
      <c r="HPC6052" s="540"/>
      <c r="HPD6052" s="540"/>
      <c r="HPE6052" s="540"/>
      <c r="HPF6052" s="540"/>
      <c r="HPG6052" s="540"/>
      <c r="HPH6052" s="541"/>
      <c r="HPI6052" s="539"/>
      <c r="HPJ6052" s="540"/>
      <c r="HPK6052" s="540"/>
      <c r="HPL6052" s="540"/>
      <c r="HPM6052" s="540"/>
      <c r="HPN6052" s="540"/>
      <c r="HPO6052" s="540"/>
      <c r="HPP6052" s="541"/>
      <c r="HPQ6052" s="539"/>
      <c r="HPR6052" s="540"/>
      <c r="HPS6052" s="540"/>
      <c r="HPT6052" s="540"/>
      <c r="HPU6052" s="540"/>
      <c r="HPV6052" s="540"/>
      <c r="HPW6052" s="540"/>
      <c r="HPX6052" s="541"/>
      <c r="HPY6052" s="539"/>
      <c r="HPZ6052" s="540"/>
      <c r="HQA6052" s="540"/>
      <c r="HQB6052" s="540"/>
      <c r="HQC6052" s="540"/>
      <c r="HQD6052" s="540"/>
      <c r="HQE6052" s="540"/>
      <c r="HQF6052" s="541"/>
      <c r="HQG6052" s="539"/>
      <c r="HQH6052" s="540"/>
      <c r="HQI6052" s="540"/>
      <c r="HQJ6052" s="540"/>
      <c r="HQK6052" s="540"/>
      <c r="HQL6052" s="540"/>
      <c r="HQM6052" s="540"/>
      <c r="HQN6052" s="541"/>
      <c r="HQO6052" s="539"/>
      <c r="HQP6052" s="540"/>
      <c r="HQQ6052" s="540"/>
      <c r="HQR6052" s="540"/>
      <c r="HQS6052" s="540"/>
      <c r="HQT6052" s="540"/>
      <c r="HQU6052" s="540"/>
      <c r="HQV6052" s="541"/>
      <c r="HQW6052" s="539"/>
      <c r="HQX6052" s="540"/>
      <c r="HQY6052" s="540"/>
      <c r="HQZ6052" s="540"/>
      <c r="HRA6052" s="540"/>
      <c r="HRB6052" s="540"/>
      <c r="HRC6052" s="540"/>
      <c r="HRD6052" s="541"/>
      <c r="HRE6052" s="539"/>
      <c r="HRF6052" s="540"/>
      <c r="HRG6052" s="540"/>
      <c r="HRH6052" s="540"/>
      <c r="HRI6052" s="540"/>
      <c r="HRJ6052" s="540"/>
      <c r="HRK6052" s="540"/>
      <c r="HRL6052" s="541"/>
      <c r="HRM6052" s="539"/>
      <c r="HRN6052" s="540"/>
      <c r="HRO6052" s="540"/>
      <c r="HRP6052" s="540"/>
      <c r="HRQ6052" s="540"/>
      <c r="HRR6052" s="540"/>
      <c r="HRS6052" s="540"/>
      <c r="HRT6052" s="541"/>
      <c r="HRU6052" s="539"/>
      <c r="HRV6052" s="540"/>
      <c r="HRW6052" s="540"/>
      <c r="HRX6052" s="540"/>
      <c r="HRY6052" s="540"/>
      <c r="HRZ6052" s="540"/>
      <c r="HSA6052" s="540"/>
      <c r="HSB6052" s="541"/>
      <c r="HSC6052" s="539"/>
      <c r="HSD6052" s="540"/>
      <c r="HSE6052" s="540"/>
      <c r="HSF6052" s="540"/>
      <c r="HSG6052" s="540"/>
      <c r="HSH6052" s="540"/>
      <c r="HSI6052" s="540"/>
      <c r="HSJ6052" s="541"/>
      <c r="HSK6052" s="539"/>
      <c r="HSL6052" s="540"/>
      <c r="HSM6052" s="540"/>
      <c r="HSN6052" s="540"/>
      <c r="HSO6052" s="540"/>
      <c r="HSP6052" s="540"/>
      <c r="HSQ6052" s="540"/>
      <c r="HSR6052" s="541"/>
      <c r="HSS6052" s="539"/>
      <c r="HST6052" s="540"/>
      <c r="HSU6052" s="540"/>
      <c r="HSV6052" s="540"/>
      <c r="HSW6052" s="540"/>
      <c r="HSX6052" s="540"/>
      <c r="HSY6052" s="540"/>
      <c r="HSZ6052" s="541"/>
      <c r="HTA6052" s="539"/>
      <c r="HTB6052" s="540"/>
      <c r="HTC6052" s="540"/>
      <c r="HTD6052" s="540"/>
      <c r="HTE6052" s="540"/>
      <c r="HTF6052" s="540"/>
      <c r="HTG6052" s="540"/>
      <c r="HTH6052" s="541"/>
      <c r="HTI6052" s="539"/>
      <c r="HTJ6052" s="540"/>
      <c r="HTK6052" s="540"/>
      <c r="HTL6052" s="540"/>
      <c r="HTM6052" s="540"/>
      <c r="HTN6052" s="540"/>
      <c r="HTO6052" s="540"/>
      <c r="HTP6052" s="541"/>
      <c r="HTQ6052" s="539"/>
      <c r="HTR6052" s="540"/>
      <c r="HTS6052" s="540"/>
      <c r="HTT6052" s="540"/>
      <c r="HTU6052" s="540"/>
      <c r="HTV6052" s="540"/>
      <c r="HTW6052" s="540"/>
      <c r="HTX6052" s="541"/>
      <c r="HTY6052" s="539"/>
      <c r="HTZ6052" s="540"/>
      <c r="HUA6052" s="540"/>
      <c r="HUB6052" s="540"/>
      <c r="HUC6052" s="540"/>
      <c r="HUD6052" s="540"/>
      <c r="HUE6052" s="540"/>
      <c r="HUF6052" s="541"/>
      <c r="HUG6052" s="539"/>
      <c r="HUH6052" s="540"/>
      <c r="HUI6052" s="540"/>
      <c r="HUJ6052" s="540"/>
      <c r="HUK6052" s="540"/>
      <c r="HUL6052" s="540"/>
      <c r="HUM6052" s="540"/>
      <c r="HUN6052" s="541"/>
      <c r="HUO6052" s="539"/>
      <c r="HUP6052" s="540"/>
      <c r="HUQ6052" s="540"/>
      <c r="HUR6052" s="540"/>
      <c r="HUS6052" s="540"/>
      <c r="HUT6052" s="540"/>
      <c r="HUU6052" s="540"/>
      <c r="HUV6052" s="541"/>
      <c r="HUW6052" s="539"/>
      <c r="HUX6052" s="540"/>
      <c r="HUY6052" s="540"/>
      <c r="HUZ6052" s="540"/>
      <c r="HVA6052" s="540"/>
      <c r="HVB6052" s="540"/>
      <c r="HVC6052" s="540"/>
      <c r="HVD6052" s="541"/>
      <c r="HVE6052" s="539"/>
      <c r="HVF6052" s="540"/>
      <c r="HVG6052" s="540"/>
      <c r="HVH6052" s="540"/>
      <c r="HVI6052" s="540"/>
      <c r="HVJ6052" s="540"/>
      <c r="HVK6052" s="540"/>
      <c r="HVL6052" s="541"/>
      <c r="HVM6052" s="539"/>
      <c r="HVN6052" s="540"/>
      <c r="HVO6052" s="540"/>
      <c r="HVP6052" s="540"/>
      <c r="HVQ6052" s="540"/>
      <c r="HVR6052" s="540"/>
      <c r="HVS6052" s="540"/>
      <c r="HVT6052" s="541"/>
      <c r="HVU6052" s="539"/>
      <c r="HVV6052" s="540"/>
      <c r="HVW6052" s="540"/>
      <c r="HVX6052" s="540"/>
      <c r="HVY6052" s="540"/>
      <c r="HVZ6052" s="540"/>
      <c r="HWA6052" s="540"/>
      <c r="HWB6052" s="541"/>
      <c r="HWC6052" s="539"/>
      <c r="HWD6052" s="540"/>
      <c r="HWE6052" s="540"/>
      <c r="HWF6052" s="540"/>
      <c r="HWG6052" s="540"/>
      <c r="HWH6052" s="540"/>
      <c r="HWI6052" s="540"/>
      <c r="HWJ6052" s="541"/>
      <c r="HWK6052" s="539"/>
      <c r="HWL6052" s="540"/>
      <c r="HWM6052" s="540"/>
      <c r="HWN6052" s="540"/>
      <c r="HWO6052" s="540"/>
      <c r="HWP6052" s="540"/>
      <c r="HWQ6052" s="540"/>
      <c r="HWR6052" s="541"/>
      <c r="HWS6052" s="539"/>
      <c r="HWT6052" s="540"/>
      <c r="HWU6052" s="540"/>
      <c r="HWV6052" s="540"/>
      <c r="HWW6052" s="540"/>
      <c r="HWX6052" s="540"/>
      <c r="HWY6052" s="540"/>
      <c r="HWZ6052" s="541"/>
      <c r="HXA6052" s="539"/>
      <c r="HXB6052" s="540"/>
      <c r="HXC6052" s="540"/>
      <c r="HXD6052" s="540"/>
      <c r="HXE6052" s="540"/>
      <c r="HXF6052" s="540"/>
      <c r="HXG6052" s="540"/>
      <c r="HXH6052" s="541"/>
      <c r="HXI6052" s="539"/>
      <c r="HXJ6052" s="540"/>
      <c r="HXK6052" s="540"/>
      <c r="HXL6052" s="540"/>
      <c r="HXM6052" s="540"/>
      <c r="HXN6052" s="540"/>
      <c r="HXO6052" s="540"/>
      <c r="HXP6052" s="541"/>
      <c r="HXQ6052" s="539"/>
      <c r="HXR6052" s="540"/>
      <c r="HXS6052" s="540"/>
      <c r="HXT6052" s="540"/>
      <c r="HXU6052" s="540"/>
      <c r="HXV6052" s="540"/>
      <c r="HXW6052" s="540"/>
      <c r="HXX6052" s="541"/>
      <c r="HXY6052" s="539"/>
      <c r="HXZ6052" s="540"/>
      <c r="HYA6052" s="540"/>
      <c r="HYB6052" s="540"/>
      <c r="HYC6052" s="540"/>
      <c r="HYD6052" s="540"/>
      <c r="HYE6052" s="540"/>
      <c r="HYF6052" s="541"/>
      <c r="HYG6052" s="539"/>
      <c r="HYH6052" s="540"/>
      <c r="HYI6052" s="540"/>
      <c r="HYJ6052" s="540"/>
      <c r="HYK6052" s="540"/>
      <c r="HYL6052" s="540"/>
      <c r="HYM6052" s="540"/>
      <c r="HYN6052" s="541"/>
      <c r="HYO6052" s="539"/>
      <c r="HYP6052" s="540"/>
      <c r="HYQ6052" s="540"/>
      <c r="HYR6052" s="540"/>
      <c r="HYS6052" s="540"/>
      <c r="HYT6052" s="540"/>
      <c r="HYU6052" s="540"/>
      <c r="HYV6052" s="541"/>
      <c r="HYW6052" s="539"/>
      <c r="HYX6052" s="540"/>
      <c r="HYY6052" s="540"/>
      <c r="HYZ6052" s="540"/>
      <c r="HZA6052" s="540"/>
      <c r="HZB6052" s="540"/>
      <c r="HZC6052" s="540"/>
      <c r="HZD6052" s="541"/>
      <c r="HZE6052" s="539"/>
      <c r="HZF6052" s="540"/>
      <c r="HZG6052" s="540"/>
      <c r="HZH6052" s="540"/>
      <c r="HZI6052" s="540"/>
      <c r="HZJ6052" s="540"/>
      <c r="HZK6052" s="540"/>
      <c r="HZL6052" s="541"/>
      <c r="HZM6052" s="539"/>
      <c r="HZN6052" s="540"/>
      <c r="HZO6052" s="540"/>
      <c r="HZP6052" s="540"/>
      <c r="HZQ6052" s="540"/>
      <c r="HZR6052" s="540"/>
      <c r="HZS6052" s="540"/>
      <c r="HZT6052" s="541"/>
      <c r="HZU6052" s="539"/>
      <c r="HZV6052" s="540"/>
      <c r="HZW6052" s="540"/>
      <c r="HZX6052" s="540"/>
      <c r="HZY6052" s="540"/>
      <c r="HZZ6052" s="540"/>
      <c r="IAA6052" s="540"/>
      <c r="IAB6052" s="541"/>
      <c r="IAC6052" s="539"/>
      <c r="IAD6052" s="540"/>
      <c r="IAE6052" s="540"/>
      <c r="IAF6052" s="540"/>
      <c r="IAG6052" s="540"/>
      <c r="IAH6052" s="540"/>
      <c r="IAI6052" s="540"/>
      <c r="IAJ6052" s="541"/>
      <c r="IAK6052" s="539"/>
      <c r="IAL6052" s="540"/>
      <c r="IAM6052" s="540"/>
      <c r="IAN6052" s="540"/>
      <c r="IAO6052" s="540"/>
      <c r="IAP6052" s="540"/>
      <c r="IAQ6052" s="540"/>
      <c r="IAR6052" s="541"/>
      <c r="IAS6052" s="539"/>
      <c r="IAT6052" s="540"/>
      <c r="IAU6052" s="540"/>
      <c r="IAV6052" s="540"/>
      <c r="IAW6052" s="540"/>
      <c r="IAX6052" s="540"/>
      <c r="IAY6052" s="540"/>
      <c r="IAZ6052" s="541"/>
      <c r="IBA6052" s="539"/>
      <c r="IBB6052" s="540"/>
      <c r="IBC6052" s="540"/>
      <c r="IBD6052" s="540"/>
      <c r="IBE6052" s="540"/>
      <c r="IBF6052" s="540"/>
      <c r="IBG6052" s="540"/>
      <c r="IBH6052" s="541"/>
      <c r="IBI6052" s="539"/>
      <c r="IBJ6052" s="540"/>
      <c r="IBK6052" s="540"/>
      <c r="IBL6052" s="540"/>
      <c r="IBM6052" s="540"/>
      <c r="IBN6052" s="540"/>
      <c r="IBO6052" s="540"/>
      <c r="IBP6052" s="541"/>
      <c r="IBQ6052" s="539"/>
      <c r="IBR6052" s="540"/>
      <c r="IBS6052" s="540"/>
      <c r="IBT6052" s="540"/>
      <c r="IBU6052" s="540"/>
      <c r="IBV6052" s="540"/>
      <c r="IBW6052" s="540"/>
      <c r="IBX6052" s="541"/>
      <c r="IBY6052" s="539"/>
      <c r="IBZ6052" s="540"/>
      <c r="ICA6052" s="540"/>
      <c r="ICB6052" s="540"/>
      <c r="ICC6052" s="540"/>
      <c r="ICD6052" s="540"/>
      <c r="ICE6052" s="540"/>
      <c r="ICF6052" s="541"/>
      <c r="ICG6052" s="539"/>
      <c r="ICH6052" s="540"/>
      <c r="ICI6052" s="540"/>
      <c r="ICJ6052" s="540"/>
      <c r="ICK6052" s="540"/>
      <c r="ICL6052" s="540"/>
      <c r="ICM6052" s="540"/>
      <c r="ICN6052" s="541"/>
      <c r="ICO6052" s="539"/>
      <c r="ICP6052" s="540"/>
      <c r="ICQ6052" s="540"/>
      <c r="ICR6052" s="540"/>
      <c r="ICS6052" s="540"/>
      <c r="ICT6052" s="540"/>
      <c r="ICU6052" s="540"/>
      <c r="ICV6052" s="541"/>
      <c r="ICW6052" s="539"/>
      <c r="ICX6052" s="540"/>
      <c r="ICY6052" s="540"/>
      <c r="ICZ6052" s="540"/>
      <c r="IDA6052" s="540"/>
      <c r="IDB6052" s="540"/>
      <c r="IDC6052" s="540"/>
      <c r="IDD6052" s="541"/>
      <c r="IDE6052" s="539"/>
      <c r="IDF6052" s="540"/>
      <c r="IDG6052" s="540"/>
      <c r="IDH6052" s="540"/>
      <c r="IDI6052" s="540"/>
      <c r="IDJ6052" s="540"/>
      <c r="IDK6052" s="540"/>
      <c r="IDL6052" s="541"/>
      <c r="IDM6052" s="539"/>
      <c r="IDN6052" s="540"/>
      <c r="IDO6052" s="540"/>
      <c r="IDP6052" s="540"/>
      <c r="IDQ6052" s="540"/>
      <c r="IDR6052" s="540"/>
      <c r="IDS6052" s="540"/>
      <c r="IDT6052" s="541"/>
      <c r="IDU6052" s="539"/>
      <c r="IDV6052" s="540"/>
      <c r="IDW6052" s="540"/>
      <c r="IDX6052" s="540"/>
      <c r="IDY6052" s="540"/>
      <c r="IDZ6052" s="540"/>
      <c r="IEA6052" s="540"/>
      <c r="IEB6052" s="541"/>
      <c r="IEC6052" s="539"/>
      <c r="IED6052" s="540"/>
      <c r="IEE6052" s="540"/>
      <c r="IEF6052" s="540"/>
      <c r="IEG6052" s="540"/>
      <c r="IEH6052" s="540"/>
      <c r="IEI6052" s="540"/>
      <c r="IEJ6052" s="541"/>
      <c r="IEK6052" s="539"/>
      <c r="IEL6052" s="540"/>
      <c r="IEM6052" s="540"/>
      <c r="IEN6052" s="540"/>
      <c r="IEO6052" s="540"/>
      <c r="IEP6052" s="540"/>
      <c r="IEQ6052" s="540"/>
      <c r="IER6052" s="541"/>
      <c r="IES6052" s="539"/>
      <c r="IET6052" s="540"/>
      <c r="IEU6052" s="540"/>
      <c r="IEV6052" s="540"/>
      <c r="IEW6052" s="540"/>
      <c r="IEX6052" s="540"/>
      <c r="IEY6052" s="540"/>
      <c r="IEZ6052" s="541"/>
      <c r="IFA6052" s="539"/>
      <c r="IFB6052" s="540"/>
      <c r="IFC6052" s="540"/>
      <c r="IFD6052" s="540"/>
      <c r="IFE6052" s="540"/>
      <c r="IFF6052" s="540"/>
      <c r="IFG6052" s="540"/>
      <c r="IFH6052" s="541"/>
      <c r="IFI6052" s="539"/>
      <c r="IFJ6052" s="540"/>
      <c r="IFK6052" s="540"/>
      <c r="IFL6052" s="540"/>
      <c r="IFM6052" s="540"/>
      <c r="IFN6052" s="540"/>
      <c r="IFO6052" s="540"/>
      <c r="IFP6052" s="541"/>
      <c r="IFQ6052" s="539"/>
      <c r="IFR6052" s="540"/>
      <c r="IFS6052" s="540"/>
      <c r="IFT6052" s="540"/>
      <c r="IFU6052" s="540"/>
      <c r="IFV6052" s="540"/>
      <c r="IFW6052" s="540"/>
      <c r="IFX6052" s="541"/>
      <c r="IFY6052" s="539"/>
      <c r="IFZ6052" s="540"/>
      <c r="IGA6052" s="540"/>
      <c r="IGB6052" s="540"/>
      <c r="IGC6052" s="540"/>
      <c r="IGD6052" s="540"/>
      <c r="IGE6052" s="540"/>
      <c r="IGF6052" s="541"/>
      <c r="IGG6052" s="539"/>
      <c r="IGH6052" s="540"/>
      <c r="IGI6052" s="540"/>
      <c r="IGJ6052" s="540"/>
      <c r="IGK6052" s="540"/>
      <c r="IGL6052" s="540"/>
      <c r="IGM6052" s="540"/>
      <c r="IGN6052" s="541"/>
      <c r="IGO6052" s="539"/>
      <c r="IGP6052" s="540"/>
      <c r="IGQ6052" s="540"/>
      <c r="IGR6052" s="540"/>
      <c r="IGS6052" s="540"/>
      <c r="IGT6052" s="540"/>
      <c r="IGU6052" s="540"/>
      <c r="IGV6052" s="541"/>
      <c r="IGW6052" s="539"/>
      <c r="IGX6052" s="540"/>
      <c r="IGY6052" s="540"/>
      <c r="IGZ6052" s="540"/>
      <c r="IHA6052" s="540"/>
      <c r="IHB6052" s="540"/>
      <c r="IHC6052" s="540"/>
      <c r="IHD6052" s="541"/>
      <c r="IHE6052" s="539"/>
      <c r="IHF6052" s="540"/>
      <c r="IHG6052" s="540"/>
      <c r="IHH6052" s="540"/>
      <c r="IHI6052" s="540"/>
      <c r="IHJ6052" s="540"/>
      <c r="IHK6052" s="540"/>
      <c r="IHL6052" s="541"/>
      <c r="IHM6052" s="539"/>
      <c r="IHN6052" s="540"/>
      <c r="IHO6052" s="540"/>
      <c r="IHP6052" s="540"/>
      <c r="IHQ6052" s="540"/>
      <c r="IHR6052" s="540"/>
      <c r="IHS6052" s="540"/>
      <c r="IHT6052" s="541"/>
      <c r="IHU6052" s="539"/>
      <c r="IHV6052" s="540"/>
      <c r="IHW6052" s="540"/>
      <c r="IHX6052" s="540"/>
      <c r="IHY6052" s="540"/>
      <c r="IHZ6052" s="540"/>
      <c r="IIA6052" s="540"/>
      <c r="IIB6052" s="541"/>
      <c r="IIC6052" s="539"/>
      <c r="IID6052" s="540"/>
      <c r="IIE6052" s="540"/>
      <c r="IIF6052" s="540"/>
      <c r="IIG6052" s="540"/>
      <c r="IIH6052" s="540"/>
      <c r="III6052" s="540"/>
      <c r="IIJ6052" s="541"/>
      <c r="IIK6052" s="539"/>
      <c r="IIL6052" s="540"/>
      <c r="IIM6052" s="540"/>
      <c r="IIN6052" s="540"/>
      <c r="IIO6052" s="540"/>
      <c r="IIP6052" s="540"/>
      <c r="IIQ6052" s="540"/>
      <c r="IIR6052" s="541"/>
      <c r="IIS6052" s="539"/>
      <c r="IIT6052" s="540"/>
      <c r="IIU6052" s="540"/>
      <c r="IIV6052" s="540"/>
      <c r="IIW6052" s="540"/>
      <c r="IIX6052" s="540"/>
      <c r="IIY6052" s="540"/>
      <c r="IIZ6052" s="541"/>
      <c r="IJA6052" s="539"/>
      <c r="IJB6052" s="540"/>
      <c r="IJC6052" s="540"/>
      <c r="IJD6052" s="540"/>
      <c r="IJE6052" s="540"/>
      <c r="IJF6052" s="540"/>
      <c r="IJG6052" s="540"/>
      <c r="IJH6052" s="541"/>
      <c r="IJI6052" s="539"/>
      <c r="IJJ6052" s="540"/>
      <c r="IJK6052" s="540"/>
      <c r="IJL6052" s="540"/>
      <c r="IJM6052" s="540"/>
      <c r="IJN6052" s="540"/>
      <c r="IJO6052" s="540"/>
      <c r="IJP6052" s="541"/>
      <c r="IJQ6052" s="539"/>
      <c r="IJR6052" s="540"/>
      <c r="IJS6052" s="540"/>
      <c r="IJT6052" s="540"/>
      <c r="IJU6052" s="540"/>
      <c r="IJV6052" s="540"/>
      <c r="IJW6052" s="540"/>
      <c r="IJX6052" s="541"/>
      <c r="IJY6052" s="539"/>
      <c r="IJZ6052" s="540"/>
      <c r="IKA6052" s="540"/>
      <c r="IKB6052" s="540"/>
      <c r="IKC6052" s="540"/>
      <c r="IKD6052" s="540"/>
      <c r="IKE6052" s="540"/>
      <c r="IKF6052" s="541"/>
      <c r="IKG6052" s="539"/>
      <c r="IKH6052" s="540"/>
      <c r="IKI6052" s="540"/>
      <c r="IKJ6052" s="540"/>
      <c r="IKK6052" s="540"/>
      <c r="IKL6052" s="540"/>
      <c r="IKM6052" s="540"/>
      <c r="IKN6052" s="541"/>
      <c r="IKO6052" s="539"/>
      <c r="IKP6052" s="540"/>
      <c r="IKQ6052" s="540"/>
      <c r="IKR6052" s="540"/>
      <c r="IKS6052" s="540"/>
      <c r="IKT6052" s="540"/>
      <c r="IKU6052" s="540"/>
      <c r="IKV6052" s="541"/>
      <c r="IKW6052" s="539"/>
      <c r="IKX6052" s="540"/>
      <c r="IKY6052" s="540"/>
      <c r="IKZ6052" s="540"/>
      <c r="ILA6052" s="540"/>
      <c r="ILB6052" s="540"/>
      <c r="ILC6052" s="540"/>
      <c r="ILD6052" s="541"/>
      <c r="ILE6052" s="539"/>
      <c r="ILF6052" s="540"/>
      <c r="ILG6052" s="540"/>
      <c r="ILH6052" s="540"/>
      <c r="ILI6052" s="540"/>
      <c r="ILJ6052" s="540"/>
      <c r="ILK6052" s="540"/>
      <c r="ILL6052" s="541"/>
      <c r="ILM6052" s="539"/>
      <c r="ILN6052" s="540"/>
      <c r="ILO6052" s="540"/>
      <c r="ILP6052" s="540"/>
      <c r="ILQ6052" s="540"/>
      <c r="ILR6052" s="540"/>
      <c r="ILS6052" s="540"/>
      <c r="ILT6052" s="541"/>
      <c r="ILU6052" s="539"/>
      <c r="ILV6052" s="540"/>
      <c r="ILW6052" s="540"/>
      <c r="ILX6052" s="540"/>
      <c r="ILY6052" s="540"/>
      <c r="ILZ6052" s="540"/>
      <c r="IMA6052" s="540"/>
      <c r="IMB6052" s="541"/>
      <c r="IMC6052" s="539"/>
      <c r="IMD6052" s="540"/>
      <c r="IME6052" s="540"/>
      <c r="IMF6052" s="540"/>
      <c r="IMG6052" s="540"/>
      <c r="IMH6052" s="540"/>
      <c r="IMI6052" s="540"/>
      <c r="IMJ6052" s="541"/>
      <c r="IMK6052" s="539"/>
      <c r="IML6052" s="540"/>
      <c r="IMM6052" s="540"/>
      <c r="IMN6052" s="540"/>
      <c r="IMO6052" s="540"/>
      <c r="IMP6052" s="540"/>
      <c r="IMQ6052" s="540"/>
      <c r="IMR6052" s="541"/>
      <c r="IMS6052" s="539"/>
      <c r="IMT6052" s="540"/>
      <c r="IMU6052" s="540"/>
      <c r="IMV6052" s="540"/>
      <c r="IMW6052" s="540"/>
      <c r="IMX6052" s="540"/>
      <c r="IMY6052" s="540"/>
      <c r="IMZ6052" s="541"/>
      <c r="INA6052" s="539"/>
      <c r="INB6052" s="540"/>
      <c r="INC6052" s="540"/>
      <c r="IND6052" s="540"/>
      <c r="INE6052" s="540"/>
      <c r="INF6052" s="540"/>
      <c r="ING6052" s="540"/>
      <c r="INH6052" s="541"/>
      <c r="INI6052" s="539"/>
      <c r="INJ6052" s="540"/>
      <c r="INK6052" s="540"/>
      <c r="INL6052" s="540"/>
      <c r="INM6052" s="540"/>
      <c r="INN6052" s="540"/>
      <c r="INO6052" s="540"/>
      <c r="INP6052" s="541"/>
      <c r="INQ6052" s="539"/>
      <c r="INR6052" s="540"/>
      <c r="INS6052" s="540"/>
      <c r="INT6052" s="540"/>
      <c r="INU6052" s="540"/>
      <c r="INV6052" s="540"/>
      <c r="INW6052" s="540"/>
      <c r="INX6052" s="541"/>
      <c r="INY6052" s="539"/>
      <c r="INZ6052" s="540"/>
      <c r="IOA6052" s="540"/>
      <c r="IOB6052" s="540"/>
      <c r="IOC6052" s="540"/>
      <c r="IOD6052" s="540"/>
      <c r="IOE6052" s="540"/>
      <c r="IOF6052" s="541"/>
      <c r="IOG6052" s="539"/>
      <c r="IOH6052" s="540"/>
      <c r="IOI6052" s="540"/>
      <c r="IOJ6052" s="540"/>
      <c r="IOK6052" s="540"/>
      <c r="IOL6052" s="540"/>
      <c r="IOM6052" s="540"/>
      <c r="ION6052" s="541"/>
      <c r="IOO6052" s="539"/>
      <c r="IOP6052" s="540"/>
      <c r="IOQ6052" s="540"/>
      <c r="IOR6052" s="540"/>
      <c r="IOS6052" s="540"/>
      <c r="IOT6052" s="540"/>
      <c r="IOU6052" s="540"/>
      <c r="IOV6052" s="541"/>
      <c r="IOW6052" s="539"/>
      <c r="IOX6052" s="540"/>
      <c r="IOY6052" s="540"/>
      <c r="IOZ6052" s="540"/>
      <c r="IPA6052" s="540"/>
      <c r="IPB6052" s="540"/>
      <c r="IPC6052" s="540"/>
      <c r="IPD6052" s="541"/>
      <c r="IPE6052" s="539"/>
      <c r="IPF6052" s="540"/>
      <c r="IPG6052" s="540"/>
      <c r="IPH6052" s="540"/>
      <c r="IPI6052" s="540"/>
      <c r="IPJ6052" s="540"/>
      <c r="IPK6052" s="540"/>
      <c r="IPL6052" s="541"/>
      <c r="IPM6052" s="539"/>
      <c r="IPN6052" s="540"/>
      <c r="IPO6052" s="540"/>
      <c r="IPP6052" s="540"/>
      <c r="IPQ6052" s="540"/>
      <c r="IPR6052" s="540"/>
      <c r="IPS6052" s="540"/>
      <c r="IPT6052" s="541"/>
      <c r="IPU6052" s="539"/>
      <c r="IPV6052" s="540"/>
      <c r="IPW6052" s="540"/>
      <c r="IPX6052" s="540"/>
      <c r="IPY6052" s="540"/>
      <c r="IPZ6052" s="540"/>
      <c r="IQA6052" s="540"/>
      <c r="IQB6052" s="541"/>
      <c r="IQC6052" s="539"/>
      <c r="IQD6052" s="540"/>
      <c r="IQE6052" s="540"/>
      <c r="IQF6052" s="540"/>
      <c r="IQG6052" s="540"/>
      <c r="IQH6052" s="540"/>
      <c r="IQI6052" s="540"/>
      <c r="IQJ6052" s="541"/>
      <c r="IQK6052" s="539"/>
      <c r="IQL6052" s="540"/>
      <c r="IQM6052" s="540"/>
      <c r="IQN6052" s="540"/>
      <c r="IQO6052" s="540"/>
      <c r="IQP6052" s="540"/>
      <c r="IQQ6052" s="540"/>
      <c r="IQR6052" s="541"/>
      <c r="IQS6052" s="539"/>
      <c r="IQT6052" s="540"/>
      <c r="IQU6052" s="540"/>
      <c r="IQV6052" s="540"/>
      <c r="IQW6052" s="540"/>
      <c r="IQX6052" s="540"/>
      <c r="IQY6052" s="540"/>
      <c r="IQZ6052" s="541"/>
      <c r="IRA6052" s="539"/>
      <c r="IRB6052" s="540"/>
      <c r="IRC6052" s="540"/>
      <c r="IRD6052" s="540"/>
      <c r="IRE6052" s="540"/>
      <c r="IRF6052" s="540"/>
      <c r="IRG6052" s="540"/>
      <c r="IRH6052" s="541"/>
      <c r="IRI6052" s="539"/>
      <c r="IRJ6052" s="540"/>
      <c r="IRK6052" s="540"/>
      <c r="IRL6052" s="540"/>
      <c r="IRM6052" s="540"/>
      <c r="IRN6052" s="540"/>
      <c r="IRO6052" s="540"/>
      <c r="IRP6052" s="541"/>
      <c r="IRQ6052" s="539"/>
      <c r="IRR6052" s="540"/>
      <c r="IRS6052" s="540"/>
      <c r="IRT6052" s="540"/>
      <c r="IRU6052" s="540"/>
      <c r="IRV6052" s="540"/>
      <c r="IRW6052" s="540"/>
      <c r="IRX6052" s="541"/>
      <c r="IRY6052" s="539"/>
      <c r="IRZ6052" s="540"/>
      <c r="ISA6052" s="540"/>
      <c r="ISB6052" s="540"/>
      <c r="ISC6052" s="540"/>
      <c r="ISD6052" s="540"/>
      <c r="ISE6052" s="540"/>
      <c r="ISF6052" s="541"/>
      <c r="ISG6052" s="539"/>
      <c r="ISH6052" s="540"/>
      <c r="ISI6052" s="540"/>
      <c r="ISJ6052" s="540"/>
      <c r="ISK6052" s="540"/>
      <c r="ISL6052" s="540"/>
      <c r="ISM6052" s="540"/>
      <c r="ISN6052" s="541"/>
      <c r="ISO6052" s="539"/>
      <c r="ISP6052" s="540"/>
      <c r="ISQ6052" s="540"/>
      <c r="ISR6052" s="540"/>
      <c r="ISS6052" s="540"/>
      <c r="IST6052" s="540"/>
      <c r="ISU6052" s="540"/>
      <c r="ISV6052" s="541"/>
      <c r="ISW6052" s="539"/>
      <c r="ISX6052" s="540"/>
      <c r="ISY6052" s="540"/>
      <c r="ISZ6052" s="540"/>
      <c r="ITA6052" s="540"/>
      <c r="ITB6052" s="540"/>
      <c r="ITC6052" s="540"/>
      <c r="ITD6052" s="541"/>
      <c r="ITE6052" s="539"/>
      <c r="ITF6052" s="540"/>
      <c r="ITG6052" s="540"/>
      <c r="ITH6052" s="540"/>
      <c r="ITI6052" s="540"/>
      <c r="ITJ6052" s="540"/>
      <c r="ITK6052" s="540"/>
      <c r="ITL6052" s="541"/>
      <c r="ITM6052" s="539"/>
      <c r="ITN6052" s="540"/>
      <c r="ITO6052" s="540"/>
      <c r="ITP6052" s="540"/>
      <c r="ITQ6052" s="540"/>
      <c r="ITR6052" s="540"/>
      <c r="ITS6052" s="540"/>
      <c r="ITT6052" s="541"/>
      <c r="ITU6052" s="539"/>
      <c r="ITV6052" s="540"/>
      <c r="ITW6052" s="540"/>
      <c r="ITX6052" s="540"/>
      <c r="ITY6052" s="540"/>
      <c r="ITZ6052" s="540"/>
      <c r="IUA6052" s="540"/>
      <c r="IUB6052" s="541"/>
      <c r="IUC6052" s="539"/>
      <c r="IUD6052" s="540"/>
      <c r="IUE6052" s="540"/>
      <c r="IUF6052" s="540"/>
      <c r="IUG6052" s="540"/>
      <c r="IUH6052" s="540"/>
      <c r="IUI6052" s="540"/>
      <c r="IUJ6052" s="541"/>
      <c r="IUK6052" s="539"/>
      <c r="IUL6052" s="540"/>
      <c r="IUM6052" s="540"/>
      <c r="IUN6052" s="540"/>
      <c r="IUO6052" s="540"/>
      <c r="IUP6052" s="540"/>
      <c r="IUQ6052" s="540"/>
      <c r="IUR6052" s="541"/>
      <c r="IUS6052" s="539"/>
      <c r="IUT6052" s="540"/>
      <c r="IUU6052" s="540"/>
      <c r="IUV6052" s="540"/>
      <c r="IUW6052" s="540"/>
      <c r="IUX6052" s="540"/>
      <c r="IUY6052" s="540"/>
      <c r="IUZ6052" s="541"/>
      <c r="IVA6052" s="539"/>
      <c r="IVB6052" s="540"/>
      <c r="IVC6052" s="540"/>
      <c r="IVD6052" s="540"/>
      <c r="IVE6052" s="540"/>
      <c r="IVF6052" s="540"/>
      <c r="IVG6052" s="540"/>
      <c r="IVH6052" s="541"/>
      <c r="IVI6052" s="539"/>
      <c r="IVJ6052" s="540"/>
      <c r="IVK6052" s="540"/>
      <c r="IVL6052" s="540"/>
      <c r="IVM6052" s="540"/>
      <c r="IVN6052" s="540"/>
      <c r="IVO6052" s="540"/>
      <c r="IVP6052" s="541"/>
      <c r="IVQ6052" s="539"/>
      <c r="IVR6052" s="540"/>
      <c r="IVS6052" s="540"/>
      <c r="IVT6052" s="540"/>
      <c r="IVU6052" s="540"/>
      <c r="IVV6052" s="540"/>
      <c r="IVW6052" s="540"/>
      <c r="IVX6052" s="541"/>
      <c r="IVY6052" s="539"/>
      <c r="IVZ6052" s="540"/>
      <c r="IWA6052" s="540"/>
      <c r="IWB6052" s="540"/>
      <c r="IWC6052" s="540"/>
      <c r="IWD6052" s="540"/>
      <c r="IWE6052" s="540"/>
      <c r="IWF6052" s="541"/>
      <c r="IWG6052" s="539"/>
      <c r="IWH6052" s="540"/>
      <c r="IWI6052" s="540"/>
      <c r="IWJ6052" s="540"/>
      <c r="IWK6052" s="540"/>
      <c r="IWL6052" s="540"/>
      <c r="IWM6052" s="540"/>
      <c r="IWN6052" s="541"/>
      <c r="IWO6052" s="539"/>
      <c r="IWP6052" s="540"/>
      <c r="IWQ6052" s="540"/>
      <c r="IWR6052" s="540"/>
      <c r="IWS6052" s="540"/>
      <c r="IWT6052" s="540"/>
      <c r="IWU6052" s="540"/>
      <c r="IWV6052" s="541"/>
      <c r="IWW6052" s="539"/>
      <c r="IWX6052" s="540"/>
      <c r="IWY6052" s="540"/>
      <c r="IWZ6052" s="540"/>
      <c r="IXA6052" s="540"/>
      <c r="IXB6052" s="540"/>
      <c r="IXC6052" s="540"/>
      <c r="IXD6052" s="541"/>
      <c r="IXE6052" s="539"/>
      <c r="IXF6052" s="540"/>
      <c r="IXG6052" s="540"/>
      <c r="IXH6052" s="540"/>
      <c r="IXI6052" s="540"/>
      <c r="IXJ6052" s="540"/>
      <c r="IXK6052" s="540"/>
      <c r="IXL6052" s="541"/>
      <c r="IXM6052" s="539"/>
      <c r="IXN6052" s="540"/>
      <c r="IXO6052" s="540"/>
      <c r="IXP6052" s="540"/>
      <c r="IXQ6052" s="540"/>
      <c r="IXR6052" s="540"/>
      <c r="IXS6052" s="540"/>
      <c r="IXT6052" s="541"/>
      <c r="IXU6052" s="539"/>
      <c r="IXV6052" s="540"/>
      <c r="IXW6052" s="540"/>
      <c r="IXX6052" s="540"/>
      <c r="IXY6052" s="540"/>
      <c r="IXZ6052" s="540"/>
      <c r="IYA6052" s="540"/>
      <c r="IYB6052" s="541"/>
      <c r="IYC6052" s="539"/>
      <c r="IYD6052" s="540"/>
      <c r="IYE6052" s="540"/>
      <c r="IYF6052" s="540"/>
      <c r="IYG6052" s="540"/>
      <c r="IYH6052" s="540"/>
      <c r="IYI6052" s="540"/>
      <c r="IYJ6052" s="541"/>
      <c r="IYK6052" s="539"/>
      <c r="IYL6052" s="540"/>
      <c r="IYM6052" s="540"/>
      <c r="IYN6052" s="540"/>
      <c r="IYO6052" s="540"/>
      <c r="IYP6052" s="540"/>
      <c r="IYQ6052" s="540"/>
      <c r="IYR6052" s="541"/>
      <c r="IYS6052" s="539"/>
      <c r="IYT6052" s="540"/>
      <c r="IYU6052" s="540"/>
      <c r="IYV6052" s="540"/>
      <c r="IYW6052" s="540"/>
      <c r="IYX6052" s="540"/>
      <c r="IYY6052" s="540"/>
      <c r="IYZ6052" s="541"/>
      <c r="IZA6052" s="539"/>
      <c r="IZB6052" s="540"/>
      <c r="IZC6052" s="540"/>
      <c r="IZD6052" s="540"/>
      <c r="IZE6052" s="540"/>
      <c r="IZF6052" s="540"/>
      <c r="IZG6052" s="540"/>
      <c r="IZH6052" s="541"/>
      <c r="IZI6052" s="539"/>
      <c r="IZJ6052" s="540"/>
      <c r="IZK6052" s="540"/>
      <c r="IZL6052" s="540"/>
      <c r="IZM6052" s="540"/>
      <c r="IZN6052" s="540"/>
      <c r="IZO6052" s="540"/>
      <c r="IZP6052" s="541"/>
      <c r="IZQ6052" s="539"/>
      <c r="IZR6052" s="540"/>
      <c r="IZS6052" s="540"/>
      <c r="IZT6052" s="540"/>
      <c r="IZU6052" s="540"/>
      <c r="IZV6052" s="540"/>
      <c r="IZW6052" s="540"/>
      <c r="IZX6052" s="541"/>
      <c r="IZY6052" s="539"/>
      <c r="IZZ6052" s="540"/>
      <c r="JAA6052" s="540"/>
      <c r="JAB6052" s="540"/>
      <c r="JAC6052" s="540"/>
      <c r="JAD6052" s="540"/>
      <c r="JAE6052" s="540"/>
      <c r="JAF6052" s="541"/>
      <c r="JAG6052" s="539"/>
      <c r="JAH6052" s="540"/>
      <c r="JAI6052" s="540"/>
      <c r="JAJ6052" s="540"/>
      <c r="JAK6052" s="540"/>
      <c r="JAL6052" s="540"/>
      <c r="JAM6052" s="540"/>
      <c r="JAN6052" s="541"/>
      <c r="JAO6052" s="539"/>
      <c r="JAP6052" s="540"/>
      <c r="JAQ6052" s="540"/>
      <c r="JAR6052" s="540"/>
      <c r="JAS6052" s="540"/>
      <c r="JAT6052" s="540"/>
      <c r="JAU6052" s="540"/>
      <c r="JAV6052" s="541"/>
      <c r="JAW6052" s="539"/>
      <c r="JAX6052" s="540"/>
      <c r="JAY6052" s="540"/>
      <c r="JAZ6052" s="540"/>
      <c r="JBA6052" s="540"/>
      <c r="JBB6052" s="540"/>
      <c r="JBC6052" s="540"/>
      <c r="JBD6052" s="541"/>
      <c r="JBE6052" s="539"/>
      <c r="JBF6052" s="540"/>
      <c r="JBG6052" s="540"/>
      <c r="JBH6052" s="540"/>
      <c r="JBI6052" s="540"/>
      <c r="JBJ6052" s="540"/>
      <c r="JBK6052" s="540"/>
      <c r="JBL6052" s="541"/>
      <c r="JBM6052" s="539"/>
      <c r="JBN6052" s="540"/>
      <c r="JBO6052" s="540"/>
      <c r="JBP6052" s="540"/>
      <c r="JBQ6052" s="540"/>
      <c r="JBR6052" s="540"/>
      <c r="JBS6052" s="540"/>
      <c r="JBT6052" s="541"/>
      <c r="JBU6052" s="539"/>
      <c r="JBV6052" s="540"/>
      <c r="JBW6052" s="540"/>
      <c r="JBX6052" s="540"/>
      <c r="JBY6052" s="540"/>
      <c r="JBZ6052" s="540"/>
      <c r="JCA6052" s="540"/>
      <c r="JCB6052" s="541"/>
      <c r="JCC6052" s="539"/>
      <c r="JCD6052" s="540"/>
      <c r="JCE6052" s="540"/>
      <c r="JCF6052" s="540"/>
      <c r="JCG6052" s="540"/>
      <c r="JCH6052" s="540"/>
      <c r="JCI6052" s="540"/>
      <c r="JCJ6052" s="541"/>
      <c r="JCK6052" s="539"/>
      <c r="JCL6052" s="540"/>
      <c r="JCM6052" s="540"/>
      <c r="JCN6052" s="540"/>
      <c r="JCO6052" s="540"/>
      <c r="JCP6052" s="540"/>
      <c r="JCQ6052" s="540"/>
      <c r="JCR6052" s="541"/>
      <c r="JCS6052" s="539"/>
      <c r="JCT6052" s="540"/>
      <c r="JCU6052" s="540"/>
      <c r="JCV6052" s="540"/>
      <c r="JCW6052" s="540"/>
      <c r="JCX6052" s="540"/>
      <c r="JCY6052" s="540"/>
      <c r="JCZ6052" s="541"/>
      <c r="JDA6052" s="539"/>
      <c r="JDB6052" s="540"/>
      <c r="JDC6052" s="540"/>
      <c r="JDD6052" s="540"/>
      <c r="JDE6052" s="540"/>
      <c r="JDF6052" s="540"/>
      <c r="JDG6052" s="540"/>
      <c r="JDH6052" s="541"/>
      <c r="JDI6052" s="539"/>
      <c r="JDJ6052" s="540"/>
      <c r="JDK6052" s="540"/>
      <c r="JDL6052" s="540"/>
      <c r="JDM6052" s="540"/>
      <c r="JDN6052" s="540"/>
      <c r="JDO6052" s="540"/>
      <c r="JDP6052" s="541"/>
      <c r="JDQ6052" s="539"/>
      <c r="JDR6052" s="540"/>
      <c r="JDS6052" s="540"/>
      <c r="JDT6052" s="540"/>
      <c r="JDU6052" s="540"/>
      <c r="JDV6052" s="540"/>
      <c r="JDW6052" s="540"/>
      <c r="JDX6052" s="541"/>
      <c r="JDY6052" s="539"/>
      <c r="JDZ6052" s="540"/>
      <c r="JEA6052" s="540"/>
      <c r="JEB6052" s="540"/>
      <c r="JEC6052" s="540"/>
      <c r="JED6052" s="540"/>
      <c r="JEE6052" s="540"/>
      <c r="JEF6052" s="541"/>
      <c r="JEG6052" s="539"/>
      <c r="JEH6052" s="540"/>
      <c r="JEI6052" s="540"/>
      <c r="JEJ6052" s="540"/>
      <c r="JEK6052" s="540"/>
      <c r="JEL6052" s="540"/>
      <c r="JEM6052" s="540"/>
      <c r="JEN6052" s="541"/>
      <c r="JEO6052" s="539"/>
      <c r="JEP6052" s="540"/>
      <c r="JEQ6052" s="540"/>
      <c r="JER6052" s="540"/>
      <c r="JES6052" s="540"/>
      <c r="JET6052" s="540"/>
      <c r="JEU6052" s="540"/>
      <c r="JEV6052" s="541"/>
      <c r="JEW6052" s="539"/>
      <c r="JEX6052" s="540"/>
      <c r="JEY6052" s="540"/>
      <c r="JEZ6052" s="540"/>
      <c r="JFA6052" s="540"/>
      <c r="JFB6052" s="540"/>
      <c r="JFC6052" s="540"/>
      <c r="JFD6052" s="541"/>
      <c r="JFE6052" s="539"/>
      <c r="JFF6052" s="540"/>
      <c r="JFG6052" s="540"/>
      <c r="JFH6052" s="540"/>
      <c r="JFI6052" s="540"/>
      <c r="JFJ6052" s="540"/>
      <c r="JFK6052" s="540"/>
      <c r="JFL6052" s="541"/>
      <c r="JFM6052" s="539"/>
      <c r="JFN6052" s="540"/>
      <c r="JFO6052" s="540"/>
      <c r="JFP6052" s="540"/>
      <c r="JFQ6052" s="540"/>
      <c r="JFR6052" s="540"/>
      <c r="JFS6052" s="540"/>
      <c r="JFT6052" s="541"/>
      <c r="JFU6052" s="539"/>
      <c r="JFV6052" s="540"/>
      <c r="JFW6052" s="540"/>
      <c r="JFX6052" s="540"/>
      <c r="JFY6052" s="540"/>
      <c r="JFZ6052" s="540"/>
      <c r="JGA6052" s="540"/>
      <c r="JGB6052" s="541"/>
      <c r="JGC6052" s="539"/>
      <c r="JGD6052" s="540"/>
      <c r="JGE6052" s="540"/>
      <c r="JGF6052" s="540"/>
      <c r="JGG6052" s="540"/>
      <c r="JGH6052" s="540"/>
      <c r="JGI6052" s="540"/>
      <c r="JGJ6052" s="541"/>
      <c r="JGK6052" s="539"/>
      <c r="JGL6052" s="540"/>
      <c r="JGM6052" s="540"/>
      <c r="JGN6052" s="540"/>
      <c r="JGO6052" s="540"/>
      <c r="JGP6052" s="540"/>
      <c r="JGQ6052" s="540"/>
      <c r="JGR6052" s="541"/>
      <c r="JGS6052" s="539"/>
      <c r="JGT6052" s="540"/>
      <c r="JGU6052" s="540"/>
      <c r="JGV6052" s="540"/>
      <c r="JGW6052" s="540"/>
      <c r="JGX6052" s="540"/>
      <c r="JGY6052" s="540"/>
      <c r="JGZ6052" s="541"/>
      <c r="JHA6052" s="539"/>
      <c r="JHB6052" s="540"/>
      <c r="JHC6052" s="540"/>
      <c r="JHD6052" s="540"/>
      <c r="JHE6052" s="540"/>
      <c r="JHF6052" s="540"/>
      <c r="JHG6052" s="540"/>
      <c r="JHH6052" s="541"/>
      <c r="JHI6052" s="539"/>
      <c r="JHJ6052" s="540"/>
      <c r="JHK6052" s="540"/>
      <c r="JHL6052" s="540"/>
      <c r="JHM6052" s="540"/>
      <c r="JHN6052" s="540"/>
      <c r="JHO6052" s="540"/>
      <c r="JHP6052" s="541"/>
      <c r="JHQ6052" s="539"/>
      <c r="JHR6052" s="540"/>
      <c r="JHS6052" s="540"/>
      <c r="JHT6052" s="540"/>
      <c r="JHU6052" s="540"/>
      <c r="JHV6052" s="540"/>
      <c r="JHW6052" s="540"/>
      <c r="JHX6052" s="541"/>
      <c r="JHY6052" s="539"/>
      <c r="JHZ6052" s="540"/>
      <c r="JIA6052" s="540"/>
      <c r="JIB6052" s="540"/>
      <c r="JIC6052" s="540"/>
      <c r="JID6052" s="540"/>
      <c r="JIE6052" s="540"/>
      <c r="JIF6052" s="541"/>
      <c r="JIG6052" s="539"/>
      <c r="JIH6052" s="540"/>
      <c r="JII6052" s="540"/>
      <c r="JIJ6052" s="540"/>
      <c r="JIK6052" s="540"/>
      <c r="JIL6052" s="540"/>
      <c r="JIM6052" s="540"/>
      <c r="JIN6052" s="541"/>
      <c r="JIO6052" s="539"/>
      <c r="JIP6052" s="540"/>
      <c r="JIQ6052" s="540"/>
      <c r="JIR6052" s="540"/>
      <c r="JIS6052" s="540"/>
      <c r="JIT6052" s="540"/>
      <c r="JIU6052" s="540"/>
      <c r="JIV6052" s="541"/>
      <c r="JIW6052" s="539"/>
      <c r="JIX6052" s="540"/>
      <c r="JIY6052" s="540"/>
      <c r="JIZ6052" s="540"/>
      <c r="JJA6052" s="540"/>
      <c r="JJB6052" s="540"/>
      <c r="JJC6052" s="540"/>
      <c r="JJD6052" s="541"/>
      <c r="JJE6052" s="539"/>
      <c r="JJF6052" s="540"/>
      <c r="JJG6052" s="540"/>
      <c r="JJH6052" s="540"/>
      <c r="JJI6052" s="540"/>
      <c r="JJJ6052" s="540"/>
      <c r="JJK6052" s="540"/>
      <c r="JJL6052" s="541"/>
      <c r="JJM6052" s="539"/>
      <c r="JJN6052" s="540"/>
      <c r="JJO6052" s="540"/>
      <c r="JJP6052" s="540"/>
      <c r="JJQ6052" s="540"/>
      <c r="JJR6052" s="540"/>
      <c r="JJS6052" s="540"/>
      <c r="JJT6052" s="541"/>
      <c r="JJU6052" s="539"/>
      <c r="JJV6052" s="540"/>
      <c r="JJW6052" s="540"/>
      <c r="JJX6052" s="540"/>
      <c r="JJY6052" s="540"/>
      <c r="JJZ6052" s="540"/>
      <c r="JKA6052" s="540"/>
      <c r="JKB6052" s="541"/>
      <c r="JKC6052" s="539"/>
      <c r="JKD6052" s="540"/>
      <c r="JKE6052" s="540"/>
      <c r="JKF6052" s="540"/>
      <c r="JKG6052" s="540"/>
      <c r="JKH6052" s="540"/>
      <c r="JKI6052" s="540"/>
      <c r="JKJ6052" s="541"/>
      <c r="JKK6052" s="539"/>
      <c r="JKL6052" s="540"/>
      <c r="JKM6052" s="540"/>
      <c r="JKN6052" s="540"/>
      <c r="JKO6052" s="540"/>
      <c r="JKP6052" s="540"/>
      <c r="JKQ6052" s="540"/>
      <c r="JKR6052" s="541"/>
      <c r="JKS6052" s="539"/>
      <c r="JKT6052" s="540"/>
      <c r="JKU6052" s="540"/>
      <c r="JKV6052" s="540"/>
      <c r="JKW6052" s="540"/>
      <c r="JKX6052" s="540"/>
      <c r="JKY6052" s="540"/>
      <c r="JKZ6052" s="541"/>
      <c r="JLA6052" s="539"/>
      <c r="JLB6052" s="540"/>
      <c r="JLC6052" s="540"/>
      <c r="JLD6052" s="540"/>
      <c r="JLE6052" s="540"/>
      <c r="JLF6052" s="540"/>
      <c r="JLG6052" s="540"/>
      <c r="JLH6052" s="541"/>
      <c r="JLI6052" s="539"/>
      <c r="JLJ6052" s="540"/>
      <c r="JLK6052" s="540"/>
      <c r="JLL6052" s="540"/>
      <c r="JLM6052" s="540"/>
      <c r="JLN6052" s="540"/>
      <c r="JLO6052" s="540"/>
      <c r="JLP6052" s="541"/>
      <c r="JLQ6052" s="539"/>
      <c r="JLR6052" s="540"/>
      <c r="JLS6052" s="540"/>
      <c r="JLT6052" s="540"/>
      <c r="JLU6052" s="540"/>
      <c r="JLV6052" s="540"/>
      <c r="JLW6052" s="540"/>
      <c r="JLX6052" s="541"/>
      <c r="JLY6052" s="539"/>
      <c r="JLZ6052" s="540"/>
      <c r="JMA6052" s="540"/>
      <c r="JMB6052" s="540"/>
      <c r="JMC6052" s="540"/>
      <c r="JMD6052" s="540"/>
      <c r="JME6052" s="540"/>
      <c r="JMF6052" s="541"/>
      <c r="JMG6052" s="539"/>
      <c r="JMH6052" s="540"/>
      <c r="JMI6052" s="540"/>
      <c r="JMJ6052" s="540"/>
      <c r="JMK6052" s="540"/>
      <c r="JML6052" s="540"/>
      <c r="JMM6052" s="540"/>
      <c r="JMN6052" s="541"/>
      <c r="JMO6052" s="539"/>
      <c r="JMP6052" s="540"/>
      <c r="JMQ6052" s="540"/>
      <c r="JMR6052" s="540"/>
      <c r="JMS6052" s="540"/>
      <c r="JMT6052" s="540"/>
      <c r="JMU6052" s="540"/>
      <c r="JMV6052" s="541"/>
      <c r="JMW6052" s="539"/>
      <c r="JMX6052" s="540"/>
      <c r="JMY6052" s="540"/>
      <c r="JMZ6052" s="540"/>
      <c r="JNA6052" s="540"/>
      <c r="JNB6052" s="540"/>
      <c r="JNC6052" s="540"/>
      <c r="JND6052" s="541"/>
      <c r="JNE6052" s="539"/>
      <c r="JNF6052" s="540"/>
      <c r="JNG6052" s="540"/>
      <c r="JNH6052" s="540"/>
      <c r="JNI6052" s="540"/>
      <c r="JNJ6052" s="540"/>
      <c r="JNK6052" s="540"/>
      <c r="JNL6052" s="541"/>
      <c r="JNM6052" s="539"/>
      <c r="JNN6052" s="540"/>
      <c r="JNO6052" s="540"/>
      <c r="JNP6052" s="540"/>
      <c r="JNQ6052" s="540"/>
      <c r="JNR6052" s="540"/>
      <c r="JNS6052" s="540"/>
      <c r="JNT6052" s="541"/>
      <c r="JNU6052" s="539"/>
      <c r="JNV6052" s="540"/>
      <c r="JNW6052" s="540"/>
      <c r="JNX6052" s="540"/>
      <c r="JNY6052" s="540"/>
      <c r="JNZ6052" s="540"/>
      <c r="JOA6052" s="540"/>
      <c r="JOB6052" s="541"/>
      <c r="JOC6052" s="539"/>
      <c r="JOD6052" s="540"/>
      <c r="JOE6052" s="540"/>
      <c r="JOF6052" s="540"/>
      <c r="JOG6052" s="540"/>
      <c r="JOH6052" s="540"/>
      <c r="JOI6052" s="540"/>
      <c r="JOJ6052" s="541"/>
      <c r="JOK6052" s="539"/>
      <c r="JOL6052" s="540"/>
      <c r="JOM6052" s="540"/>
      <c r="JON6052" s="540"/>
      <c r="JOO6052" s="540"/>
      <c r="JOP6052" s="540"/>
      <c r="JOQ6052" s="540"/>
      <c r="JOR6052" s="541"/>
      <c r="JOS6052" s="539"/>
      <c r="JOT6052" s="540"/>
      <c r="JOU6052" s="540"/>
      <c r="JOV6052" s="540"/>
      <c r="JOW6052" s="540"/>
      <c r="JOX6052" s="540"/>
      <c r="JOY6052" s="540"/>
      <c r="JOZ6052" s="541"/>
      <c r="JPA6052" s="539"/>
      <c r="JPB6052" s="540"/>
      <c r="JPC6052" s="540"/>
      <c r="JPD6052" s="540"/>
      <c r="JPE6052" s="540"/>
      <c r="JPF6052" s="540"/>
      <c r="JPG6052" s="540"/>
      <c r="JPH6052" s="541"/>
      <c r="JPI6052" s="539"/>
      <c r="JPJ6052" s="540"/>
      <c r="JPK6052" s="540"/>
      <c r="JPL6052" s="540"/>
      <c r="JPM6052" s="540"/>
      <c r="JPN6052" s="540"/>
      <c r="JPO6052" s="540"/>
      <c r="JPP6052" s="541"/>
      <c r="JPQ6052" s="539"/>
      <c r="JPR6052" s="540"/>
      <c r="JPS6052" s="540"/>
      <c r="JPT6052" s="540"/>
      <c r="JPU6052" s="540"/>
      <c r="JPV6052" s="540"/>
      <c r="JPW6052" s="540"/>
      <c r="JPX6052" s="541"/>
      <c r="JPY6052" s="539"/>
      <c r="JPZ6052" s="540"/>
      <c r="JQA6052" s="540"/>
      <c r="JQB6052" s="540"/>
      <c r="JQC6052" s="540"/>
      <c r="JQD6052" s="540"/>
      <c r="JQE6052" s="540"/>
      <c r="JQF6052" s="541"/>
      <c r="JQG6052" s="539"/>
      <c r="JQH6052" s="540"/>
      <c r="JQI6052" s="540"/>
      <c r="JQJ6052" s="540"/>
      <c r="JQK6052" s="540"/>
      <c r="JQL6052" s="540"/>
      <c r="JQM6052" s="540"/>
      <c r="JQN6052" s="541"/>
      <c r="JQO6052" s="539"/>
      <c r="JQP6052" s="540"/>
      <c r="JQQ6052" s="540"/>
      <c r="JQR6052" s="540"/>
      <c r="JQS6052" s="540"/>
      <c r="JQT6052" s="540"/>
      <c r="JQU6052" s="540"/>
      <c r="JQV6052" s="541"/>
      <c r="JQW6052" s="539"/>
      <c r="JQX6052" s="540"/>
      <c r="JQY6052" s="540"/>
      <c r="JQZ6052" s="540"/>
      <c r="JRA6052" s="540"/>
      <c r="JRB6052" s="540"/>
      <c r="JRC6052" s="540"/>
      <c r="JRD6052" s="541"/>
      <c r="JRE6052" s="539"/>
      <c r="JRF6052" s="540"/>
      <c r="JRG6052" s="540"/>
      <c r="JRH6052" s="540"/>
      <c r="JRI6052" s="540"/>
      <c r="JRJ6052" s="540"/>
      <c r="JRK6052" s="540"/>
      <c r="JRL6052" s="541"/>
      <c r="JRM6052" s="539"/>
      <c r="JRN6052" s="540"/>
      <c r="JRO6052" s="540"/>
      <c r="JRP6052" s="540"/>
      <c r="JRQ6052" s="540"/>
      <c r="JRR6052" s="540"/>
      <c r="JRS6052" s="540"/>
      <c r="JRT6052" s="541"/>
      <c r="JRU6052" s="539"/>
      <c r="JRV6052" s="540"/>
      <c r="JRW6052" s="540"/>
      <c r="JRX6052" s="540"/>
      <c r="JRY6052" s="540"/>
      <c r="JRZ6052" s="540"/>
      <c r="JSA6052" s="540"/>
      <c r="JSB6052" s="541"/>
      <c r="JSC6052" s="539"/>
      <c r="JSD6052" s="540"/>
      <c r="JSE6052" s="540"/>
      <c r="JSF6052" s="540"/>
      <c r="JSG6052" s="540"/>
      <c r="JSH6052" s="540"/>
      <c r="JSI6052" s="540"/>
      <c r="JSJ6052" s="541"/>
      <c r="JSK6052" s="539"/>
      <c r="JSL6052" s="540"/>
      <c r="JSM6052" s="540"/>
      <c r="JSN6052" s="540"/>
      <c r="JSO6052" s="540"/>
      <c r="JSP6052" s="540"/>
      <c r="JSQ6052" s="540"/>
      <c r="JSR6052" s="541"/>
      <c r="JSS6052" s="539"/>
      <c r="JST6052" s="540"/>
      <c r="JSU6052" s="540"/>
      <c r="JSV6052" s="540"/>
      <c r="JSW6052" s="540"/>
      <c r="JSX6052" s="540"/>
      <c r="JSY6052" s="540"/>
      <c r="JSZ6052" s="541"/>
      <c r="JTA6052" s="539"/>
      <c r="JTB6052" s="540"/>
      <c r="JTC6052" s="540"/>
      <c r="JTD6052" s="540"/>
      <c r="JTE6052" s="540"/>
      <c r="JTF6052" s="540"/>
      <c r="JTG6052" s="540"/>
      <c r="JTH6052" s="541"/>
      <c r="JTI6052" s="539"/>
      <c r="JTJ6052" s="540"/>
      <c r="JTK6052" s="540"/>
      <c r="JTL6052" s="540"/>
      <c r="JTM6052" s="540"/>
      <c r="JTN6052" s="540"/>
      <c r="JTO6052" s="540"/>
      <c r="JTP6052" s="541"/>
      <c r="JTQ6052" s="539"/>
      <c r="JTR6052" s="540"/>
      <c r="JTS6052" s="540"/>
      <c r="JTT6052" s="540"/>
      <c r="JTU6052" s="540"/>
      <c r="JTV6052" s="540"/>
      <c r="JTW6052" s="540"/>
      <c r="JTX6052" s="541"/>
      <c r="JTY6052" s="539"/>
      <c r="JTZ6052" s="540"/>
      <c r="JUA6052" s="540"/>
      <c r="JUB6052" s="540"/>
      <c r="JUC6052" s="540"/>
      <c r="JUD6052" s="540"/>
      <c r="JUE6052" s="540"/>
      <c r="JUF6052" s="541"/>
      <c r="JUG6052" s="539"/>
      <c r="JUH6052" s="540"/>
      <c r="JUI6052" s="540"/>
      <c r="JUJ6052" s="540"/>
      <c r="JUK6052" s="540"/>
      <c r="JUL6052" s="540"/>
      <c r="JUM6052" s="540"/>
      <c r="JUN6052" s="541"/>
      <c r="JUO6052" s="539"/>
      <c r="JUP6052" s="540"/>
      <c r="JUQ6052" s="540"/>
      <c r="JUR6052" s="540"/>
      <c r="JUS6052" s="540"/>
      <c r="JUT6052" s="540"/>
      <c r="JUU6052" s="540"/>
      <c r="JUV6052" s="541"/>
      <c r="JUW6052" s="539"/>
      <c r="JUX6052" s="540"/>
      <c r="JUY6052" s="540"/>
      <c r="JUZ6052" s="540"/>
      <c r="JVA6052" s="540"/>
      <c r="JVB6052" s="540"/>
      <c r="JVC6052" s="540"/>
      <c r="JVD6052" s="541"/>
      <c r="JVE6052" s="539"/>
      <c r="JVF6052" s="540"/>
      <c r="JVG6052" s="540"/>
      <c r="JVH6052" s="540"/>
      <c r="JVI6052" s="540"/>
      <c r="JVJ6052" s="540"/>
      <c r="JVK6052" s="540"/>
      <c r="JVL6052" s="541"/>
      <c r="JVM6052" s="539"/>
      <c r="JVN6052" s="540"/>
      <c r="JVO6052" s="540"/>
      <c r="JVP6052" s="540"/>
      <c r="JVQ6052" s="540"/>
      <c r="JVR6052" s="540"/>
      <c r="JVS6052" s="540"/>
      <c r="JVT6052" s="541"/>
      <c r="JVU6052" s="539"/>
      <c r="JVV6052" s="540"/>
      <c r="JVW6052" s="540"/>
      <c r="JVX6052" s="540"/>
      <c r="JVY6052" s="540"/>
      <c r="JVZ6052" s="540"/>
      <c r="JWA6052" s="540"/>
      <c r="JWB6052" s="541"/>
      <c r="JWC6052" s="539"/>
      <c r="JWD6052" s="540"/>
      <c r="JWE6052" s="540"/>
      <c r="JWF6052" s="540"/>
      <c r="JWG6052" s="540"/>
      <c r="JWH6052" s="540"/>
      <c r="JWI6052" s="540"/>
      <c r="JWJ6052" s="541"/>
      <c r="JWK6052" s="539"/>
      <c r="JWL6052" s="540"/>
      <c r="JWM6052" s="540"/>
      <c r="JWN6052" s="540"/>
      <c r="JWO6052" s="540"/>
      <c r="JWP6052" s="540"/>
      <c r="JWQ6052" s="540"/>
      <c r="JWR6052" s="541"/>
      <c r="JWS6052" s="539"/>
      <c r="JWT6052" s="540"/>
      <c r="JWU6052" s="540"/>
      <c r="JWV6052" s="540"/>
      <c r="JWW6052" s="540"/>
      <c r="JWX6052" s="540"/>
      <c r="JWY6052" s="540"/>
      <c r="JWZ6052" s="541"/>
      <c r="JXA6052" s="539"/>
      <c r="JXB6052" s="540"/>
      <c r="JXC6052" s="540"/>
      <c r="JXD6052" s="540"/>
      <c r="JXE6052" s="540"/>
      <c r="JXF6052" s="540"/>
      <c r="JXG6052" s="540"/>
      <c r="JXH6052" s="541"/>
      <c r="JXI6052" s="539"/>
      <c r="JXJ6052" s="540"/>
      <c r="JXK6052" s="540"/>
      <c r="JXL6052" s="540"/>
      <c r="JXM6052" s="540"/>
      <c r="JXN6052" s="540"/>
      <c r="JXO6052" s="540"/>
      <c r="JXP6052" s="541"/>
      <c r="JXQ6052" s="539"/>
      <c r="JXR6052" s="540"/>
      <c r="JXS6052" s="540"/>
      <c r="JXT6052" s="540"/>
      <c r="JXU6052" s="540"/>
      <c r="JXV6052" s="540"/>
      <c r="JXW6052" s="540"/>
      <c r="JXX6052" s="541"/>
      <c r="JXY6052" s="539"/>
      <c r="JXZ6052" s="540"/>
      <c r="JYA6052" s="540"/>
      <c r="JYB6052" s="540"/>
      <c r="JYC6052" s="540"/>
      <c r="JYD6052" s="540"/>
      <c r="JYE6052" s="540"/>
      <c r="JYF6052" s="541"/>
      <c r="JYG6052" s="539"/>
      <c r="JYH6052" s="540"/>
      <c r="JYI6052" s="540"/>
      <c r="JYJ6052" s="540"/>
      <c r="JYK6052" s="540"/>
      <c r="JYL6052" s="540"/>
      <c r="JYM6052" s="540"/>
      <c r="JYN6052" s="541"/>
      <c r="JYO6052" s="539"/>
      <c r="JYP6052" s="540"/>
      <c r="JYQ6052" s="540"/>
      <c r="JYR6052" s="540"/>
      <c r="JYS6052" s="540"/>
      <c r="JYT6052" s="540"/>
      <c r="JYU6052" s="540"/>
      <c r="JYV6052" s="541"/>
      <c r="JYW6052" s="539"/>
      <c r="JYX6052" s="540"/>
      <c r="JYY6052" s="540"/>
      <c r="JYZ6052" s="540"/>
      <c r="JZA6052" s="540"/>
      <c r="JZB6052" s="540"/>
      <c r="JZC6052" s="540"/>
      <c r="JZD6052" s="541"/>
      <c r="JZE6052" s="539"/>
      <c r="JZF6052" s="540"/>
      <c r="JZG6052" s="540"/>
      <c r="JZH6052" s="540"/>
      <c r="JZI6052" s="540"/>
      <c r="JZJ6052" s="540"/>
      <c r="JZK6052" s="540"/>
      <c r="JZL6052" s="541"/>
      <c r="JZM6052" s="539"/>
      <c r="JZN6052" s="540"/>
      <c r="JZO6052" s="540"/>
      <c r="JZP6052" s="540"/>
      <c r="JZQ6052" s="540"/>
      <c r="JZR6052" s="540"/>
      <c r="JZS6052" s="540"/>
      <c r="JZT6052" s="541"/>
      <c r="JZU6052" s="539"/>
      <c r="JZV6052" s="540"/>
      <c r="JZW6052" s="540"/>
      <c r="JZX6052" s="540"/>
      <c r="JZY6052" s="540"/>
      <c r="JZZ6052" s="540"/>
      <c r="KAA6052" s="540"/>
      <c r="KAB6052" s="541"/>
      <c r="KAC6052" s="539"/>
      <c r="KAD6052" s="540"/>
      <c r="KAE6052" s="540"/>
      <c r="KAF6052" s="540"/>
      <c r="KAG6052" s="540"/>
      <c r="KAH6052" s="540"/>
      <c r="KAI6052" s="540"/>
      <c r="KAJ6052" s="541"/>
      <c r="KAK6052" s="539"/>
      <c r="KAL6052" s="540"/>
      <c r="KAM6052" s="540"/>
      <c r="KAN6052" s="540"/>
      <c r="KAO6052" s="540"/>
      <c r="KAP6052" s="540"/>
      <c r="KAQ6052" s="540"/>
      <c r="KAR6052" s="541"/>
      <c r="KAS6052" s="539"/>
      <c r="KAT6052" s="540"/>
      <c r="KAU6052" s="540"/>
      <c r="KAV6052" s="540"/>
      <c r="KAW6052" s="540"/>
      <c r="KAX6052" s="540"/>
      <c r="KAY6052" s="540"/>
      <c r="KAZ6052" s="541"/>
      <c r="KBA6052" s="539"/>
      <c r="KBB6052" s="540"/>
      <c r="KBC6052" s="540"/>
      <c r="KBD6052" s="540"/>
      <c r="KBE6052" s="540"/>
      <c r="KBF6052" s="540"/>
      <c r="KBG6052" s="540"/>
      <c r="KBH6052" s="541"/>
      <c r="KBI6052" s="539"/>
      <c r="KBJ6052" s="540"/>
      <c r="KBK6052" s="540"/>
      <c r="KBL6052" s="540"/>
      <c r="KBM6052" s="540"/>
      <c r="KBN6052" s="540"/>
      <c r="KBO6052" s="540"/>
      <c r="KBP6052" s="541"/>
      <c r="KBQ6052" s="539"/>
      <c r="KBR6052" s="540"/>
      <c r="KBS6052" s="540"/>
      <c r="KBT6052" s="540"/>
      <c r="KBU6052" s="540"/>
      <c r="KBV6052" s="540"/>
      <c r="KBW6052" s="540"/>
      <c r="KBX6052" s="541"/>
      <c r="KBY6052" s="539"/>
      <c r="KBZ6052" s="540"/>
      <c r="KCA6052" s="540"/>
      <c r="KCB6052" s="540"/>
      <c r="KCC6052" s="540"/>
      <c r="KCD6052" s="540"/>
      <c r="KCE6052" s="540"/>
      <c r="KCF6052" s="541"/>
      <c r="KCG6052" s="539"/>
      <c r="KCH6052" s="540"/>
      <c r="KCI6052" s="540"/>
      <c r="KCJ6052" s="540"/>
      <c r="KCK6052" s="540"/>
      <c r="KCL6052" s="540"/>
      <c r="KCM6052" s="540"/>
      <c r="KCN6052" s="541"/>
      <c r="KCO6052" s="539"/>
      <c r="KCP6052" s="540"/>
      <c r="KCQ6052" s="540"/>
      <c r="KCR6052" s="540"/>
      <c r="KCS6052" s="540"/>
      <c r="KCT6052" s="540"/>
      <c r="KCU6052" s="540"/>
      <c r="KCV6052" s="541"/>
      <c r="KCW6052" s="539"/>
      <c r="KCX6052" s="540"/>
      <c r="KCY6052" s="540"/>
      <c r="KCZ6052" s="540"/>
      <c r="KDA6052" s="540"/>
      <c r="KDB6052" s="540"/>
      <c r="KDC6052" s="540"/>
      <c r="KDD6052" s="541"/>
      <c r="KDE6052" s="539"/>
      <c r="KDF6052" s="540"/>
      <c r="KDG6052" s="540"/>
      <c r="KDH6052" s="540"/>
      <c r="KDI6052" s="540"/>
      <c r="KDJ6052" s="540"/>
      <c r="KDK6052" s="540"/>
      <c r="KDL6052" s="541"/>
      <c r="KDM6052" s="539"/>
      <c r="KDN6052" s="540"/>
      <c r="KDO6052" s="540"/>
      <c r="KDP6052" s="540"/>
      <c r="KDQ6052" s="540"/>
      <c r="KDR6052" s="540"/>
      <c r="KDS6052" s="540"/>
      <c r="KDT6052" s="541"/>
      <c r="KDU6052" s="539"/>
      <c r="KDV6052" s="540"/>
      <c r="KDW6052" s="540"/>
      <c r="KDX6052" s="540"/>
      <c r="KDY6052" s="540"/>
      <c r="KDZ6052" s="540"/>
      <c r="KEA6052" s="540"/>
      <c r="KEB6052" s="541"/>
      <c r="KEC6052" s="539"/>
      <c r="KED6052" s="540"/>
      <c r="KEE6052" s="540"/>
      <c r="KEF6052" s="540"/>
      <c r="KEG6052" s="540"/>
      <c r="KEH6052" s="540"/>
      <c r="KEI6052" s="540"/>
      <c r="KEJ6052" s="541"/>
      <c r="KEK6052" s="539"/>
      <c r="KEL6052" s="540"/>
      <c r="KEM6052" s="540"/>
      <c r="KEN6052" s="540"/>
      <c r="KEO6052" s="540"/>
      <c r="KEP6052" s="540"/>
      <c r="KEQ6052" s="540"/>
      <c r="KER6052" s="541"/>
      <c r="KES6052" s="539"/>
      <c r="KET6052" s="540"/>
      <c r="KEU6052" s="540"/>
      <c r="KEV6052" s="540"/>
      <c r="KEW6052" s="540"/>
      <c r="KEX6052" s="540"/>
      <c r="KEY6052" s="540"/>
      <c r="KEZ6052" s="541"/>
      <c r="KFA6052" s="539"/>
      <c r="KFB6052" s="540"/>
      <c r="KFC6052" s="540"/>
      <c r="KFD6052" s="540"/>
      <c r="KFE6052" s="540"/>
      <c r="KFF6052" s="540"/>
      <c r="KFG6052" s="540"/>
      <c r="KFH6052" s="541"/>
      <c r="KFI6052" s="539"/>
      <c r="KFJ6052" s="540"/>
      <c r="KFK6052" s="540"/>
      <c r="KFL6052" s="540"/>
      <c r="KFM6052" s="540"/>
      <c r="KFN6052" s="540"/>
      <c r="KFO6052" s="540"/>
      <c r="KFP6052" s="541"/>
      <c r="KFQ6052" s="539"/>
      <c r="KFR6052" s="540"/>
      <c r="KFS6052" s="540"/>
      <c r="KFT6052" s="540"/>
      <c r="KFU6052" s="540"/>
      <c r="KFV6052" s="540"/>
      <c r="KFW6052" s="540"/>
      <c r="KFX6052" s="541"/>
      <c r="KFY6052" s="539"/>
      <c r="KFZ6052" s="540"/>
      <c r="KGA6052" s="540"/>
      <c r="KGB6052" s="540"/>
      <c r="KGC6052" s="540"/>
      <c r="KGD6052" s="540"/>
      <c r="KGE6052" s="540"/>
      <c r="KGF6052" s="541"/>
      <c r="KGG6052" s="539"/>
      <c r="KGH6052" s="540"/>
      <c r="KGI6052" s="540"/>
      <c r="KGJ6052" s="540"/>
      <c r="KGK6052" s="540"/>
      <c r="KGL6052" s="540"/>
      <c r="KGM6052" s="540"/>
      <c r="KGN6052" s="541"/>
      <c r="KGO6052" s="539"/>
      <c r="KGP6052" s="540"/>
      <c r="KGQ6052" s="540"/>
      <c r="KGR6052" s="540"/>
      <c r="KGS6052" s="540"/>
      <c r="KGT6052" s="540"/>
      <c r="KGU6052" s="540"/>
      <c r="KGV6052" s="541"/>
      <c r="KGW6052" s="539"/>
      <c r="KGX6052" s="540"/>
      <c r="KGY6052" s="540"/>
      <c r="KGZ6052" s="540"/>
      <c r="KHA6052" s="540"/>
      <c r="KHB6052" s="540"/>
      <c r="KHC6052" s="540"/>
      <c r="KHD6052" s="541"/>
      <c r="KHE6052" s="539"/>
      <c r="KHF6052" s="540"/>
      <c r="KHG6052" s="540"/>
      <c r="KHH6052" s="540"/>
      <c r="KHI6052" s="540"/>
      <c r="KHJ6052" s="540"/>
      <c r="KHK6052" s="540"/>
      <c r="KHL6052" s="541"/>
      <c r="KHM6052" s="539"/>
      <c r="KHN6052" s="540"/>
      <c r="KHO6052" s="540"/>
      <c r="KHP6052" s="540"/>
      <c r="KHQ6052" s="540"/>
      <c r="KHR6052" s="540"/>
      <c r="KHS6052" s="540"/>
      <c r="KHT6052" s="541"/>
      <c r="KHU6052" s="539"/>
      <c r="KHV6052" s="540"/>
      <c r="KHW6052" s="540"/>
      <c r="KHX6052" s="540"/>
      <c r="KHY6052" s="540"/>
      <c r="KHZ6052" s="540"/>
      <c r="KIA6052" s="540"/>
      <c r="KIB6052" s="541"/>
      <c r="KIC6052" s="539"/>
      <c r="KID6052" s="540"/>
      <c r="KIE6052" s="540"/>
      <c r="KIF6052" s="540"/>
      <c r="KIG6052" s="540"/>
      <c r="KIH6052" s="540"/>
      <c r="KII6052" s="540"/>
      <c r="KIJ6052" s="541"/>
      <c r="KIK6052" s="539"/>
      <c r="KIL6052" s="540"/>
      <c r="KIM6052" s="540"/>
      <c r="KIN6052" s="540"/>
      <c r="KIO6052" s="540"/>
      <c r="KIP6052" s="540"/>
      <c r="KIQ6052" s="540"/>
      <c r="KIR6052" s="541"/>
      <c r="KIS6052" s="539"/>
      <c r="KIT6052" s="540"/>
      <c r="KIU6052" s="540"/>
      <c r="KIV6052" s="540"/>
      <c r="KIW6052" s="540"/>
      <c r="KIX6052" s="540"/>
      <c r="KIY6052" s="540"/>
      <c r="KIZ6052" s="541"/>
      <c r="KJA6052" s="539"/>
      <c r="KJB6052" s="540"/>
      <c r="KJC6052" s="540"/>
      <c r="KJD6052" s="540"/>
      <c r="KJE6052" s="540"/>
      <c r="KJF6052" s="540"/>
      <c r="KJG6052" s="540"/>
      <c r="KJH6052" s="541"/>
      <c r="KJI6052" s="539"/>
      <c r="KJJ6052" s="540"/>
      <c r="KJK6052" s="540"/>
      <c r="KJL6052" s="540"/>
      <c r="KJM6052" s="540"/>
      <c r="KJN6052" s="540"/>
      <c r="KJO6052" s="540"/>
      <c r="KJP6052" s="541"/>
      <c r="KJQ6052" s="539"/>
      <c r="KJR6052" s="540"/>
      <c r="KJS6052" s="540"/>
      <c r="KJT6052" s="540"/>
      <c r="KJU6052" s="540"/>
      <c r="KJV6052" s="540"/>
      <c r="KJW6052" s="540"/>
      <c r="KJX6052" s="541"/>
      <c r="KJY6052" s="539"/>
      <c r="KJZ6052" s="540"/>
      <c r="KKA6052" s="540"/>
      <c r="KKB6052" s="540"/>
      <c r="KKC6052" s="540"/>
      <c r="KKD6052" s="540"/>
      <c r="KKE6052" s="540"/>
      <c r="KKF6052" s="541"/>
      <c r="KKG6052" s="539"/>
      <c r="KKH6052" s="540"/>
      <c r="KKI6052" s="540"/>
      <c r="KKJ6052" s="540"/>
      <c r="KKK6052" s="540"/>
      <c r="KKL6052" s="540"/>
      <c r="KKM6052" s="540"/>
      <c r="KKN6052" s="541"/>
      <c r="KKO6052" s="539"/>
      <c r="KKP6052" s="540"/>
      <c r="KKQ6052" s="540"/>
      <c r="KKR6052" s="540"/>
      <c r="KKS6052" s="540"/>
      <c r="KKT6052" s="540"/>
      <c r="KKU6052" s="540"/>
      <c r="KKV6052" s="541"/>
      <c r="KKW6052" s="539"/>
      <c r="KKX6052" s="540"/>
      <c r="KKY6052" s="540"/>
      <c r="KKZ6052" s="540"/>
      <c r="KLA6052" s="540"/>
      <c r="KLB6052" s="540"/>
      <c r="KLC6052" s="540"/>
      <c r="KLD6052" s="541"/>
      <c r="KLE6052" s="539"/>
      <c r="KLF6052" s="540"/>
      <c r="KLG6052" s="540"/>
      <c r="KLH6052" s="540"/>
      <c r="KLI6052" s="540"/>
      <c r="KLJ6052" s="540"/>
      <c r="KLK6052" s="540"/>
      <c r="KLL6052" s="541"/>
      <c r="KLM6052" s="539"/>
      <c r="KLN6052" s="540"/>
      <c r="KLO6052" s="540"/>
      <c r="KLP6052" s="540"/>
      <c r="KLQ6052" s="540"/>
      <c r="KLR6052" s="540"/>
      <c r="KLS6052" s="540"/>
      <c r="KLT6052" s="541"/>
      <c r="KLU6052" s="539"/>
      <c r="KLV6052" s="540"/>
      <c r="KLW6052" s="540"/>
      <c r="KLX6052" s="540"/>
      <c r="KLY6052" s="540"/>
      <c r="KLZ6052" s="540"/>
      <c r="KMA6052" s="540"/>
      <c r="KMB6052" s="541"/>
      <c r="KMC6052" s="539"/>
      <c r="KMD6052" s="540"/>
      <c r="KME6052" s="540"/>
      <c r="KMF6052" s="540"/>
      <c r="KMG6052" s="540"/>
      <c r="KMH6052" s="540"/>
      <c r="KMI6052" s="540"/>
      <c r="KMJ6052" s="541"/>
      <c r="KMK6052" s="539"/>
      <c r="KML6052" s="540"/>
      <c r="KMM6052" s="540"/>
      <c r="KMN6052" s="540"/>
      <c r="KMO6052" s="540"/>
      <c r="KMP6052" s="540"/>
      <c r="KMQ6052" s="540"/>
      <c r="KMR6052" s="541"/>
      <c r="KMS6052" s="539"/>
      <c r="KMT6052" s="540"/>
      <c r="KMU6052" s="540"/>
      <c r="KMV6052" s="540"/>
      <c r="KMW6052" s="540"/>
      <c r="KMX6052" s="540"/>
      <c r="KMY6052" s="540"/>
      <c r="KMZ6052" s="541"/>
      <c r="KNA6052" s="539"/>
      <c r="KNB6052" s="540"/>
      <c r="KNC6052" s="540"/>
      <c r="KND6052" s="540"/>
      <c r="KNE6052" s="540"/>
      <c r="KNF6052" s="540"/>
      <c r="KNG6052" s="540"/>
      <c r="KNH6052" s="541"/>
      <c r="KNI6052" s="539"/>
      <c r="KNJ6052" s="540"/>
      <c r="KNK6052" s="540"/>
      <c r="KNL6052" s="540"/>
      <c r="KNM6052" s="540"/>
      <c r="KNN6052" s="540"/>
      <c r="KNO6052" s="540"/>
      <c r="KNP6052" s="541"/>
      <c r="KNQ6052" s="539"/>
      <c r="KNR6052" s="540"/>
      <c r="KNS6052" s="540"/>
      <c r="KNT6052" s="540"/>
      <c r="KNU6052" s="540"/>
      <c r="KNV6052" s="540"/>
      <c r="KNW6052" s="540"/>
      <c r="KNX6052" s="541"/>
      <c r="KNY6052" s="539"/>
      <c r="KNZ6052" s="540"/>
      <c r="KOA6052" s="540"/>
      <c r="KOB6052" s="540"/>
      <c r="KOC6052" s="540"/>
      <c r="KOD6052" s="540"/>
      <c r="KOE6052" s="540"/>
      <c r="KOF6052" s="541"/>
      <c r="KOG6052" s="539"/>
      <c r="KOH6052" s="540"/>
      <c r="KOI6052" s="540"/>
      <c r="KOJ6052" s="540"/>
      <c r="KOK6052" s="540"/>
      <c r="KOL6052" s="540"/>
      <c r="KOM6052" s="540"/>
      <c r="KON6052" s="541"/>
      <c r="KOO6052" s="539"/>
      <c r="KOP6052" s="540"/>
      <c r="KOQ6052" s="540"/>
      <c r="KOR6052" s="540"/>
      <c r="KOS6052" s="540"/>
      <c r="KOT6052" s="540"/>
      <c r="KOU6052" s="540"/>
      <c r="KOV6052" s="541"/>
      <c r="KOW6052" s="539"/>
      <c r="KOX6052" s="540"/>
      <c r="KOY6052" s="540"/>
      <c r="KOZ6052" s="540"/>
      <c r="KPA6052" s="540"/>
      <c r="KPB6052" s="540"/>
      <c r="KPC6052" s="540"/>
      <c r="KPD6052" s="541"/>
      <c r="KPE6052" s="539"/>
      <c r="KPF6052" s="540"/>
      <c r="KPG6052" s="540"/>
      <c r="KPH6052" s="540"/>
      <c r="KPI6052" s="540"/>
      <c r="KPJ6052" s="540"/>
      <c r="KPK6052" s="540"/>
      <c r="KPL6052" s="541"/>
      <c r="KPM6052" s="539"/>
      <c r="KPN6052" s="540"/>
      <c r="KPO6052" s="540"/>
      <c r="KPP6052" s="540"/>
      <c r="KPQ6052" s="540"/>
      <c r="KPR6052" s="540"/>
      <c r="KPS6052" s="540"/>
      <c r="KPT6052" s="541"/>
      <c r="KPU6052" s="539"/>
      <c r="KPV6052" s="540"/>
      <c r="KPW6052" s="540"/>
      <c r="KPX6052" s="540"/>
      <c r="KPY6052" s="540"/>
      <c r="KPZ6052" s="540"/>
      <c r="KQA6052" s="540"/>
      <c r="KQB6052" s="541"/>
      <c r="KQC6052" s="539"/>
      <c r="KQD6052" s="540"/>
      <c r="KQE6052" s="540"/>
      <c r="KQF6052" s="540"/>
      <c r="KQG6052" s="540"/>
      <c r="KQH6052" s="540"/>
      <c r="KQI6052" s="540"/>
      <c r="KQJ6052" s="541"/>
      <c r="KQK6052" s="539"/>
      <c r="KQL6052" s="540"/>
      <c r="KQM6052" s="540"/>
      <c r="KQN6052" s="540"/>
      <c r="KQO6052" s="540"/>
      <c r="KQP6052" s="540"/>
      <c r="KQQ6052" s="540"/>
      <c r="KQR6052" s="541"/>
      <c r="KQS6052" s="539"/>
      <c r="KQT6052" s="540"/>
      <c r="KQU6052" s="540"/>
      <c r="KQV6052" s="540"/>
      <c r="KQW6052" s="540"/>
      <c r="KQX6052" s="540"/>
      <c r="KQY6052" s="540"/>
      <c r="KQZ6052" s="541"/>
      <c r="KRA6052" s="539"/>
      <c r="KRB6052" s="540"/>
      <c r="KRC6052" s="540"/>
      <c r="KRD6052" s="540"/>
      <c r="KRE6052" s="540"/>
      <c r="KRF6052" s="540"/>
      <c r="KRG6052" s="540"/>
      <c r="KRH6052" s="541"/>
      <c r="KRI6052" s="539"/>
      <c r="KRJ6052" s="540"/>
      <c r="KRK6052" s="540"/>
      <c r="KRL6052" s="540"/>
      <c r="KRM6052" s="540"/>
      <c r="KRN6052" s="540"/>
      <c r="KRO6052" s="540"/>
      <c r="KRP6052" s="541"/>
      <c r="KRQ6052" s="539"/>
      <c r="KRR6052" s="540"/>
      <c r="KRS6052" s="540"/>
      <c r="KRT6052" s="540"/>
      <c r="KRU6052" s="540"/>
      <c r="KRV6052" s="540"/>
      <c r="KRW6052" s="540"/>
      <c r="KRX6052" s="541"/>
      <c r="KRY6052" s="539"/>
      <c r="KRZ6052" s="540"/>
      <c r="KSA6052" s="540"/>
      <c r="KSB6052" s="540"/>
      <c r="KSC6052" s="540"/>
      <c r="KSD6052" s="540"/>
      <c r="KSE6052" s="540"/>
      <c r="KSF6052" s="541"/>
      <c r="KSG6052" s="539"/>
      <c r="KSH6052" s="540"/>
      <c r="KSI6052" s="540"/>
      <c r="KSJ6052" s="540"/>
      <c r="KSK6052" s="540"/>
      <c r="KSL6052" s="540"/>
      <c r="KSM6052" s="540"/>
      <c r="KSN6052" s="541"/>
      <c r="KSO6052" s="539"/>
      <c r="KSP6052" s="540"/>
      <c r="KSQ6052" s="540"/>
      <c r="KSR6052" s="540"/>
      <c r="KSS6052" s="540"/>
      <c r="KST6052" s="540"/>
      <c r="KSU6052" s="540"/>
      <c r="KSV6052" s="541"/>
      <c r="KSW6052" s="539"/>
      <c r="KSX6052" s="540"/>
      <c r="KSY6052" s="540"/>
      <c r="KSZ6052" s="540"/>
      <c r="KTA6052" s="540"/>
      <c r="KTB6052" s="540"/>
      <c r="KTC6052" s="540"/>
      <c r="KTD6052" s="541"/>
      <c r="KTE6052" s="539"/>
      <c r="KTF6052" s="540"/>
      <c r="KTG6052" s="540"/>
      <c r="KTH6052" s="540"/>
      <c r="KTI6052" s="540"/>
      <c r="KTJ6052" s="540"/>
      <c r="KTK6052" s="540"/>
      <c r="KTL6052" s="541"/>
      <c r="KTM6052" s="539"/>
      <c r="KTN6052" s="540"/>
      <c r="KTO6052" s="540"/>
      <c r="KTP6052" s="540"/>
      <c r="KTQ6052" s="540"/>
      <c r="KTR6052" s="540"/>
      <c r="KTS6052" s="540"/>
      <c r="KTT6052" s="541"/>
      <c r="KTU6052" s="539"/>
      <c r="KTV6052" s="540"/>
      <c r="KTW6052" s="540"/>
      <c r="KTX6052" s="540"/>
      <c r="KTY6052" s="540"/>
      <c r="KTZ6052" s="540"/>
      <c r="KUA6052" s="540"/>
      <c r="KUB6052" s="541"/>
      <c r="KUC6052" s="539"/>
      <c r="KUD6052" s="540"/>
      <c r="KUE6052" s="540"/>
      <c r="KUF6052" s="540"/>
      <c r="KUG6052" s="540"/>
      <c r="KUH6052" s="540"/>
      <c r="KUI6052" s="540"/>
      <c r="KUJ6052" s="541"/>
      <c r="KUK6052" s="539"/>
      <c r="KUL6052" s="540"/>
      <c r="KUM6052" s="540"/>
      <c r="KUN6052" s="540"/>
      <c r="KUO6052" s="540"/>
      <c r="KUP6052" s="540"/>
      <c r="KUQ6052" s="540"/>
      <c r="KUR6052" s="541"/>
      <c r="KUS6052" s="539"/>
      <c r="KUT6052" s="540"/>
      <c r="KUU6052" s="540"/>
      <c r="KUV6052" s="540"/>
      <c r="KUW6052" s="540"/>
      <c r="KUX6052" s="540"/>
      <c r="KUY6052" s="540"/>
      <c r="KUZ6052" s="541"/>
      <c r="KVA6052" s="539"/>
      <c r="KVB6052" s="540"/>
      <c r="KVC6052" s="540"/>
      <c r="KVD6052" s="540"/>
      <c r="KVE6052" s="540"/>
      <c r="KVF6052" s="540"/>
      <c r="KVG6052" s="540"/>
      <c r="KVH6052" s="541"/>
      <c r="KVI6052" s="539"/>
      <c r="KVJ6052" s="540"/>
      <c r="KVK6052" s="540"/>
      <c r="KVL6052" s="540"/>
      <c r="KVM6052" s="540"/>
      <c r="KVN6052" s="540"/>
      <c r="KVO6052" s="540"/>
      <c r="KVP6052" s="541"/>
      <c r="KVQ6052" s="539"/>
      <c r="KVR6052" s="540"/>
      <c r="KVS6052" s="540"/>
      <c r="KVT6052" s="540"/>
      <c r="KVU6052" s="540"/>
      <c r="KVV6052" s="540"/>
      <c r="KVW6052" s="540"/>
      <c r="KVX6052" s="541"/>
      <c r="KVY6052" s="539"/>
      <c r="KVZ6052" s="540"/>
      <c r="KWA6052" s="540"/>
      <c r="KWB6052" s="540"/>
      <c r="KWC6052" s="540"/>
      <c r="KWD6052" s="540"/>
      <c r="KWE6052" s="540"/>
      <c r="KWF6052" s="541"/>
      <c r="KWG6052" s="539"/>
      <c r="KWH6052" s="540"/>
      <c r="KWI6052" s="540"/>
      <c r="KWJ6052" s="540"/>
      <c r="KWK6052" s="540"/>
      <c r="KWL6052" s="540"/>
      <c r="KWM6052" s="540"/>
      <c r="KWN6052" s="541"/>
      <c r="KWO6052" s="539"/>
      <c r="KWP6052" s="540"/>
      <c r="KWQ6052" s="540"/>
      <c r="KWR6052" s="540"/>
      <c r="KWS6052" s="540"/>
      <c r="KWT6052" s="540"/>
      <c r="KWU6052" s="540"/>
      <c r="KWV6052" s="541"/>
      <c r="KWW6052" s="539"/>
      <c r="KWX6052" s="540"/>
      <c r="KWY6052" s="540"/>
      <c r="KWZ6052" s="540"/>
      <c r="KXA6052" s="540"/>
      <c r="KXB6052" s="540"/>
      <c r="KXC6052" s="540"/>
      <c r="KXD6052" s="541"/>
      <c r="KXE6052" s="539"/>
      <c r="KXF6052" s="540"/>
      <c r="KXG6052" s="540"/>
      <c r="KXH6052" s="540"/>
      <c r="KXI6052" s="540"/>
      <c r="KXJ6052" s="540"/>
      <c r="KXK6052" s="540"/>
      <c r="KXL6052" s="541"/>
      <c r="KXM6052" s="539"/>
      <c r="KXN6052" s="540"/>
      <c r="KXO6052" s="540"/>
      <c r="KXP6052" s="540"/>
      <c r="KXQ6052" s="540"/>
      <c r="KXR6052" s="540"/>
      <c r="KXS6052" s="540"/>
      <c r="KXT6052" s="541"/>
      <c r="KXU6052" s="539"/>
      <c r="KXV6052" s="540"/>
      <c r="KXW6052" s="540"/>
      <c r="KXX6052" s="540"/>
      <c r="KXY6052" s="540"/>
      <c r="KXZ6052" s="540"/>
      <c r="KYA6052" s="540"/>
      <c r="KYB6052" s="541"/>
      <c r="KYC6052" s="539"/>
      <c r="KYD6052" s="540"/>
      <c r="KYE6052" s="540"/>
      <c r="KYF6052" s="540"/>
      <c r="KYG6052" s="540"/>
      <c r="KYH6052" s="540"/>
      <c r="KYI6052" s="540"/>
      <c r="KYJ6052" s="541"/>
      <c r="KYK6052" s="539"/>
      <c r="KYL6052" s="540"/>
      <c r="KYM6052" s="540"/>
      <c r="KYN6052" s="540"/>
      <c r="KYO6052" s="540"/>
      <c r="KYP6052" s="540"/>
      <c r="KYQ6052" s="540"/>
      <c r="KYR6052" s="541"/>
      <c r="KYS6052" s="539"/>
      <c r="KYT6052" s="540"/>
      <c r="KYU6052" s="540"/>
      <c r="KYV6052" s="540"/>
      <c r="KYW6052" s="540"/>
      <c r="KYX6052" s="540"/>
      <c r="KYY6052" s="540"/>
      <c r="KYZ6052" s="541"/>
      <c r="KZA6052" s="539"/>
      <c r="KZB6052" s="540"/>
      <c r="KZC6052" s="540"/>
      <c r="KZD6052" s="540"/>
      <c r="KZE6052" s="540"/>
      <c r="KZF6052" s="540"/>
      <c r="KZG6052" s="540"/>
      <c r="KZH6052" s="541"/>
      <c r="KZI6052" s="539"/>
      <c r="KZJ6052" s="540"/>
      <c r="KZK6052" s="540"/>
      <c r="KZL6052" s="540"/>
      <c r="KZM6052" s="540"/>
      <c r="KZN6052" s="540"/>
      <c r="KZO6052" s="540"/>
      <c r="KZP6052" s="541"/>
      <c r="KZQ6052" s="539"/>
      <c r="KZR6052" s="540"/>
      <c r="KZS6052" s="540"/>
      <c r="KZT6052" s="540"/>
      <c r="KZU6052" s="540"/>
      <c r="KZV6052" s="540"/>
      <c r="KZW6052" s="540"/>
      <c r="KZX6052" s="541"/>
      <c r="KZY6052" s="539"/>
      <c r="KZZ6052" s="540"/>
      <c r="LAA6052" s="540"/>
      <c r="LAB6052" s="540"/>
      <c r="LAC6052" s="540"/>
      <c r="LAD6052" s="540"/>
      <c r="LAE6052" s="540"/>
      <c r="LAF6052" s="541"/>
      <c r="LAG6052" s="539"/>
      <c r="LAH6052" s="540"/>
      <c r="LAI6052" s="540"/>
      <c r="LAJ6052" s="540"/>
      <c r="LAK6052" s="540"/>
      <c r="LAL6052" s="540"/>
      <c r="LAM6052" s="540"/>
      <c r="LAN6052" s="541"/>
      <c r="LAO6052" s="539"/>
      <c r="LAP6052" s="540"/>
      <c r="LAQ6052" s="540"/>
      <c r="LAR6052" s="540"/>
      <c r="LAS6052" s="540"/>
      <c r="LAT6052" s="540"/>
      <c r="LAU6052" s="540"/>
      <c r="LAV6052" s="541"/>
      <c r="LAW6052" s="539"/>
      <c r="LAX6052" s="540"/>
      <c r="LAY6052" s="540"/>
      <c r="LAZ6052" s="540"/>
      <c r="LBA6052" s="540"/>
      <c r="LBB6052" s="540"/>
      <c r="LBC6052" s="540"/>
      <c r="LBD6052" s="541"/>
      <c r="LBE6052" s="539"/>
      <c r="LBF6052" s="540"/>
      <c r="LBG6052" s="540"/>
      <c r="LBH6052" s="540"/>
      <c r="LBI6052" s="540"/>
      <c r="LBJ6052" s="540"/>
      <c r="LBK6052" s="540"/>
      <c r="LBL6052" s="541"/>
      <c r="LBM6052" s="539"/>
      <c r="LBN6052" s="540"/>
      <c r="LBO6052" s="540"/>
      <c r="LBP6052" s="540"/>
      <c r="LBQ6052" s="540"/>
      <c r="LBR6052" s="540"/>
      <c r="LBS6052" s="540"/>
      <c r="LBT6052" s="541"/>
      <c r="LBU6052" s="539"/>
      <c r="LBV6052" s="540"/>
      <c r="LBW6052" s="540"/>
      <c r="LBX6052" s="540"/>
      <c r="LBY6052" s="540"/>
      <c r="LBZ6052" s="540"/>
      <c r="LCA6052" s="540"/>
      <c r="LCB6052" s="541"/>
      <c r="LCC6052" s="539"/>
      <c r="LCD6052" s="540"/>
      <c r="LCE6052" s="540"/>
      <c r="LCF6052" s="540"/>
      <c r="LCG6052" s="540"/>
      <c r="LCH6052" s="540"/>
      <c r="LCI6052" s="540"/>
      <c r="LCJ6052" s="541"/>
      <c r="LCK6052" s="539"/>
      <c r="LCL6052" s="540"/>
      <c r="LCM6052" s="540"/>
      <c r="LCN6052" s="540"/>
      <c r="LCO6052" s="540"/>
      <c r="LCP6052" s="540"/>
      <c r="LCQ6052" s="540"/>
      <c r="LCR6052" s="541"/>
      <c r="LCS6052" s="539"/>
      <c r="LCT6052" s="540"/>
      <c r="LCU6052" s="540"/>
      <c r="LCV6052" s="540"/>
      <c r="LCW6052" s="540"/>
      <c r="LCX6052" s="540"/>
      <c r="LCY6052" s="540"/>
      <c r="LCZ6052" s="541"/>
      <c r="LDA6052" s="539"/>
      <c r="LDB6052" s="540"/>
      <c r="LDC6052" s="540"/>
      <c r="LDD6052" s="540"/>
      <c r="LDE6052" s="540"/>
      <c r="LDF6052" s="540"/>
      <c r="LDG6052" s="540"/>
      <c r="LDH6052" s="541"/>
      <c r="LDI6052" s="539"/>
      <c r="LDJ6052" s="540"/>
      <c r="LDK6052" s="540"/>
      <c r="LDL6052" s="540"/>
      <c r="LDM6052" s="540"/>
      <c r="LDN6052" s="540"/>
      <c r="LDO6052" s="540"/>
      <c r="LDP6052" s="541"/>
      <c r="LDQ6052" s="539"/>
      <c r="LDR6052" s="540"/>
      <c r="LDS6052" s="540"/>
      <c r="LDT6052" s="540"/>
      <c r="LDU6052" s="540"/>
      <c r="LDV6052" s="540"/>
      <c r="LDW6052" s="540"/>
      <c r="LDX6052" s="541"/>
      <c r="LDY6052" s="539"/>
      <c r="LDZ6052" s="540"/>
      <c r="LEA6052" s="540"/>
      <c r="LEB6052" s="540"/>
      <c r="LEC6052" s="540"/>
      <c r="LED6052" s="540"/>
      <c r="LEE6052" s="540"/>
      <c r="LEF6052" s="541"/>
      <c r="LEG6052" s="539"/>
      <c r="LEH6052" s="540"/>
      <c r="LEI6052" s="540"/>
      <c r="LEJ6052" s="540"/>
      <c r="LEK6052" s="540"/>
      <c r="LEL6052" s="540"/>
      <c r="LEM6052" s="540"/>
      <c r="LEN6052" s="541"/>
      <c r="LEO6052" s="539"/>
      <c r="LEP6052" s="540"/>
      <c r="LEQ6052" s="540"/>
      <c r="LER6052" s="540"/>
      <c r="LES6052" s="540"/>
      <c r="LET6052" s="540"/>
      <c r="LEU6052" s="540"/>
      <c r="LEV6052" s="541"/>
      <c r="LEW6052" s="539"/>
      <c r="LEX6052" s="540"/>
      <c r="LEY6052" s="540"/>
      <c r="LEZ6052" s="540"/>
      <c r="LFA6052" s="540"/>
      <c r="LFB6052" s="540"/>
      <c r="LFC6052" s="540"/>
      <c r="LFD6052" s="541"/>
      <c r="LFE6052" s="539"/>
      <c r="LFF6052" s="540"/>
      <c r="LFG6052" s="540"/>
      <c r="LFH6052" s="540"/>
      <c r="LFI6052" s="540"/>
      <c r="LFJ6052" s="540"/>
      <c r="LFK6052" s="540"/>
      <c r="LFL6052" s="541"/>
      <c r="LFM6052" s="539"/>
      <c r="LFN6052" s="540"/>
      <c r="LFO6052" s="540"/>
      <c r="LFP6052" s="540"/>
      <c r="LFQ6052" s="540"/>
      <c r="LFR6052" s="540"/>
      <c r="LFS6052" s="540"/>
      <c r="LFT6052" s="541"/>
      <c r="LFU6052" s="539"/>
      <c r="LFV6052" s="540"/>
      <c r="LFW6052" s="540"/>
      <c r="LFX6052" s="540"/>
      <c r="LFY6052" s="540"/>
      <c r="LFZ6052" s="540"/>
      <c r="LGA6052" s="540"/>
      <c r="LGB6052" s="541"/>
      <c r="LGC6052" s="539"/>
      <c r="LGD6052" s="540"/>
      <c r="LGE6052" s="540"/>
      <c r="LGF6052" s="540"/>
      <c r="LGG6052" s="540"/>
      <c r="LGH6052" s="540"/>
      <c r="LGI6052" s="540"/>
      <c r="LGJ6052" s="541"/>
      <c r="LGK6052" s="539"/>
      <c r="LGL6052" s="540"/>
      <c r="LGM6052" s="540"/>
      <c r="LGN6052" s="540"/>
      <c r="LGO6052" s="540"/>
      <c r="LGP6052" s="540"/>
      <c r="LGQ6052" s="540"/>
      <c r="LGR6052" s="541"/>
      <c r="LGS6052" s="539"/>
      <c r="LGT6052" s="540"/>
      <c r="LGU6052" s="540"/>
      <c r="LGV6052" s="540"/>
      <c r="LGW6052" s="540"/>
      <c r="LGX6052" s="540"/>
      <c r="LGY6052" s="540"/>
      <c r="LGZ6052" s="541"/>
      <c r="LHA6052" s="539"/>
      <c r="LHB6052" s="540"/>
      <c r="LHC6052" s="540"/>
      <c r="LHD6052" s="540"/>
      <c r="LHE6052" s="540"/>
      <c r="LHF6052" s="540"/>
      <c r="LHG6052" s="540"/>
      <c r="LHH6052" s="541"/>
      <c r="LHI6052" s="539"/>
      <c r="LHJ6052" s="540"/>
      <c r="LHK6052" s="540"/>
      <c r="LHL6052" s="540"/>
      <c r="LHM6052" s="540"/>
      <c r="LHN6052" s="540"/>
      <c r="LHO6052" s="540"/>
      <c r="LHP6052" s="541"/>
      <c r="LHQ6052" s="539"/>
      <c r="LHR6052" s="540"/>
      <c r="LHS6052" s="540"/>
      <c r="LHT6052" s="540"/>
      <c r="LHU6052" s="540"/>
      <c r="LHV6052" s="540"/>
      <c r="LHW6052" s="540"/>
      <c r="LHX6052" s="541"/>
      <c r="LHY6052" s="539"/>
      <c r="LHZ6052" s="540"/>
      <c r="LIA6052" s="540"/>
      <c r="LIB6052" s="540"/>
      <c r="LIC6052" s="540"/>
      <c r="LID6052" s="540"/>
      <c r="LIE6052" s="540"/>
      <c r="LIF6052" s="541"/>
      <c r="LIG6052" s="539"/>
      <c r="LIH6052" s="540"/>
      <c r="LII6052" s="540"/>
      <c r="LIJ6052" s="540"/>
      <c r="LIK6052" s="540"/>
      <c r="LIL6052" s="540"/>
      <c r="LIM6052" s="540"/>
      <c r="LIN6052" s="541"/>
      <c r="LIO6052" s="539"/>
      <c r="LIP6052" s="540"/>
      <c r="LIQ6052" s="540"/>
      <c r="LIR6052" s="540"/>
      <c r="LIS6052" s="540"/>
      <c r="LIT6052" s="540"/>
      <c r="LIU6052" s="540"/>
      <c r="LIV6052" s="541"/>
      <c r="LIW6052" s="539"/>
      <c r="LIX6052" s="540"/>
      <c r="LIY6052" s="540"/>
      <c r="LIZ6052" s="540"/>
      <c r="LJA6052" s="540"/>
      <c r="LJB6052" s="540"/>
      <c r="LJC6052" s="540"/>
      <c r="LJD6052" s="541"/>
      <c r="LJE6052" s="539"/>
      <c r="LJF6052" s="540"/>
      <c r="LJG6052" s="540"/>
      <c r="LJH6052" s="540"/>
      <c r="LJI6052" s="540"/>
      <c r="LJJ6052" s="540"/>
      <c r="LJK6052" s="540"/>
      <c r="LJL6052" s="541"/>
      <c r="LJM6052" s="539"/>
      <c r="LJN6052" s="540"/>
      <c r="LJO6052" s="540"/>
      <c r="LJP6052" s="540"/>
      <c r="LJQ6052" s="540"/>
      <c r="LJR6052" s="540"/>
      <c r="LJS6052" s="540"/>
      <c r="LJT6052" s="541"/>
      <c r="LJU6052" s="539"/>
      <c r="LJV6052" s="540"/>
      <c r="LJW6052" s="540"/>
      <c r="LJX6052" s="540"/>
      <c r="LJY6052" s="540"/>
      <c r="LJZ6052" s="540"/>
      <c r="LKA6052" s="540"/>
      <c r="LKB6052" s="541"/>
      <c r="LKC6052" s="539"/>
      <c r="LKD6052" s="540"/>
      <c r="LKE6052" s="540"/>
      <c r="LKF6052" s="540"/>
      <c r="LKG6052" s="540"/>
      <c r="LKH6052" s="540"/>
      <c r="LKI6052" s="540"/>
      <c r="LKJ6052" s="541"/>
      <c r="LKK6052" s="539"/>
      <c r="LKL6052" s="540"/>
      <c r="LKM6052" s="540"/>
      <c r="LKN6052" s="540"/>
      <c r="LKO6052" s="540"/>
      <c r="LKP6052" s="540"/>
      <c r="LKQ6052" s="540"/>
      <c r="LKR6052" s="541"/>
      <c r="LKS6052" s="539"/>
      <c r="LKT6052" s="540"/>
      <c r="LKU6052" s="540"/>
      <c r="LKV6052" s="540"/>
      <c r="LKW6052" s="540"/>
      <c r="LKX6052" s="540"/>
      <c r="LKY6052" s="540"/>
      <c r="LKZ6052" s="541"/>
      <c r="LLA6052" s="539"/>
      <c r="LLB6052" s="540"/>
      <c r="LLC6052" s="540"/>
      <c r="LLD6052" s="540"/>
      <c r="LLE6052" s="540"/>
      <c r="LLF6052" s="540"/>
      <c r="LLG6052" s="540"/>
      <c r="LLH6052" s="541"/>
      <c r="LLI6052" s="539"/>
      <c r="LLJ6052" s="540"/>
      <c r="LLK6052" s="540"/>
      <c r="LLL6052" s="540"/>
      <c r="LLM6052" s="540"/>
      <c r="LLN6052" s="540"/>
      <c r="LLO6052" s="540"/>
      <c r="LLP6052" s="541"/>
      <c r="LLQ6052" s="539"/>
      <c r="LLR6052" s="540"/>
      <c r="LLS6052" s="540"/>
      <c r="LLT6052" s="540"/>
      <c r="LLU6052" s="540"/>
      <c r="LLV6052" s="540"/>
      <c r="LLW6052" s="540"/>
      <c r="LLX6052" s="541"/>
      <c r="LLY6052" s="539"/>
      <c r="LLZ6052" s="540"/>
      <c r="LMA6052" s="540"/>
      <c r="LMB6052" s="540"/>
      <c r="LMC6052" s="540"/>
      <c r="LMD6052" s="540"/>
      <c r="LME6052" s="540"/>
      <c r="LMF6052" s="541"/>
      <c r="LMG6052" s="539"/>
      <c r="LMH6052" s="540"/>
      <c r="LMI6052" s="540"/>
      <c r="LMJ6052" s="540"/>
      <c r="LMK6052" s="540"/>
      <c r="LML6052" s="540"/>
      <c r="LMM6052" s="540"/>
      <c r="LMN6052" s="541"/>
      <c r="LMO6052" s="539"/>
      <c r="LMP6052" s="540"/>
      <c r="LMQ6052" s="540"/>
      <c r="LMR6052" s="540"/>
      <c r="LMS6052" s="540"/>
      <c r="LMT6052" s="540"/>
      <c r="LMU6052" s="540"/>
      <c r="LMV6052" s="541"/>
      <c r="LMW6052" s="539"/>
      <c r="LMX6052" s="540"/>
      <c r="LMY6052" s="540"/>
      <c r="LMZ6052" s="540"/>
      <c r="LNA6052" s="540"/>
      <c r="LNB6052" s="540"/>
      <c r="LNC6052" s="540"/>
      <c r="LND6052" s="541"/>
      <c r="LNE6052" s="539"/>
      <c r="LNF6052" s="540"/>
      <c r="LNG6052" s="540"/>
      <c r="LNH6052" s="540"/>
      <c r="LNI6052" s="540"/>
      <c r="LNJ6052" s="540"/>
      <c r="LNK6052" s="540"/>
      <c r="LNL6052" s="541"/>
      <c r="LNM6052" s="539"/>
      <c r="LNN6052" s="540"/>
      <c r="LNO6052" s="540"/>
      <c r="LNP6052" s="540"/>
      <c r="LNQ6052" s="540"/>
      <c r="LNR6052" s="540"/>
      <c r="LNS6052" s="540"/>
      <c r="LNT6052" s="541"/>
      <c r="LNU6052" s="539"/>
      <c r="LNV6052" s="540"/>
      <c r="LNW6052" s="540"/>
      <c r="LNX6052" s="540"/>
      <c r="LNY6052" s="540"/>
      <c r="LNZ6052" s="540"/>
      <c r="LOA6052" s="540"/>
      <c r="LOB6052" s="541"/>
      <c r="LOC6052" s="539"/>
      <c r="LOD6052" s="540"/>
      <c r="LOE6052" s="540"/>
      <c r="LOF6052" s="540"/>
      <c r="LOG6052" s="540"/>
      <c r="LOH6052" s="540"/>
      <c r="LOI6052" s="540"/>
      <c r="LOJ6052" s="541"/>
      <c r="LOK6052" s="539"/>
      <c r="LOL6052" s="540"/>
      <c r="LOM6052" s="540"/>
      <c r="LON6052" s="540"/>
      <c r="LOO6052" s="540"/>
      <c r="LOP6052" s="540"/>
      <c r="LOQ6052" s="540"/>
      <c r="LOR6052" s="541"/>
      <c r="LOS6052" s="539"/>
      <c r="LOT6052" s="540"/>
      <c r="LOU6052" s="540"/>
      <c r="LOV6052" s="540"/>
      <c r="LOW6052" s="540"/>
      <c r="LOX6052" s="540"/>
      <c r="LOY6052" s="540"/>
      <c r="LOZ6052" s="541"/>
      <c r="LPA6052" s="539"/>
      <c r="LPB6052" s="540"/>
      <c r="LPC6052" s="540"/>
      <c r="LPD6052" s="540"/>
      <c r="LPE6052" s="540"/>
      <c r="LPF6052" s="540"/>
      <c r="LPG6052" s="540"/>
      <c r="LPH6052" s="541"/>
      <c r="LPI6052" s="539"/>
      <c r="LPJ6052" s="540"/>
      <c r="LPK6052" s="540"/>
      <c r="LPL6052" s="540"/>
      <c r="LPM6052" s="540"/>
      <c r="LPN6052" s="540"/>
      <c r="LPO6052" s="540"/>
      <c r="LPP6052" s="541"/>
      <c r="LPQ6052" s="539"/>
      <c r="LPR6052" s="540"/>
      <c r="LPS6052" s="540"/>
      <c r="LPT6052" s="540"/>
      <c r="LPU6052" s="540"/>
      <c r="LPV6052" s="540"/>
      <c r="LPW6052" s="540"/>
      <c r="LPX6052" s="541"/>
      <c r="LPY6052" s="539"/>
      <c r="LPZ6052" s="540"/>
      <c r="LQA6052" s="540"/>
      <c r="LQB6052" s="540"/>
      <c r="LQC6052" s="540"/>
      <c r="LQD6052" s="540"/>
      <c r="LQE6052" s="540"/>
      <c r="LQF6052" s="541"/>
      <c r="LQG6052" s="539"/>
      <c r="LQH6052" s="540"/>
      <c r="LQI6052" s="540"/>
      <c r="LQJ6052" s="540"/>
      <c r="LQK6052" s="540"/>
      <c r="LQL6052" s="540"/>
      <c r="LQM6052" s="540"/>
      <c r="LQN6052" s="541"/>
      <c r="LQO6052" s="539"/>
      <c r="LQP6052" s="540"/>
      <c r="LQQ6052" s="540"/>
      <c r="LQR6052" s="540"/>
      <c r="LQS6052" s="540"/>
      <c r="LQT6052" s="540"/>
      <c r="LQU6052" s="540"/>
      <c r="LQV6052" s="541"/>
      <c r="LQW6052" s="539"/>
      <c r="LQX6052" s="540"/>
      <c r="LQY6052" s="540"/>
      <c r="LQZ6052" s="540"/>
      <c r="LRA6052" s="540"/>
      <c r="LRB6052" s="540"/>
      <c r="LRC6052" s="540"/>
      <c r="LRD6052" s="541"/>
      <c r="LRE6052" s="539"/>
      <c r="LRF6052" s="540"/>
      <c r="LRG6052" s="540"/>
      <c r="LRH6052" s="540"/>
      <c r="LRI6052" s="540"/>
      <c r="LRJ6052" s="540"/>
      <c r="LRK6052" s="540"/>
      <c r="LRL6052" s="541"/>
      <c r="LRM6052" s="539"/>
      <c r="LRN6052" s="540"/>
      <c r="LRO6052" s="540"/>
      <c r="LRP6052" s="540"/>
      <c r="LRQ6052" s="540"/>
      <c r="LRR6052" s="540"/>
      <c r="LRS6052" s="540"/>
      <c r="LRT6052" s="541"/>
      <c r="LRU6052" s="539"/>
      <c r="LRV6052" s="540"/>
      <c r="LRW6052" s="540"/>
      <c r="LRX6052" s="540"/>
      <c r="LRY6052" s="540"/>
      <c r="LRZ6052" s="540"/>
      <c r="LSA6052" s="540"/>
      <c r="LSB6052" s="541"/>
      <c r="LSC6052" s="539"/>
      <c r="LSD6052" s="540"/>
      <c r="LSE6052" s="540"/>
      <c r="LSF6052" s="540"/>
      <c r="LSG6052" s="540"/>
      <c r="LSH6052" s="540"/>
      <c r="LSI6052" s="540"/>
      <c r="LSJ6052" s="541"/>
      <c r="LSK6052" s="539"/>
      <c r="LSL6052" s="540"/>
      <c r="LSM6052" s="540"/>
      <c r="LSN6052" s="540"/>
      <c r="LSO6052" s="540"/>
      <c r="LSP6052" s="540"/>
      <c r="LSQ6052" s="540"/>
      <c r="LSR6052" s="541"/>
      <c r="LSS6052" s="539"/>
      <c r="LST6052" s="540"/>
      <c r="LSU6052" s="540"/>
      <c r="LSV6052" s="540"/>
      <c r="LSW6052" s="540"/>
      <c r="LSX6052" s="540"/>
      <c r="LSY6052" s="540"/>
      <c r="LSZ6052" s="541"/>
      <c r="LTA6052" s="539"/>
      <c r="LTB6052" s="540"/>
      <c r="LTC6052" s="540"/>
      <c r="LTD6052" s="540"/>
      <c r="LTE6052" s="540"/>
      <c r="LTF6052" s="540"/>
      <c r="LTG6052" s="540"/>
      <c r="LTH6052" s="541"/>
      <c r="LTI6052" s="539"/>
      <c r="LTJ6052" s="540"/>
      <c r="LTK6052" s="540"/>
      <c r="LTL6052" s="540"/>
      <c r="LTM6052" s="540"/>
      <c r="LTN6052" s="540"/>
      <c r="LTO6052" s="540"/>
      <c r="LTP6052" s="541"/>
      <c r="LTQ6052" s="539"/>
      <c r="LTR6052" s="540"/>
      <c r="LTS6052" s="540"/>
      <c r="LTT6052" s="540"/>
      <c r="LTU6052" s="540"/>
      <c r="LTV6052" s="540"/>
      <c r="LTW6052" s="540"/>
      <c r="LTX6052" s="541"/>
      <c r="LTY6052" s="539"/>
      <c r="LTZ6052" s="540"/>
      <c r="LUA6052" s="540"/>
      <c r="LUB6052" s="540"/>
      <c r="LUC6052" s="540"/>
      <c r="LUD6052" s="540"/>
      <c r="LUE6052" s="540"/>
      <c r="LUF6052" s="541"/>
      <c r="LUG6052" s="539"/>
      <c r="LUH6052" s="540"/>
      <c r="LUI6052" s="540"/>
      <c r="LUJ6052" s="540"/>
      <c r="LUK6052" s="540"/>
      <c r="LUL6052" s="540"/>
      <c r="LUM6052" s="540"/>
      <c r="LUN6052" s="541"/>
      <c r="LUO6052" s="539"/>
      <c r="LUP6052" s="540"/>
      <c r="LUQ6052" s="540"/>
      <c r="LUR6052" s="540"/>
      <c r="LUS6052" s="540"/>
      <c r="LUT6052" s="540"/>
      <c r="LUU6052" s="540"/>
      <c r="LUV6052" s="541"/>
      <c r="LUW6052" s="539"/>
      <c r="LUX6052" s="540"/>
      <c r="LUY6052" s="540"/>
      <c r="LUZ6052" s="540"/>
      <c r="LVA6052" s="540"/>
      <c r="LVB6052" s="540"/>
      <c r="LVC6052" s="540"/>
      <c r="LVD6052" s="541"/>
      <c r="LVE6052" s="539"/>
      <c r="LVF6052" s="540"/>
      <c r="LVG6052" s="540"/>
      <c r="LVH6052" s="540"/>
      <c r="LVI6052" s="540"/>
      <c r="LVJ6052" s="540"/>
      <c r="LVK6052" s="540"/>
      <c r="LVL6052" s="541"/>
      <c r="LVM6052" s="539"/>
      <c r="LVN6052" s="540"/>
      <c r="LVO6052" s="540"/>
      <c r="LVP6052" s="540"/>
      <c r="LVQ6052" s="540"/>
      <c r="LVR6052" s="540"/>
      <c r="LVS6052" s="540"/>
      <c r="LVT6052" s="541"/>
      <c r="LVU6052" s="539"/>
      <c r="LVV6052" s="540"/>
      <c r="LVW6052" s="540"/>
      <c r="LVX6052" s="540"/>
      <c r="LVY6052" s="540"/>
      <c r="LVZ6052" s="540"/>
      <c r="LWA6052" s="540"/>
      <c r="LWB6052" s="541"/>
      <c r="LWC6052" s="539"/>
      <c r="LWD6052" s="540"/>
      <c r="LWE6052" s="540"/>
      <c r="LWF6052" s="540"/>
      <c r="LWG6052" s="540"/>
      <c r="LWH6052" s="540"/>
      <c r="LWI6052" s="540"/>
      <c r="LWJ6052" s="541"/>
      <c r="LWK6052" s="539"/>
      <c r="LWL6052" s="540"/>
      <c r="LWM6052" s="540"/>
      <c r="LWN6052" s="540"/>
      <c r="LWO6052" s="540"/>
      <c r="LWP6052" s="540"/>
      <c r="LWQ6052" s="540"/>
      <c r="LWR6052" s="541"/>
      <c r="LWS6052" s="539"/>
      <c r="LWT6052" s="540"/>
      <c r="LWU6052" s="540"/>
      <c r="LWV6052" s="540"/>
      <c r="LWW6052" s="540"/>
      <c r="LWX6052" s="540"/>
      <c r="LWY6052" s="540"/>
      <c r="LWZ6052" s="541"/>
      <c r="LXA6052" s="539"/>
      <c r="LXB6052" s="540"/>
      <c r="LXC6052" s="540"/>
      <c r="LXD6052" s="540"/>
      <c r="LXE6052" s="540"/>
      <c r="LXF6052" s="540"/>
      <c r="LXG6052" s="540"/>
      <c r="LXH6052" s="541"/>
      <c r="LXI6052" s="539"/>
      <c r="LXJ6052" s="540"/>
      <c r="LXK6052" s="540"/>
      <c r="LXL6052" s="540"/>
      <c r="LXM6052" s="540"/>
      <c r="LXN6052" s="540"/>
      <c r="LXO6052" s="540"/>
      <c r="LXP6052" s="541"/>
      <c r="LXQ6052" s="539"/>
      <c r="LXR6052" s="540"/>
      <c r="LXS6052" s="540"/>
      <c r="LXT6052" s="540"/>
      <c r="LXU6052" s="540"/>
      <c r="LXV6052" s="540"/>
      <c r="LXW6052" s="540"/>
      <c r="LXX6052" s="541"/>
      <c r="LXY6052" s="539"/>
      <c r="LXZ6052" s="540"/>
      <c r="LYA6052" s="540"/>
      <c r="LYB6052" s="540"/>
      <c r="LYC6052" s="540"/>
      <c r="LYD6052" s="540"/>
      <c r="LYE6052" s="540"/>
      <c r="LYF6052" s="541"/>
      <c r="LYG6052" s="539"/>
      <c r="LYH6052" s="540"/>
      <c r="LYI6052" s="540"/>
      <c r="LYJ6052" s="540"/>
      <c r="LYK6052" s="540"/>
      <c r="LYL6052" s="540"/>
      <c r="LYM6052" s="540"/>
      <c r="LYN6052" s="541"/>
      <c r="LYO6052" s="539"/>
      <c r="LYP6052" s="540"/>
      <c r="LYQ6052" s="540"/>
      <c r="LYR6052" s="540"/>
      <c r="LYS6052" s="540"/>
      <c r="LYT6052" s="540"/>
      <c r="LYU6052" s="540"/>
      <c r="LYV6052" s="541"/>
      <c r="LYW6052" s="539"/>
      <c r="LYX6052" s="540"/>
      <c r="LYY6052" s="540"/>
      <c r="LYZ6052" s="540"/>
      <c r="LZA6052" s="540"/>
      <c r="LZB6052" s="540"/>
      <c r="LZC6052" s="540"/>
      <c r="LZD6052" s="541"/>
      <c r="LZE6052" s="539"/>
      <c r="LZF6052" s="540"/>
      <c r="LZG6052" s="540"/>
      <c r="LZH6052" s="540"/>
      <c r="LZI6052" s="540"/>
      <c r="LZJ6052" s="540"/>
      <c r="LZK6052" s="540"/>
      <c r="LZL6052" s="541"/>
      <c r="LZM6052" s="539"/>
      <c r="LZN6052" s="540"/>
      <c r="LZO6052" s="540"/>
      <c r="LZP6052" s="540"/>
      <c r="LZQ6052" s="540"/>
      <c r="LZR6052" s="540"/>
      <c r="LZS6052" s="540"/>
      <c r="LZT6052" s="541"/>
      <c r="LZU6052" s="539"/>
      <c r="LZV6052" s="540"/>
      <c r="LZW6052" s="540"/>
      <c r="LZX6052" s="540"/>
      <c r="LZY6052" s="540"/>
      <c r="LZZ6052" s="540"/>
      <c r="MAA6052" s="540"/>
      <c r="MAB6052" s="541"/>
      <c r="MAC6052" s="539"/>
      <c r="MAD6052" s="540"/>
      <c r="MAE6052" s="540"/>
      <c r="MAF6052" s="540"/>
      <c r="MAG6052" s="540"/>
      <c r="MAH6052" s="540"/>
      <c r="MAI6052" s="540"/>
      <c r="MAJ6052" s="541"/>
      <c r="MAK6052" s="539"/>
      <c r="MAL6052" s="540"/>
      <c r="MAM6052" s="540"/>
      <c r="MAN6052" s="540"/>
      <c r="MAO6052" s="540"/>
      <c r="MAP6052" s="540"/>
      <c r="MAQ6052" s="540"/>
      <c r="MAR6052" s="541"/>
      <c r="MAS6052" s="539"/>
      <c r="MAT6052" s="540"/>
      <c r="MAU6052" s="540"/>
      <c r="MAV6052" s="540"/>
      <c r="MAW6052" s="540"/>
      <c r="MAX6052" s="540"/>
      <c r="MAY6052" s="540"/>
      <c r="MAZ6052" s="541"/>
      <c r="MBA6052" s="539"/>
      <c r="MBB6052" s="540"/>
      <c r="MBC6052" s="540"/>
      <c r="MBD6052" s="540"/>
      <c r="MBE6052" s="540"/>
      <c r="MBF6052" s="540"/>
      <c r="MBG6052" s="540"/>
      <c r="MBH6052" s="541"/>
      <c r="MBI6052" s="539"/>
      <c r="MBJ6052" s="540"/>
      <c r="MBK6052" s="540"/>
      <c r="MBL6052" s="540"/>
      <c r="MBM6052" s="540"/>
      <c r="MBN6052" s="540"/>
      <c r="MBO6052" s="540"/>
      <c r="MBP6052" s="541"/>
      <c r="MBQ6052" s="539"/>
      <c r="MBR6052" s="540"/>
      <c r="MBS6052" s="540"/>
      <c r="MBT6052" s="540"/>
      <c r="MBU6052" s="540"/>
      <c r="MBV6052" s="540"/>
      <c r="MBW6052" s="540"/>
      <c r="MBX6052" s="541"/>
      <c r="MBY6052" s="539"/>
      <c r="MBZ6052" s="540"/>
      <c r="MCA6052" s="540"/>
      <c r="MCB6052" s="540"/>
      <c r="MCC6052" s="540"/>
      <c r="MCD6052" s="540"/>
      <c r="MCE6052" s="540"/>
      <c r="MCF6052" s="541"/>
      <c r="MCG6052" s="539"/>
      <c r="MCH6052" s="540"/>
      <c r="MCI6052" s="540"/>
      <c r="MCJ6052" s="540"/>
      <c r="MCK6052" s="540"/>
      <c r="MCL6052" s="540"/>
      <c r="MCM6052" s="540"/>
      <c r="MCN6052" s="541"/>
      <c r="MCO6052" s="539"/>
      <c r="MCP6052" s="540"/>
      <c r="MCQ6052" s="540"/>
      <c r="MCR6052" s="540"/>
      <c r="MCS6052" s="540"/>
      <c r="MCT6052" s="540"/>
      <c r="MCU6052" s="540"/>
      <c r="MCV6052" s="541"/>
      <c r="MCW6052" s="539"/>
      <c r="MCX6052" s="540"/>
      <c r="MCY6052" s="540"/>
      <c r="MCZ6052" s="540"/>
      <c r="MDA6052" s="540"/>
      <c r="MDB6052" s="540"/>
      <c r="MDC6052" s="540"/>
      <c r="MDD6052" s="541"/>
      <c r="MDE6052" s="539"/>
      <c r="MDF6052" s="540"/>
      <c r="MDG6052" s="540"/>
      <c r="MDH6052" s="540"/>
      <c r="MDI6052" s="540"/>
      <c r="MDJ6052" s="540"/>
      <c r="MDK6052" s="540"/>
      <c r="MDL6052" s="541"/>
      <c r="MDM6052" s="539"/>
      <c r="MDN6052" s="540"/>
      <c r="MDO6052" s="540"/>
      <c r="MDP6052" s="540"/>
      <c r="MDQ6052" s="540"/>
      <c r="MDR6052" s="540"/>
      <c r="MDS6052" s="540"/>
      <c r="MDT6052" s="541"/>
      <c r="MDU6052" s="539"/>
      <c r="MDV6052" s="540"/>
      <c r="MDW6052" s="540"/>
      <c r="MDX6052" s="540"/>
      <c r="MDY6052" s="540"/>
      <c r="MDZ6052" s="540"/>
      <c r="MEA6052" s="540"/>
      <c r="MEB6052" s="541"/>
      <c r="MEC6052" s="539"/>
      <c r="MED6052" s="540"/>
      <c r="MEE6052" s="540"/>
      <c r="MEF6052" s="540"/>
      <c r="MEG6052" s="540"/>
      <c r="MEH6052" s="540"/>
      <c r="MEI6052" s="540"/>
      <c r="MEJ6052" s="541"/>
      <c r="MEK6052" s="539"/>
      <c r="MEL6052" s="540"/>
      <c r="MEM6052" s="540"/>
      <c r="MEN6052" s="540"/>
      <c r="MEO6052" s="540"/>
      <c r="MEP6052" s="540"/>
      <c r="MEQ6052" s="540"/>
      <c r="MER6052" s="541"/>
      <c r="MES6052" s="539"/>
      <c r="MET6052" s="540"/>
      <c r="MEU6052" s="540"/>
      <c r="MEV6052" s="540"/>
      <c r="MEW6052" s="540"/>
      <c r="MEX6052" s="540"/>
      <c r="MEY6052" s="540"/>
      <c r="MEZ6052" s="541"/>
      <c r="MFA6052" s="539"/>
      <c r="MFB6052" s="540"/>
      <c r="MFC6052" s="540"/>
      <c r="MFD6052" s="540"/>
      <c r="MFE6052" s="540"/>
      <c r="MFF6052" s="540"/>
      <c r="MFG6052" s="540"/>
      <c r="MFH6052" s="541"/>
      <c r="MFI6052" s="539"/>
      <c r="MFJ6052" s="540"/>
      <c r="MFK6052" s="540"/>
      <c r="MFL6052" s="540"/>
      <c r="MFM6052" s="540"/>
      <c r="MFN6052" s="540"/>
      <c r="MFO6052" s="540"/>
      <c r="MFP6052" s="541"/>
      <c r="MFQ6052" s="539"/>
      <c r="MFR6052" s="540"/>
      <c r="MFS6052" s="540"/>
      <c r="MFT6052" s="540"/>
      <c r="MFU6052" s="540"/>
      <c r="MFV6052" s="540"/>
      <c r="MFW6052" s="540"/>
      <c r="MFX6052" s="541"/>
      <c r="MFY6052" s="539"/>
      <c r="MFZ6052" s="540"/>
      <c r="MGA6052" s="540"/>
      <c r="MGB6052" s="540"/>
      <c r="MGC6052" s="540"/>
      <c r="MGD6052" s="540"/>
      <c r="MGE6052" s="540"/>
      <c r="MGF6052" s="541"/>
      <c r="MGG6052" s="539"/>
      <c r="MGH6052" s="540"/>
      <c r="MGI6052" s="540"/>
      <c r="MGJ6052" s="540"/>
      <c r="MGK6052" s="540"/>
      <c r="MGL6052" s="540"/>
      <c r="MGM6052" s="540"/>
      <c r="MGN6052" s="541"/>
      <c r="MGO6052" s="539"/>
      <c r="MGP6052" s="540"/>
      <c r="MGQ6052" s="540"/>
      <c r="MGR6052" s="540"/>
      <c r="MGS6052" s="540"/>
      <c r="MGT6052" s="540"/>
      <c r="MGU6052" s="540"/>
      <c r="MGV6052" s="541"/>
      <c r="MGW6052" s="539"/>
      <c r="MGX6052" s="540"/>
      <c r="MGY6052" s="540"/>
      <c r="MGZ6052" s="540"/>
      <c r="MHA6052" s="540"/>
      <c r="MHB6052" s="540"/>
      <c r="MHC6052" s="540"/>
      <c r="MHD6052" s="541"/>
      <c r="MHE6052" s="539"/>
      <c r="MHF6052" s="540"/>
      <c r="MHG6052" s="540"/>
      <c r="MHH6052" s="540"/>
      <c r="MHI6052" s="540"/>
      <c r="MHJ6052" s="540"/>
      <c r="MHK6052" s="540"/>
      <c r="MHL6052" s="541"/>
      <c r="MHM6052" s="539"/>
      <c r="MHN6052" s="540"/>
      <c r="MHO6052" s="540"/>
      <c r="MHP6052" s="540"/>
      <c r="MHQ6052" s="540"/>
      <c r="MHR6052" s="540"/>
      <c r="MHS6052" s="540"/>
      <c r="MHT6052" s="541"/>
      <c r="MHU6052" s="539"/>
      <c r="MHV6052" s="540"/>
      <c r="MHW6052" s="540"/>
      <c r="MHX6052" s="540"/>
      <c r="MHY6052" s="540"/>
      <c r="MHZ6052" s="540"/>
      <c r="MIA6052" s="540"/>
      <c r="MIB6052" s="541"/>
      <c r="MIC6052" s="539"/>
      <c r="MID6052" s="540"/>
      <c r="MIE6052" s="540"/>
      <c r="MIF6052" s="540"/>
      <c r="MIG6052" s="540"/>
      <c r="MIH6052" s="540"/>
      <c r="MII6052" s="540"/>
      <c r="MIJ6052" s="541"/>
      <c r="MIK6052" s="539"/>
      <c r="MIL6052" s="540"/>
      <c r="MIM6052" s="540"/>
      <c r="MIN6052" s="540"/>
      <c r="MIO6052" s="540"/>
      <c r="MIP6052" s="540"/>
      <c r="MIQ6052" s="540"/>
      <c r="MIR6052" s="541"/>
      <c r="MIS6052" s="539"/>
      <c r="MIT6052" s="540"/>
      <c r="MIU6052" s="540"/>
      <c r="MIV6052" s="540"/>
      <c r="MIW6052" s="540"/>
      <c r="MIX6052" s="540"/>
      <c r="MIY6052" s="540"/>
      <c r="MIZ6052" s="541"/>
      <c r="MJA6052" s="539"/>
      <c r="MJB6052" s="540"/>
      <c r="MJC6052" s="540"/>
      <c r="MJD6052" s="540"/>
      <c r="MJE6052" s="540"/>
      <c r="MJF6052" s="540"/>
      <c r="MJG6052" s="540"/>
      <c r="MJH6052" s="541"/>
      <c r="MJI6052" s="539"/>
      <c r="MJJ6052" s="540"/>
      <c r="MJK6052" s="540"/>
      <c r="MJL6052" s="540"/>
      <c r="MJM6052" s="540"/>
      <c r="MJN6052" s="540"/>
      <c r="MJO6052" s="540"/>
      <c r="MJP6052" s="541"/>
      <c r="MJQ6052" s="539"/>
      <c r="MJR6052" s="540"/>
      <c r="MJS6052" s="540"/>
      <c r="MJT6052" s="540"/>
      <c r="MJU6052" s="540"/>
      <c r="MJV6052" s="540"/>
      <c r="MJW6052" s="540"/>
      <c r="MJX6052" s="541"/>
      <c r="MJY6052" s="539"/>
      <c r="MJZ6052" s="540"/>
      <c r="MKA6052" s="540"/>
      <c r="MKB6052" s="540"/>
      <c r="MKC6052" s="540"/>
      <c r="MKD6052" s="540"/>
      <c r="MKE6052" s="540"/>
      <c r="MKF6052" s="541"/>
      <c r="MKG6052" s="539"/>
      <c r="MKH6052" s="540"/>
      <c r="MKI6052" s="540"/>
      <c r="MKJ6052" s="540"/>
      <c r="MKK6052" s="540"/>
      <c r="MKL6052" s="540"/>
      <c r="MKM6052" s="540"/>
      <c r="MKN6052" s="541"/>
      <c r="MKO6052" s="539"/>
      <c r="MKP6052" s="540"/>
      <c r="MKQ6052" s="540"/>
      <c r="MKR6052" s="540"/>
      <c r="MKS6052" s="540"/>
      <c r="MKT6052" s="540"/>
      <c r="MKU6052" s="540"/>
      <c r="MKV6052" s="541"/>
      <c r="MKW6052" s="539"/>
      <c r="MKX6052" s="540"/>
      <c r="MKY6052" s="540"/>
      <c r="MKZ6052" s="540"/>
      <c r="MLA6052" s="540"/>
      <c r="MLB6052" s="540"/>
      <c r="MLC6052" s="540"/>
      <c r="MLD6052" s="541"/>
      <c r="MLE6052" s="539"/>
      <c r="MLF6052" s="540"/>
      <c r="MLG6052" s="540"/>
      <c r="MLH6052" s="540"/>
      <c r="MLI6052" s="540"/>
      <c r="MLJ6052" s="540"/>
      <c r="MLK6052" s="540"/>
      <c r="MLL6052" s="541"/>
      <c r="MLM6052" s="539"/>
      <c r="MLN6052" s="540"/>
      <c r="MLO6052" s="540"/>
      <c r="MLP6052" s="540"/>
      <c r="MLQ6052" s="540"/>
      <c r="MLR6052" s="540"/>
      <c r="MLS6052" s="540"/>
      <c r="MLT6052" s="541"/>
      <c r="MLU6052" s="539"/>
      <c r="MLV6052" s="540"/>
      <c r="MLW6052" s="540"/>
      <c r="MLX6052" s="540"/>
      <c r="MLY6052" s="540"/>
      <c r="MLZ6052" s="540"/>
      <c r="MMA6052" s="540"/>
      <c r="MMB6052" s="541"/>
      <c r="MMC6052" s="539"/>
      <c r="MMD6052" s="540"/>
      <c r="MME6052" s="540"/>
      <c r="MMF6052" s="540"/>
      <c r="MMG6052" s="540"/>
      <c r="MMH6052" s="540"/>
      <c r="MMI6052" s="540"/>
      <c r="MMJ6052" s="541"/>
      <c r="MMK6052" s="539"/>
      <c r="MML6052" s="540"/>
      <c r="MMM6052" s="540"/>
      <c r="MMN6052" s="540"/>
      <c r="MMO6052" s="540"/>
      <c r="MMP6052" s="540"/>
      <c r="MMQ6052" s="540"/>
      <c r="MMR6052" s="541"/>
      <c r="MMS6052" s="539"/>
      <c r="MMT6052" s="540"/>
      <c r="MMU6052" s="540"/>
      <c r="MMV6052" s="540"/>
      <c r="MMW6052" s="540"/>
      <c r="MMX6052" s="540"/>
      <c r="MMY6052" s="540"/>
      <c r="MMZ6052" s="541"/>
      <c r="MNA6052" s="539"/>
      <c r="MNB6052" s="540"/>
      <c r="MNC6052" s="540"/>
      <c r="MND6052" s="540"/>
      <c r="MNE6052" s="540"/>
      <c r="MNF6052" s="540"/>
      <c r="MNG6052" s="540"/>
      <c r="MNH6052" s="541"/>
      <c r="MNI6052" s="539"/>
      <c r="MNJ6052" s="540"/>
      <c r="MNK6052" s="540"/>
      <c r="MNL6052" s="540"/>
      <c r="MNM6052" s="540"/>
      <c r="MNN6052" s="540"/>
      <c r="MNO6052" s="540"/>
      <c r="MNP6052" s="541"/>
      <c r="MNQ6052" s="539"/>
      <c r="MNR6052" s="540"/>
      <c r="MNS6052" s="540"/>
      <c r="MNT6052" s="540"/>
      <c r="MNU6052" s="540"/>
      <c r="MNV6052" s="540"/>
      <c r="MNW6052" s="540"/>
      <c r="MNX6052" s="541"/>
      <c r="MNY6052" s="539"/>
      <c r="MNZ6052" s="540"/>
      <c r="MOA6052" s="540"/>
      <c r="MOB6052" s="540"/>
      <c r="MOC6052" s="540"/>
      <c r="MOD6052" s="540"/>
      <c r="MOE6052" s="540"/>
      <c r="MOF6052" s="541"/>
      <c r="MOG6052" s="539"/>
      <c r="MOH6052" s="540"/>
      <c r="MOI6052" s="540"/>
      <c r="MOJ6052" s="540"/>
      <c r="MOK6052" s="540"/>
      <c r="MOL6052" s="540"/>
      <c r="MOM6052" s="540"/>
      <c r="MON6052" s="541"/>
      <c r="MOO6052" s="539"/>
      <c r="MOP6052" s="540"/>
      <c r="MOQ6052" s="540"/>
      <c r="MOR6052" s="540"/>
      <c r="MOS6052" s="540"/>
      <c r="MOT6052" s="540"/>
      <c r="MOU6052" s="540"/>
      <c r="MOV6052" s="541"/>
      <c r="MOW6052" s="539"/>
      <c r="MOX6052" s="540"/>
      <c r="MOY6052" s="540"/>
      <c r="MOZ6052" s="540"/>
      <c r="MPA6052" s="540"/>
      <c r="MPB6052" s="540"/>
      <c r="MPC6052" s="540"/>
      <c r="MPD6052" s="541"/>
      <c r="MPE6052" s="539"/>
      <c r="MPF6052" s="540"/>
      <c r="MPG6052" s="540"/>
      <c r="MPH6052" s="540"/>
      <c r="MPI6052" s="540"/>
      <c r="MPJ6052" s="540"/>
      <c r="MPK6052" s="540"/>
      <c r="MPL6052" s="541"/>
      <c r="MPM6052" s="539"/>
      <c r="MPN6052" s="540"/>
      <c r="MPO6052" s="540"/>
      <c r="MPP6052" s="540"/>
      <c r="MPQ6052" s="540"/>
      <c r="MPR6052" s="540"/>
      <c r="MPS6052" s="540"/>
      <c r="MPT6052" s="541"/>
      <c r="MPU6052" s="539"/>
      <c r="MPV6052" s="540"/>
      <c r="MPW6052" s="540"/>
      <c r="MPX6052" s="540"/>
      <c r="MPY6052" s="540"/>
      <c r="MPZ6052" s="540"/>
      <c r="MQA6052" s="540"/>
      <c r="MQB6052" s="541"/>
      <c r="MQC6052" s="539"/>
      <c r="MQD6052" s="540"/>
      <c r="MQE6052" s="540"/>
      <c r="MQF6052" s="540"/>
      <c r="MQG6052" s="540"/>
      <c r="MQH6052" s="540"/>
      <c r="MQI6052" s="540"/>
      <c r="MQJ6052" s="541"/>
      <c r="MQK6052" s="539"/>
      <c r="MQL6052" s="540"/>
      <c r="MQM6052" s="540"/>
      <c r="MQN6052" s="540"/>
      <c r="MQO6052" s="540"/>
      <c r="MQP6052" s="540"/>
      <c r="MQQ6052" s="540"/>
      <c r="MQR6052" s="541"/>
      <c r="MQS6052" s="539"/>
      <c r="MQT6052" s="540"/>
      <c r="MQU6052" s="540"/>
      <c r="MQV6052" s="540"/>
      <c r="MQW6052" s="540"/>
      <c r="MQX6052" s="540"/>
      <c r="MQY6052" s="540"/>
      <c r="MQZ6052" s="541"/>
      <c r="MRA6052" s="539"/>
      <c r="MRB6052" s="540"/>
      <c r="MRC6052" s="540"/>
      <c r="MRD6052" s="540"/>
      <c r="MRE6052" s="540"/>
      <c r="MRF6052" s="540"/>
      <c r="MRG6052" s="540"/>
      <c r="MRH6052" s="541"/>
      <c r="MRI6052" s="539"/>
      <c r="MRJ6052" s="540"/>
      <c r="MRK6052" s="540"/>
      <c r="MRL6052" s="540"/>
      <c r="MRM6052" s="540"/>
      <c r="MRN6052" s="540"/>
      <c r="MRO6052" s="540"/>
      <c r="MRP6052" s="541"/>
      <c r="MRQ6052" s="539"/>
      <c r="MRR6052" s="540"/>
      <c r="MRS6052" s="540"/>
      <c r="MRT6052" s="540"/>
      <c r="MRU6052" s="540"/>
      <c r="MRV6052" s="540"/>
      <c r="MRW6052" s="540"/>
      <c r="MRX6052" s="541"/>
      <c r="MRY6052" s="539"/>
      <c r="MRZ6052" s="540"/>
      <c r="MSA6052" s="540"/>
      <c r="MSB6052" s="540"/>
      <c r="MSC6052" s="540"/>
      <c r="MSD6052" s="540"/>
      <c r="MSE6052" s="540"/>
      <c r="MSF6052" s="541"/>
      <c r="MSG6052" s="539"/>
      <c r="MSH6052" s="540"/>
      <c r="MSI6052" s="540"/>
      <c r="MSJ6052" s="540"/>
      <c r="MSK6052" s="540"/>
      <c r="MSL6052" s="540"/>
      <c r="MSM6052" s="540"/>
      <c r="MSN6052" s="541"/>
      <c r="MSO6052" s="539"/>
      <c r="MSP6052" s="540"/>
      <c r="MSQ6052" s="540"/>
      <c r="MSR6052" s="540"/>
      <c r="MSS6052" s="540"/>
      <c r="MST6052" s="540"/>
      <c r="MSU6052" s="540"/>
      <c r="MSV6052" s="541"/>
      <c r="MSW6052" s="539"/>
      <c r="MSX6052" s="540"/>
      <c r="MSY6052" s="540"/>
      <c r="MSZ6052" s="540"/>
      <c r="MTA6052" s="540"/>
      <c r="MTB6052" s="540"/>
      <c r="MTC6052" s="540"/>
      <c r="MTD6052" s="541"/>
      <c r="MTE6052" s="539"/>
      <c r="MTF6052" s="540"/>
      <c r="MTG6052" s="540"/>
      <c r="MTH6052" s="540"/>
      <c r="MTI6052" s="540"/>
      <c r="MTJ6052" s="540"/>
      <c r="MTK6052" s="540"/>
      <c r="MTL6052" s="541"/>
      <c r="MTM6052" s="539"/>
      <c r="MTN6052" s="540"/>
      <c r="MTO6052" s="540"/>
      <c r="MTP6052" s="540"/>
      <c r="MTQ6052" s="540"/>
      <c r="MTR6052" s="540"/>
      <c r="MTS6052" s="540"/>
      <c r="MTT6052" s="541"/>
      <c r="MTU6052" s="539"/>
      <c r="MTV6052" s="540"/>
      <c r="MTW6052" s="540"/>
      <c r="MTX6052" s="540"/>
      <c r="MTY6052" s="540"/>
      <c r="MTZ6052" s="540"/>
      <c r="MUA6052" s="540"/>
      <c r="MUB6052" s="541"/>
      <c r="MUC6052" s="539"/>
      <c r="MUD6052" s="540"/>
      <c r="MUE6052" s="540"/>
      <c r="MUF6052" s="540"/>
      <c r="MUG6052" s="540"/>
      <c r="MUH6052" s="540"/>
      <c r="MUI6052" s="540"/>
      <c r="MUJ6052" s="541"/>
      <c r="MUK6052" s="539"/>
      <c r="MUL6052" s="540"/>
      <c r="MUM6052" s="540"/>
      <c r="MUN6052" s="540"/>
      <c r="MUO6052" s="540"/>
      <c r="MUP6052" s="540"/>
      <c r="MUQ6052" s="540"/>
      <c r="MUR6052" s="541"/>
      <c r="MUS6052" s="539"/>
      <c r="MUT6052" s="540"/>
      <c r="MUU6052" s="540"/>
      <c r="MUV6052" s="540"/>
      <c r="MUW6052" s="540"/>
      <c r="MUX6052" s="540"/>
      <c r="MUY6052" s="540"/>
      <c r="MUZ6052" s="541"/>
      <c r="MVA6052" s="539"/>
      <c r="MVB6052" s="540"/>
      <c r="MVC6052" s="540"/>
      <c r="MVD6052" s="540"/>
      <c r="MVE6052" s="540"/>
      <c r="MVF6052" s="540"/>
      <c r="MVG6052" s="540"/>
      <c r="MVH6052" s="541"/>
      <c r="MVI6052" s="539"/>
      <c r="MVJ6052" s="540"/>
      <c r="MVK6052" s="540"/>
      <c r="MVL6052" s="540"/>
      <c r="MVM6052" s="540"/>
      <c r="MVN6052" s="540"/>
      <c r="MVO6052" s="540"/>
      <c r="MVP6052" s="541"/>
      <c r="MVQ6052" s="539"/>
      <c r="MVR6052" s="540"/>
      <c r="MVS6052" s="540"/>
      <c r="MVT6052" s="540"/>
      <c r="MVU6052" s="540"/>
      <c r="MVV6052" s="540"/>
      <c r="MVW6052" s="540"/>
      <c r="MVX6052" s="541"/>
      <c r="MVY6052" s="539"/>
      <c r="MVZ6052" s="540"/>
      <c r="MWA6052" s="540"/>
      <c r="MWB6052" s="540"/>
      <c r="MWC6052" s="540"/>
      <c r="MWD6052" s="540"/>
      <c r="MWE6052" s="540"/>
      <c r="MWF6052" s="541"/>
      <c r="MWG6052" s="539"/>
      <c r="MWH6052" s="540"/>
      <c r="MWI6052" s="540"/>
      <c r="MWJ6052" s="540"/>
      <c r="MWK6052" s="540"/>
      <c r="MWL6052" s="540"/>
      <c r="MWM6052" s="540"/>
      <c r="MWN6052" s="541"/>
      <c r="MWO6052" s="539"/>
      <c r="MWP6052" s="540"/>
      <c r="MWQ6052" s="540"/>
      <c r="MWR6052" s="540"/>
      <c r="MWS6052" s="540"/>
      <c r="MWT6052" s="540"/>
      <c r="MWU6052" s="540"/>
      <c r="MWV6052" s="541"/>
      <c r="MWW6052" s="539"/>
      <c r="MWX6052" s="540"/>
      <c r="MWY6052" s="540"/>
      <c r="MWZ6052" s="540"/>
      <c r="MXA6052" s="540"/>
      <c r="MXB6052" s="540"/>
      <c r="MXC6052" s="540"/>
      <c r="MXD6052" s="541"/>
      <c r="MXE6052" s="539"/>
      <c r="MXF6052" s="540"/>
      <c r="MXG6052" s="540"/>
      <c r="MXH6052" s="540"/>
      <c r="MXI6052" s="540"/>
      <c r="MXJ6052" s="540"/>
      <c r="MXK6052" s="540"/>
      <c r="MXL6052" s="541"/>
      <c r="MXM6052" s="539"/>
      <c r="MXN6052" s="540"/>
      <c r="MXO6052" s="540"/>
      <c r="MXP6052" s="540"/>
      <c r="MXQ6052" s="540"/>
      <c r="MXR6052" s="540"/>
      <c r="MXS6052" s="540"/>
      <c r="MXT6052" s="541"/>
      <c r="MXU6052" s="539"/>
      <c r="MXV6052" s="540"/>
      <c r="MXW6052" s="540"/>
      <c r="MXX6052" s="540"/>
      <c r="MXY6052" s="540"/>
      <c r="MXZ6052" s="540"/>
      <c r="MYA6052" s="540"/>
      <c r="MYB6052" s="541"/>
      <c r="MYC6052" s="539"/>
      <c r="MYD6052" s="540"/>
      <c r="MYE6052" s="540"/>
      <c r="MYF6052" s="540"/>
      <c r="MYG6052" s="540"/>
      <c r="MYH6052" s="540"/>
      <c r="MYI6052" s="540"/>
      <c r="MYJ6052" s="541"/>
      <c r="MYK6052" s="539"/>
      <c r="MYL6052" s="540"/>
      <c r="MYM6052" s="540"/>
      <c r="MYN6052" s="540"/>
      <c r="MYO6052" s="540"/>
      <c r="MYP6052" s="540"/>
      <c r="MYQ6052" s="540"/>
      <c r="MYR6052" s="541"/>
      <c r="MYS6052" s="539"/>
      <c r="MYT6052" s="540"/>
      <c r="MYU6052" s="540"/>
      <c r="MYV6052" s="540"/>
      <c r="MYW6052" s="540"/>
      <c r="MYX6052" s="540"/>
      <c r="MYY6052" s="540"/>
      <c r="MYZ6052" s="541"/>
      <c r="MZA6052" s="539"/>
      <c r="MZB6052" s="540"/>
      <c r="MZC6052" s="540"/>
      <c r="MZD6052" s="540"/>
      <c r="MZE6052" s="540"/>
      <c r="MZF6052" s="540"/>
      <c r="MZG6052" s="540"/>
      <c r="MZH6052" s="541"/>
      <c r="MZI6052" s="539"/>
      <c r="MZJ6052" s="540"/>
      <c r="MZK6052" s="540"/>
      <c r="MZL6052" s="540"/>
      <c r="MZM6052" s="540"/>
      <c r="MZN6052" s="540"/>
      <c r="MZO6052" s="540"/>
      <c r="MZP6052" s="541"/>
      <c r="MZQ6052" s="539"/>
      <c r="MZR6052" s="540"/>
      <c r="MZS6052" s="540"/>
      <c r="MZT6052" s="540"/>
      <c r="MZU6052" s="540"/>
      <c r="MZV6052" s="540"/>
      <c r="MZW6052" s="540"/>
      <c r="MZX6052" s="541"/>
      <c r="MZY6052" s="539"/>
      <c r="MZZ6052" s="540"/>
      <c r="NAA6052" s="540"/>
      <c r="NAB6052" s="540"/>
      <c r="NAC6052" s="540"/>
      <c r="NAD6052" s="540"/>
      <c r="NAE6052" s="540"/>
      <c r="NAF6052" s="541"/>
      <c r="NAG6052" s="539"/>
      <c r="NAH6052" s="540"/>
      <c r="NAI6052" s="540"/>
      <c r="NAJ6052" s="540"/>
      <c r="NAK6052" s="540"/>
      <c r="NAL6052" s="540"/>
      <c r="NAM6052" s="540"/>
      <c r="NAN6052" s="541"/>
      <c r="NAO6052" s="539"/>
      <c r="NAP6052" s="540"/>
      <c r="NAQ6052" s="540"/>
      <c r="NAR6052" s="540"/>
      <c r="NAS6052" s="540"/>
      <c r="NAT6052" s="540"/>
      <c r="NAU6052" s="540"/>
      <c r="NAV6052" s="541"/>
      <c r="NAW6052" s="539"/>
      <c r="NAX6052" s="540"/>
      <c r="NAY6052" s="540"/>
      <c r="NAZ6052" s="540"/>
      <c r="NBA6052" s="540"/>
      <c r="NBB6052" s="540"/>
      <c r="NBC6052" s="540"/>
      <c r="NBD6052" s="541"/>
      <c r="NBE6052" s="539"/>
      <c r="NBF6052" s="540"/>
      <c r="NBG6052" s="540"/>
      <c r="NBH6052" s="540"/>
      <c r="NBI6052" s="540"/>
      <c r="NBJ6052" s="540"/>
      <c r="NBK6052" s="540"/>
      <c r="NBL6052" s="541"/>
      <c r="NBM6052" s="539"/>
      <c r="NBN6052" s="540"/>
      <c r="NBO6052" s="540"/>
      <c r="NBP6052" s="540"/>
      <c r="NBQ6052" s="540"/>
      <c r="NBR6052" s="540"/>
      <c r="NBS6052" s="540"/>
      <c r="NBT6052" s="541"/>
      <c r="NBU6052" s="539"/>
      <c r="NBV6052" s="540"/>
      <c r="NBW6052" s="540"/>
      <c r="NBX6052" s="540"/>
      <c r="NBY6052" s="540"/>
      <c r="NBZ6052" s="540"/>
      <c r="NCA6052" s="540"/>
      <c r="NCB6052" s="541"/>
      <c r="NCC6052" s="539"/>
      <c r="NCD6052" s="540"/>
      <c r="NCE6052" s="540"/>
      <c r="NCF6052" s="540"/>
      <c r="NCG6052" s="540"/>
      <c r="NCH6052" s="540"/>
      <c r="NCI6052" s="540"/>
      <c r="NCJ6052" s="541"/>
      <c r="NCK6052" s="539"/>
      <c r="NCL6052" s="540"/>
      <c r="NCM6052" s="540"/>
      <c r="NCN6052" s="540"/>
      <c r="NCO6052" s="540"/>
      <c r="NCP6052" s="540"/>
      <c r="NCQ6052" s="540"/>
      <c r="NCR6052" s="541"/>
      <c r="NCS6052" s="539"/>
      <c r="NCT6052" s="540"/>
      <c r="NCU6052" s="540"/>
      <c r="NCV6052" s="540"/>
      <c r="NCW6052" s="540"/>
      <c r="NCX6052" s="540"/>
      <c r="NCY6052" s="540"/>
      <c r="NCZ6052" s="541"/>
      <c r="NDA6052" s="539"/>
      <c r="NDB6052" s="540"/>
      <c r="NDC6052" s="540"/>
      <c r="NDD6052" s="540"/>
      <c r="NDE6052" s="540"/>
      <c r="NDF6052" s="540"/>
      <c r="NDG6052" s="540"/>
      <c r="NDH6052" s="541"/>
      <c r="NDI6052" s="539"/>
      <c r="NDJ6052" s="540"/>
      <c r="NDK6052" s="540"/>
      <c r="NDL6052" s="540"/>
      <c r="NDM6052" s="540"/>
      <c r="NDN6052" s="540"/>
      <c r="NDO6052" s="540"/>
      <c r="NDP6052" s="541"/>
      <c r="NDQ6052" s="539"/>
      <c r="NDR6052" s="540"/>
      <c r="NDS6052" s="540"/>
      <c r="NDT6052" s="540"/>
      <c r="NDU6052" s="540"/>
      <c r="NDV6052" s="540"/>
      <c r="NDW6052" s="540"/>
      <c r="NDX6052" s="541"/>
      <c r="NDY6052" s="539"/>
      <c r="NDZ6052" s="540"/>
      <c r="NEA6052" s="540"/>
      <c r="NEB6052" s="540"/>
      <c r="NEC6052" s="540"/>
      <c r="NED6052" s="540"/>
      <c r="NEE6052" s="540"/>
      <c r="NEF6052" s="541"/>
      <c r="NEG6052" s="539"/>
      <c r="NEH6052" s="540"/>
      <c r="NEI6052" s="540"/>
      <c r="NEJ6052" s="540"/>
      <c r="NEK6052" s="540"/>
      <c r="NEL6052" s="540"/>
      <c r="NEM6052" s="540"/>
      <c r="NEN6052" s="541"/>
      <c r="NEO6052" s="539"/>
      <c r="NEP6052" s="540"/>
      <c r="NEQ6052" s="540"/>
      <c r="NER6052" s="540"/>
      <c r="NES6052" s="540"/>
      <c r="NET6052" s="540"/>
      <c r="NEU6052" s="540"/>
      <c r="NEV6052" s="541"/>
      <c r="NEW6052" s="539"/>
      <c r="NEX6052" s="540"/>
      <c r="NEY6052" s="540"/>
      <c r="NEZ6052" s="540"/>
      <c r="NFA6052" s="540"/>
      <c r="NFB6052" s="540"/>
      <c r="NFC6052" s="540"/>
      <c r="NFD6052" s="541"/>
      <c r="NFE6052" s="539"/>
      <c r="NFF6052" s="540"/>
      <c r="NFG6052" s="540"/>
      <c r="NFH6052" s="540"/>
      <c r="NFI6052" s="540"/>
      <c r="NFJ6052" s="540"/>
      <c r="NFK6052" s="540"/>
      <c r="NFL6052" s="541"/>
      <c r="NFM6052" s="539"/>
      <c r="NFN6052" s="540"/>
      <c r="NFO6052" s="540"/>
      <c r="NFP6052" s="540"/>
      <c r="NFQ6052" s="540"/>
      <c r="NFR6052" s="540"/>
      <c r="NFS6052" s="540"/>
      <c r="NFT6052" s="541"/>
      <c r="NFU6052" s="539"/>
      <c r="NFV6052" s="540"/>
      <c r="NFW6052" s="540"/>
      <c r="NFX6052" s="540"/>
      <c r="NFY6052" s="540"/>
      <c r="NFZ6052" s="540"/>
      <c r="NGA6052" s="540"/>
      <c r="NGB6052" s="541"/>
      <c r="NGC6052" s="539"/>
      <c r="NGD6052" s="540"/>
      <c r="NGE6052" s="540"/>
      <c r="NGF6052" s="540"/>
      <c r="NGG6052" s="540"/>
      <c r="NGH6052" s="540"/>
      <c r="NGI6052" s="540"/>
      <c r="NGJ6052" s="541"/>
      <c r="NGK6052" s="539"/>
      <c r="NGL6052" s="540"/>
      <c r="NGM6052" s="540"/>
      <c r="NGN6052" s="540"/>
      <c r="NGO6052" s="540"/>
      <c r="NGP6052" s="540"/>
      <c r="NGQ6052" s="540"/>
      <c r="NGR6052" s="541"/>
      <c r="NGS6052" s="539"/>
      <c r="NGT6052" s="540"/>
      <c r="NGU6052" s="540"/>
      <c r="NGV6052" s="540"/>
      <c r="NGW6052" s="540"/>
      <c r="NGX6052" s="540"/>
      <c r="NGY6052" s="540"/>
      <c r="NGZ6052" s="541"/>
      <c r="NHA6052" s="539"/>
      <c r="NHB6052" s="540"/>
      <c r="NHC6052" s="540"/>
      <c r="NHD6052" s="540"/>
      <c r="NHE6052" s="540"/>
      <c r="NHF6052" s="540"/>
      <c r="NHG6052" s="540"/>
      <c r="NHH6052" s="541"/>
      <c r="NHI6052" s="539"/>
      <c r="NHJ6052" s="540"/>
      <c r="NHK6052" s="540"/>
      <c r="NHL6052" s="540"/>
      <c r="NHM6052" s="540"/>
      <c r="NHN6052" s="540"/>
      <c r="NHO6052" s="540"/>
      <c r="NHP6052" s="541"/>
      <c r="NHQ6052" s="539"/>
      <c r="NHR6052" s="540"/>
      <c r="NHS6052" s="540"/>
      <c r="NHT6052" s="540"/>
      <c r="NHU6052" s="540"/>
      <c r="NHV6052" s="540"/>
      <c r="NHW6052" s="540"/>
      <c r="NHX6052" s="541"/>
      <c r="NHY6052" s="539"/>
      <c r="NHZ6052" s="540"/>
      <c r="NIA6052" s="540"/>
      <c r="NIB6052" s="540"/>
      <c r="NIC6052" s="540"/>
      <c r="NID6052" s="540"/>
      <c r="NIE6052" s="540"/>
      <c r="NIF6052" s="541"/>
      <c r="NIG6052" s="539"/>
      <c r="NIH6052" s="540"/>
      <c r="NII6052" s="540"/>
      <c r="NIJ6052" s="540"/>
      <c r="NIK6052" s="540"/>
      <c r="NIL6052" s="540"/>
      <c r="NIM6052" s="540"/>
      <c r="NIN6052" s="541"/>
      <c r="NIO6052" s="539"/>
      <c r="NIP6052" s="540"/>
      <c r="NIQ6052" s="540"/>
      <c r="NIR6052" s="540"/>
      <c r="NIS6052" s="540"/>
      <c r="NIT6052" s="540"/>
      <c r="NIU6052" s="540"/>
      <c r="NIV6052" s="541"/>
      <c r="NIW6052" s="539"/>
      <c r="NIX6052" s="540"/>
      <c r="NIY6052" s="540"/>
      <c r="NIZ6052" s="540"/>
      <c r="NJA6052" s="540"/>
      <c r="NJB6052" s="540"/>
      <c r="NJC6052" s="540"/>
      <c r="NJD6052" s="541"/>
      <c r="NJE6052" s="539"/>
      <c r="NJF6052" s="540"/>
      <c r="NJG6052" s="540"/>
      <c r="NJH6052" s="540"/>
      <c r="NJI6052" s="540"/>
      <c r="NJJ6052" s="540"/>
      <c r="NJK6052" s="540"/>
      <c r="NJL6052" s="541"/>
      <c r="NJM6052" s="539"/>
      <c r="NJN6052" s="540"/>
      <c r="NJO6052" s="540"/>
      <c r="NJP6052" s="540"/>
      <c r="NJQ6052" s="540"/>
      <c r="NJR6052" s="540"/>
      <c r="NJS6052" s="540"/>
      <c r="NJT6052" s="541"/>
      <c r="NJU6052" s="539"/>
      <c r="NJV6052" s="540"/>
      <c r="NJW6052" s="540"/>
      <c r="NJX6052" s="540"/>
      <c r="NJY6052" s="540"/>
      <c r="NJZ6052" s="540"/>
      <c r="NKA6052" s="540"/>
      <c r="NKB6052" s="541"/>
      <c r="NKC6052" s="539"/>
      <c r="NKD6052" s="540"/>
      <c r="NKE6052" s="540"/>
      <c r="NKF6052" s="540"/>
      <c r="NKG6052" s="540"/>
      <c r="NKH6052" s="540"/>
      <c r="NKI6052" s="540"/>
      <c r="NKJ6052" s="541"/>
      <c r="NKK6052" s="539"/>
      <c r="NKL6052" s="540"/>
      <c r="NKM6052" s="540"/>
      <c r="NKN6052" s="540"/>
      <c r="NKO6052" s="540"/>
      <c r="NKP6052" s="540"/>
      <c r="NKQ6052" s="540"/>
      <c r="NKR6052" s="541"/>
      <c r="NKS6052" s="539"/>
      <c r="NKT6052" s="540"/>
      <c r="NKU6052" s="540"/>
      <c r="NKV6052" s="540"/>
      <c r="NKW6052" s="540"/>
      <c r="NKX6052" s="540"/>
      <c r="NKY6052" s="540"/>
      <c r="NKZ6052" s="541"/>
      <c r="NLA6052" s="539"/>
      <c r="NLB6052" s="540"/>
      <c r="NLC6052" s="540"/>
      <c r="NLD6052" s="540"/>
      <c r="NLE6052" s="540"/>
      <c r="NLF6052" s="540"/>
      <c r="NLG6052" s="540"/>
      <c r="NLH6052" s="541"/>
      <c r="NLI6052" s="539"/>
      <c r="NLJ6052" s="540"/>
      <c r="NLK6052" s="540"/>
      <c r="NLL6052" s="540"/>
      <c r="NLM6052" s="540"/>
      <c r="NLN6052" s="540"/>
      <c r="NLO6052" s="540"/>
      <c r="NLP6052" s="541"/>
      <c r="NLQ6052" s="539"/>
      <c r="NLR6052" s="540"/>
      <c r="NLS6052" s="540"/>
      <c r="NLT6052" s="540"/>
      <c r="NLU6052" s="540"/>
      <c r="NLV6052" s="540"/>
      <c r="NLW6052" s="540"/>
      <c r="NLX6052" s="541"/>
      <c r="NLY6052" s="539"/>
      <c r="NLZ6052" s="540"/>
      <c r="NMA6052" s="540"/>
      <c r="NMB6052" s="540"/>
      <c r="NMC6052" s="540"/>
      <c r="NMD6052" s="540"/>
      <c r="NME6052" s="540"/>
      <c r="NMF6052" s="541"/>
      <c r="NMG6052" s="539"/>
      <c r="NMH6052" s="540"/>
      <c r="NMI6052" s="540"/>
      <c r="NMJ6052" s="540"/>
      <c r="NMK6052" s="540"/>
      <c r="NML6052" s="540"/>
      <c r="NMM6052" s="540"/>
      <c r="NMN6052" s="541"/>
      <c r="NMO6052" s="539"/>
      <c r="NMP6052" s="540"/>
      <c r="NMQ6052" s="540"/>
      <c r="NMR6052" s="540"/>
      <c r="NMS6052" s="540"/>
      <c r="NMT6052" s="540"/>
      <c r="NMU6052" s="540"/>
      <c r="NMV6052" s="541"/>
      <c r="NMW6052" s="539"/>
      <c r="NMX6052" s="540"/>
      <c r="NMY6052" s="540"/>
      <c r="NMZ6052" s="540"/>
      <c r="NNA6052" s="540"/>
      <c r="NNB6052" s="540"/>
      <c r="NNC6052" s="540"/>
      <c r="NND6052" s="541"/>
      <c r="NNE6052" s="539"/>
      <c r="NNF6052" s="540"/>
      <c r="NNG6052" s="540"/>
      <c r="NNH6052" s="540"/>
      <c r="NNI6052" s="540"/>
      <c r="NNJ6052" s="540"/>
      <c r="NNK6052" s="540"/>
      <c r="NNL6052" s="541"/>
      <c r="NNM6052" s="539"/>
      <c r="NNN6052" s="540"/>
      <c r="NNO6052" s="540"/>
      <c r="NNP6052" s="540"/>
      <c r="NNQ6052" s="540"/>
      <c r="NNR6052" s="540"/>
      <c r="NNS6052" s="540"/>
      <c r="NNT6052" s="541"/>
      <c r="NNU6052" s="539"/>
      <c r="NNV6052" s="540"/>
      <c r="NNW6052" s="540"/>
      <c r="NNX6052" s="540"/>
      <c r="NNY6052" s="540"/>
      <c r="NNZ6052" s="540"/>
      <c r="NOA6052" s="540"/>
      <c r="NOB6052" s="541"/>
      <c r="NOC6052" s="539"/>
      <c r="NOD6052" s="540"/>
      <c r="NOE6052" s="540"/>
      <c r="NOF6052" s="540"/>
      <c r="NOG6052" s="540"/>
      <c r="NOH6052" s="540"/>
      <c r="NOI6052" s="540"/>
      <c r="NOJ6052" s="541"/>
      <c r="NOK6052" s="539"/>
      <c r="NOL6052" s="540"/>
      <c r="NOM6052" s="540"/>
      <c r="NON6052" s="540"/>
      <c r="NOO6052" s="540"/>
      <c r="NOP6052" s="540"/>
      <c r="NOQ6052" s="540"/>
      <c r="NOR6052" s="541"/>
      <c r="NOS6052" s="539"/>
      <c r="NOT6052" s="540"/>
      <c r="NOU6052" s="540"/>
      <c r="NOV6052" s="540"/>
      <c r="NOW6052" s="540"/>
      <c r="NOX6052" s="540"/>
      <c r="NOY6052" s="540"/>
      <c r="NOZ6052" s="541"/>
      <c r="NPA6052" s="539"/>
      <c r="NPB6052" s="540"/>
      <c r="NPC6052" s="540"/>
      <c r="NPD6052" s="540"/>
      <c r="NPE6052" s="540"/>
      <c r="NPF6052" s="540"/>
      <c r="NPG6052" s="540"/>
      <c r="NPH6052" s="541"/>
      <c r="NPI6052" s="539"/>
      <c r="NPJ6052" s="540"/>
      <c r="NPK6052" s="540"/>
      <c r="NPL6052" s="540"/>
      <c r="NPM6052" s="540"/>
      <c r="NPN6052" s="540"/>
      <c r="NPO6052" s="540"/>
      <c r="NPP6052" s="541"/>
      <c r="NPQ6052" s="539"/>
      <c r="NPR6052" s="540"/>
      <c r="NPS6052" s="540"/>
      <c r="NPT6052" s="540"/>
      <c r="NPU6052" s="540"/>
      <c r="NPV6052" s="540"/>
      <c r="NPW6052" s="540"/>
      <c r="NPX6052" s="541"/>
      <c r="NPY6052" s="539"/>
      <c r="NPZ6052" s="540"/>
      <c r="NQA6052" s="540"/>
      <c r="NQB6052" s="540"/>
      <c r="NQC6052" s="540"/>
      <c r="NQD6052" s="540"/>
      <c r="NQE6052" s="540"/>
      <c r="NQF6052" s="541"/>
      <c r="NQG6052" s="539"/>
      <c r="NQH6052" s="540"/>
      <c r="NQI6052" s="540"/>
      <c r="NQJ6052" s="540"/>
      <c r="NQK6052" s="540"/>
      <c r="NQL6052" s="540"/>
      <c r="NQM6052" s="540"/>
      <c r="NQN6052" s="541"/>
      <c r="NQO6052" s="539"/>
      <c r="NQP6052" s="540"/>
      <c r="NQQ6052" s="540"/>
      <c r="NQR6052" s="540"/>
      <c r="NQS6052" s="540"/>
      <c r="NQT6052" s="540"/>
      <c r="NQU6052" s="540"/>
      <c r="NQV6052" s="541"/>
      <c r="NQW6052" s="539"/>
      <c r="NQX6052" s="540"/>
      <c r="NQY6052" s="540"/>
      <c r="NQZ6052" s="540"/>
      <c r="NRA6052" s="540"/>
      <c r="NRB6052" s="540"/>
      <c r="NRC6052" s="540"/>
      <c r="NRD6052" s="541"/>
      <c r="NRE6052" s="539"/>
      <c r="NRF6052" s="540"/>
      <c r="NRG6052" s="540"/>
      <c r="NRH6052" s="540"/>
      <c r="NRI6052" s="540"/>
      <c r="NRJ6052" s="540"/>
      <c r="NRK6052" s="540"/>
      <c r="NRL6052" s="541"/>
      <c r="NRM6052" s="539"/>
      <c r="NRN6052" s="540"/>
      <c r="NRO6052" s="540"/>
      <c r="NRP6052" s="540"/>
      <c r="NRQ6052" s="540"/>
      <c r="NRR6052" s="540"/>
      <c r="NRS6052" s="540"/>
      <c r="NRT6052" s="541"/>
      <c r="NRU6052" s="539"/>
      <c r="NRV6052" s="540"/>
      <c r="NRW6052" s="540"/>
      <c r="NRX6052" s="540"/>
      <c r="NRY6052" s="540"/>
      <c r="NRZ6052" s="540"/>
      <c r="NSA6052" s="540"/>
      <c r="NSB6052" s="541"/>
      <c r="NSC6052" s="539"/>
      <c r="NSD6052" s="540"/>
      <c r="NSE6052" s="540"/>
      <c r="NSF6052" s="540"/>
      <c r="NSG6052" s="540"/>
      <c r="NSH6052" s="540"/>
      <c r="NSI6052" s="540"/>
      <c r="NSJ6052" s="541"/>
      <c r="NSK6052" s="539"/>
      <c r="NSL6052" s="540"/>
      <c r="NSM6052" s="540"/>
      <c r="NSN6052" s="540"/>
      <c r="NSO6052" s="540"/>
      <c r="NSP6052" s="540"/>
      <c r="NSQ6052" s="540"/>
      <c r="NSR6052" s="541"/>
      <c r="NSS6052" s="539"/>
      <c r="NST6052" s="540"/>
      <c r="NSU6052" s="540"/>
      <c r="NSV6052" s="540"/>
      <c r="NSW6052" s="540"/>
      <c r="NSX6052" s="540"/>
      <c r="NSY6052" s="540"/>
      <c r="NSZ6052" s="541"/>
      <c r="NTA6052" s="539"/>
      <c r="NTB6052" s="540"/>
      <c r="NTC6052" s="540"/>
      <c r="NTD6052" s="540"/>
      <c r="NTE6052" s="540"/>
      <c r="NTF6052" s="540"/>
      <c r="NTG6052" s="540"/>
      <c r="NTH6052" s="541"/>
      <c r="NTI6052" s="539"/>
      <c r="NTJ6052" s="540"/>
      <c r="NTK6052" s="540"/>
      <c r="NTL6052" s="540"/>
      <c r="NTM6052" s="540"/>
      <c r="NTN6052" s="540"/>
      <c r="NTO6052" s="540"/>
      <c r="NTP6052" s="541"/>
      <c r="NTQ6052" s="539"/>
      <c r="NTR6052" s="540"/>
      <c r="NTS6052" s="540"/>
      <c r="NTT6052" s="540"/>
      <c r="NTU6052" s="540"/>
      <c r="NTV6052" s="540"/>
      <c r="NTW6052" s="540"/>
      <c r="NTX6052" s="541"/>
      <c r="NTY6052" s="539"/>
      <c r="NTZ6052" s="540"/>
      <c r="NUA6052" s="540"/>
      <c r="NUB6052" s="540"/>
      <c r="NUC6052" s="540"/>
      <c r="NUD6052" s="540"/>
      <c r="NUE6052" s="540"/>
      <c r="NUF6052" s="541"/>
      <c r="NUG6052" s="539"/>
      <c r="NUH6052" s="540"/>
      <c r="NUI6052" s="540"/>
      <c r="NUJ6052" s="540"/>
      <c r="NUK6052" s="540"/>
      <c r="NUL6052" s="540"/>
      <c r="NUM6052" s="540"/>
      <c r="NUN6052" s="541"/>
      <c r="NUO6052" s="539"/>
      <c r="NUP6052" s="540"/>
      <c r="NUQ6052" s="540"/>
      <c r="NUR6052" s="540"/>
      <c r="NUS6052" s="540"/>
      <c r="NUT6052" s="540"/>
      <c r="NUU6052" s="540"/>
      <c r="NUV6052" s="541"/>
      <c r="NUW6052" s="539"/>
      <c r="NUX6052" s="540"/>
      <c r="NUY6052" s="540"/>
      <c r="NUZ6052" s="540"/>
      <c r="NVA6052" s="540"/>
      <c r="NVB6052" s="540"/>
      <c r="NVC6052" s="540"/>
      <c r="NVD6052" s="541"/>
      <c r="NVE6052" s="539"/>
      <c r="NVF6052" s="540"/>
      <c r="NVG6052" s="540"/>
      <c r="NVH6052" s="540"/>
      <c r="NVI6052" s="540"/>
      <c r="NVJ6052" s="540"/>
      <c r="NVK6052" s="540"/>
      <c r="NVL6052" s="541"/>
      <c r="NVM6052" s="539"/>
      <c r="NVN6052" s="540"/>
      <c r="NVO6052" s="540"/>
      <c r="NVP6052" s="540"/>
      <c r="NVQ6052" s="540"/>
      <c r="NVR6052" s="540"/>
      <c r="NVS6052" s="540"/>
      <c r="NVT6052" s="541"/>
      <c r="NVU6052" s="539"/>
      <c r="NVV6052" s="540"/>
      <c r="NVW6052" s="540"/>
      <c r="NVX6052" s="540"/>
      <c r="NVY6052" s="540"/>
      <c r="NVZ6052" s="540"/>
      <c r="NWA6052" s="540"/>
      <c r="NWB6052" s="541"/>
      <c r="NWC6052" s="539"/>
      <c r="NWD6052" s="540"/>
      <c r="NWE6052" s="540"/>
      <c r="NWF6052" s="540"/>
      <c r="NWG6052" s="540"/>
      <c r="NWH6052" s="540"/>
      <c r="NWI6052" s="540"/>
      <c r="NWJ6052" s="541"/>
      <c r="NWK6052" s="539"/>
      <c r="NWL6052" s="540"/>
      <c r="NWM6052" s="540"/>
      <c r="NWN6052" s="540"/>
      <c r="NWO6052" s="540"/>
      <c r="NWP6052" s="540"/>
      <c r="NWQ6052" s="540"/>
      <c r="NWR6052" s="541"/>
      <c r="NWS6052" s="539"/>
      <c r="NWT6052" s="540"/>
      <c r="NWU6052" s="540"/>
      <c r="NWV6052" s="540"/>
      <c r="NWW6052" s="540"/>
      <c r="NWX6052" s="540"/>
      <c r="NWY6052" s="540"/>
      <c r="NWZ6052" s="541"/>
      <c r="NXA6052" s="539"/>
      <c r="NXB6052" s="540"/>
      <c r="NXC6052" s="540"/>
      <c r="NXD6052" s="540"/>
      <c r="NXE6052" s="540"/>
      <c r="NXF6052" s="540"/>
      <c r="NXG6052" s="540"/>
      <c r="NXH6052" s="541"/>
      <c r="NXI6052" s="539"/>
      <c r="NXJ6052" s="540"/>
      <c r="NXK6052" s="540"/>
      <c r="NXL6052" s="540"/>
      <c r="NXM6052" s="540"/>
      <c r="NXN6052" s="540"/>
      <c r="NXO6052" s="540"/>
      <c r="NXP6052" s="541"/>
      <c r="NXQ6052" s="539"/>
      <c r="NXR6052" s="540"/>
      <c r="NXS6052" s="540"/>
      <c r="NXT6052" s="540"/>
      <c r="NXU6052" s="540"/>
      <c r="NXV6052" s="540"/>
      <c r="NXW6052" s="540"/>
      <c r="NXX6052" s="541"/>
      <c r="NXY6052" s="539"/>
      <c r="NXZ6052" s="540"/>
      <c r="NYA6052" s="540"/>
      <c r="NYB6052" s="540"/>
      <c r="NYC6052" s="540"/>
      <c r="NYD6052" s="540"/>
      <c r="NYE6052" s="540"/>
      <c r="NYF6052" s="541"/>
      <c r="NYG6052" s="539"/>
      <c r="NYH6052" s="540"/>
      <c r="NYI6052" s="540"/>
      <c r="NYJ6052" s="540"/>
      <c r="NYK6052" s="540"/>
      <c r="NYL6052" s="540"/>
      <c r="NYM6052" s="540"/>
      <c r="NYN6052" s="541"/>
      <c r="NYO6052" s="539"/>
      <c r="NYP6052" s="540"/>
      <c r="NYQ6052" s="540"/>
      <c r="NYR6052" s="540"/>
      <c r="NYS6052" s="540"/>
      <c r="NYT6052" s="540"/>
      <c r="NYU6052" s="540"/>
      <c r="NYV6052" s="541"/>
      <c r="NYW6052" s="539"/>
      <c r="NYX6052" s="540"/>
      <c r="NYY6052" s="540"/>
      <c r="NYZ6052" s="540"/>
      <c r="NZA6052" s="540"/>
      <c r="NZB6052" s="540"/>
      <c r="NZC6052" s="540"/>
      <c r="NZD6052" s="541"/>
      <c r="NZE6052" s="539"/>
      <c r="NZF6052" s="540"/>
      <c r="NZG6052" s="540"/>
      <c r="NZH6052" s="540"/>
      <c r="NZI6052" s="540"/>
      <c r="NZJ6052" s="540"/>
      <c r="NZK6052" s="540"/>
      <c r="NZL6052" s="541"/>
      <c r="NZM6052" s="539"/>
      <c r="NZN6052" s="540"/>
      <c r="NZO6052" s="540"/>
      <c r="NZP6052" s="540"/>
      <c r="NZQ6052" s="540"/>
      <c r="NZR6052" s="540"/>
      <c r="NZS6052" s="540"/>
      <c r="NZT6052" s="541"/>
      <c r="NZU6052" s="539"/>
      <c r="NZV6052" s="540"/>
      <c r="NZW6052" s="540"/>
      <c r="NZX6052" s="540"/>
      <c r="NZY6052" s="540"/>
      <c r="NZZ6052" s="540"/>
      <c r="OAA6052" s="540"/>
      <c r="OAB6052" s="541"/>
      <c r="OAC6052" s="539"/>
      <c r="OAD6052" s="540"/>
      <c r="OAE6052" s="540"/>
      <c r="OAF6052" s="540"/>
      <c r="OAG6052" s="540"/>
      <c r="OAH6052" s="540"/>
      <c r="OAI6052" s="540"/>
      <c r="OAJ6052" s="541"/>
      <c r="OAK6052" s="539"/>
      <c r="OAL6052" s="540"/>
      <c r="OAM6052" s="540"/>
      <c r="OAN6052" s="540"/>
      <c r="OAO6052" s="540"/>
      <c r="OAP6052" s="540"/>
      <c r="OAQ6052" s="540"/>
      <c r="OAR6052" s="541"/>
      <c r="OAS6052" s="539"/>
      <c r="OAT6052" s="540"/>
      <c r="OAU6052" s="540"/>
      <c r="OAV6052" s="540"/>
      <c r="OAW6052" s="540"/>
      <c r="OAX6052" s="540"/>
      <c r="OAY6052" s="540"/>
      <c r="OAZ6052" s="541"/>
      <c r="OBA6052" s="539"/>
      <c r="OBB6052" s="540"/>
      <c r="OBC6052" s="540"/>
      <c r="OBD6052" s="540"/>
      <c r="OBE6052" s="540"/>
      <c r="OBF6052" s="540"/>
      <c r="OBG6052" s="540"/>
      <c r="OBH6052" s="541"/>
      <c r="OBI6052" s="539"/>
      <c r="OBJ6052" s="540"/>
      <c r="OBK6052" s="540"/>
      <c r="OBL6052" s="540"/>
      <c r="OBM6052" s="540"/>
      <c r="OBN6052" s="540"/>
      <c r="OBO6052" s="540"/>
      <c r="OBP6052" s="541"/>
      <c r="OBQ6052" s="539"/>
      <c r="OBR6052" s="540"/>
      <c r="OBS6052" s="540"/>
      <c r="OBT6052" s="540"/>
      <c r="OBU6052" s="540"/>
      <c r="OBV6052" s="540"/>
      <c r="OBW6052" s="540"/>
      <c r="OBX6052" s="541"/>
      <c r="OBY6052" s="539"/>
      <c r="OBZ6052" s="540"/>
      <c r="OCA6052" s="540"/>
      <c r="OCB6052" s="540"/>
      <c r="OCC6052" s="540"/>
      <c r="OCD6052" s="540"/>
      <c r="OCE6052" s="540"/>
      <c r="OCF6052" s="541"/>
      <c r="OCG6052" s="539"/>
      <c r="OCH6052" s="540"/>
      <c r="OCI6052" s="540"/>
      <c r="OCJ6052" s="540"/>
      <c r="OCK6052" s="540"/>
      <c r="OCL6052" s="540"/>
      <c r="OCM6052" s="540"/>
      <c r="OCN6052" s="541"/>
      <c r="OCO6052" s="539"/>
      <c r="OCP6052" s="540"/>
      <c r="OCQ6052" s="540"/>
      <c r="OCR6052" s="540"/>
      <c r="OCS6052" s="540"/>
      <c r="OCT6052" s="540"/>
      <c r="OCU6052" s="540"/>
      <c r="OCV6052" s="541"/>
      <c r="OCW6052" s="539"/>
      <c r="OCX6052" s="540"/>
      <c r="OCY6052" s="540"/>
      <c r="OCZ6052" s="540"/>
      <c r="ODA6052" s="540"/>
      <c r="ODB6052" s="540"/>
      <c r="ODC6052" s="540"/>
      <c r="ODD6052" s="541"/>
      <c r="ODE6052" s="539"/>
      <c r="ODF6052" s="540"/>
      <c r="ODG6052" s="540"/>
      <c r="ODH6052" s="540"/>
      <c r="ODI6052" s="540"/>
      <c r="ODJ6052" s="540"/>
      <c r="ODK6052" s="540"/>
      <c r="ODL6052" s="541"/>
      <c r="ODM6052" s="539"/>
      <c r="ODN6052" s="540"/>
      <c r="ODO6052" s="540"/>
      <c r="ODP6052" s="540"/>
      <c r="ODQ6052" s="540"/>
      <c r="ODR6052" s="540"/>
      <c r="ODS6052" s="540"/>
      <c r="ODT6052" s="541"/>
      <c r="ODU6052" s="539"/>
      <c r="ODV6052" s="540"/>
      <c r="ODW6052" s="540"/>
      <c r="ODX6052" s="540"/>
      <c r="ODY6052" s="540"/>
      <c r="ODZ6052" s="540"/>
      <c r="OEA6052" s="540"/>
      <c r="OEB6052" s="541"/>
      <c r="OEC6052" s="539"/>
      <c r="OED6052" s="540"/>
      <c r="OEE6052" s="540"/>
      <c r="OEF6052" s="540"/>
      <c r="OEG6052" s="540"/>
      <c r="OEH6052" s="540"/>
      <c r="OEI6052" s="540"/>
      <c r="OEJ6052" s="541"/>
      <c r="OEK6052" s="539"/>
      <c r="OEL6052" s="540"/>
      <c r="OEM6052" s="540"/>
      <c r="OEN6052" s="540"/>
      <c r="OEO6052" s="540"/>
      <c r="OEP6052" s="540"/>
      <c r="OEQ6052" s="540"/>
      <c r="OER6052" s="541"/>
      <c r="OES6052" s="539"/>
      <c r="OET6052" s="540"/>
      <c r="OEU6052" s="540"/>
      <c r="OEV6052" s="540"/>
      <c r="OEW6052" s="540"/>
      <c r="OEX6052" s="540"/>
      <c r="OEY6052" s="540"/>
      <c r="OEZ6052" s="541"/>
      <c r="OFA6052" s="539"/>
      <c r="OFB6052" s="540"/>
      <c r="OFC6052" s="540"/>
      <c r="OFD6052" s="540"/>
      <c r="OFE6052" s="540"/>
      <c r="OFF6052" s="540"/>
      <c r="OFG6052" s="540"/>
      <c r="OFH6052" s="541"/>
      <c r="OFI6052" s="539"/>
      <c r="OFJ6052" s="540"/>
      <c r="OFK6052" s="540"/>
      <c r="OFL6052" s="540"/>
      <c r="OFM6052" s="540"/>
      <c r="OFN6052" s="540"/>
      <c r="OFO6052" s="540"/>
      <c r="OFP6052" s="541"/>
      <c r="OFQ6052" s="539"/>
      <c r="OFR6052" s="540"/>
      <c r="OFS6052" s="540"/>
      <c r="OFT6052" s="540"/>
      <c r="OFU6052" s="540"/>
      <c r="OFV6052" s="540"/>
      <c r="OFW6052" s="540"/>
      <c r="OFX6052" s="541"/>
      <c r="OFY6052" s="539"/>
      <c r="OFZ6052" s="540"/>
      <c r="OGA6052" s="540"/>
      <c r="OGB6052" s="540"/>
      <c r="OGC6052" s="540"/>
      <c r="OGD6052" s="540"/>
      <c r="OGE6052" s="540"/>
      <c r="OGF6052" s="541"/>
      <c r="OGG6052" s="539"/>
      <c r="OGH6052" s="540"/>
      <c r="OGI6052" s="540"/>
      <c r="OGJ6052" s="540"/>
      <c r="OGK6052" s="540"/>
      <c r="OGL6052" s="540"/>
      <c r="OGM6052" s="540"/>
      <c r="OGN6052" s="541"/>
      <c r="OGO6052" s="539"/>
      <c r="OGP6052" s="540"/>
      <c r="OGQ6052" s="540"/>
      <c r="OGR6052" s="540"/>
      <c r="OGS6052" s="540"/>
      <c r="OGT6052" s="540"/>
      <c r="OGU6052" s="540"/>
      <c r="OGV6052" s="541"/>
      <c r="OGW6052" s="539"/>
      <c r="OGX6052" s="540"/>
      <c r="OGY6052" s="540"/>
      <c r="OGZ6052" s="540"/>
      <c r="OHA6052" s="540"/>
      <c r="OHB6052" s="540"/>
      <c r="OHC6052" s="540"/>
      <c r="OHD6052" s="541"/>
      <c r="OHE6052" s="539"/>
      <c r="OHF6052" s="540"/>
      <c r="OHG6052" s="540"/>
      <c r="OHH6052" s="540"/>
      <c r="OHI6052" s="540"/>
      <c r="OHJ6052" s="540"/>
      <c r="OHK6052" s="540"/>
      <c r="OHL6052" s="541"/>
      <c r="OHM6052" s="539"/>
      <c r="OHN6052" s="540"/>
      <c r="OHO6052" s="540"/>
      <c r="OHP6052" s="540"/>
      <c r="OHQ6052" s="540"/>
      <c r="OHR6052" s="540"/>
      <c r="OHS6052" s="540"/>
      <c r="OHT6052" s="541"/>
      <c r="OHU6052" s="539"/>
      <c r="OHV6052" s="540"/>
      <c r="OHW6052" s="540"/>
      <c r="OHX6052" s="540"/>
      <c r="OHY6052" s="540"/>
      <c r="OHZ6052" s="540"/>
      <c r="OIA6052" s="540"/>
      <c r="OIB6052" s="541"/>
      <c r="OIC6052" s="539"/>
      <c r="OID6052" s="540"/>
      <c r="OIE6052" s="540"/>
      <c r="OIF6052" s="540"/>
      <c r="OIG6052" s="540"/>
      <c r="OIH6052" s="540"/>
      <c r="OII6052" s="540"/>
      <c r="OIJ6052" s="541"/>
      <c r="OIK6052" s="539"/>
      <c r="OIL6052" s="540"/>
      <c r="OIM6052" s="540"/>
      <c r="OIN6052" s="540"/>
      <c r="OIO6052" s="540"/>
      <c r="OIP6052" s="540"/>
      <c r="OIQ6052" s="540"/>
      <c r="OIR6052" s="541"/>
      <c r="OIS6052" s="539"/>
      <c r="OIT6052" s="540"/>
      <c r="OIU6052" s="540"/>
      <c r="OIV6052" s="540"/>
      <c r="OIW6052" s="540"/>
      <c r="OIX6052" s="540"/>
      <c r="OIY6052" s="540"/>
      <c r="OIZ6052" s="541"/>
      <c r="OJA6052" s="539"/>
      <c r="OJB6052" s="540"/>
      <c r="OJC6052" s="540"/>
      <c r="OJD6052" s="540"/>
      <c r="OJE6052" s="540"/>
      <c r="OJF6052" s="540"/>
      <c r="OJG6052" s="540"/>
      <c r="OJH6052" s="541"/>
      <c r="OJI6052" s="539"/>
      <c r="OJJ6052" s="540"/>
      <c r="OJK6052" s="540"/>
      <c r="OJL6052" s="540"/>
      <c r="OJM6052" s="540"/>
      <c r="OJN6052" s="540"/>
      <c r="OJO6052" s="540"/>
      <c r="OJP6052" s="541"/>
      <c r="OJQ6052" s="539"/>
      <c r="OJR6052" s="540"/>
      <c r="OJS6052" s="540"/>
      <c r="OJT6052" s="540"/>
      <c r="OJU6052" s="540"/>
      <c r="OJV6052" s="540"/>
      <c r="OJW6052" s="540"/>
      <c r="OJX6052" s="541"/>
      <c r="OJY6052" s="539"/>
      <c r="OJZ6052" s="540"/>
      <c r="OKA6052" s="540"/>
      <c r="OKB6052" s="540"/>
      <c r="OKC6052" s="540"/>
      <c r="OKD6052" s="540"/>
      <c r="OKE6052" s="540"/>
      <c r="OKF6052" s="541"/>
      <c r="OKG6052" s="539"/>
      <c r="OKH6052" s="540"/>
      <c r="OKI6052" s="540"/>
      <c r="OKJ6052" s="540"/>
      <c r="OKK6052" s="540"/>
      <c r="OKL6052" s="540"/>
      <c r="OKM6052" s="540"/>
      <c r="OKN6052" s="541"/>
      <c r="OKO6052" s="539"/>
      <c r="OKP6052" s="540"/>
      <c r="OKQ6052" s="540"/>
      <c r="OKR6052" s="540"/>
      <c r="OKS6052" s="540"/>
      <c r="OKT6052" s="540"/>
      <c r="OKU6052" s="540"/>
      <c r="OKV6052" s="541"/>
      <c r="OKW6052" s="539"/>
      <c r="OKX6052" s="540"/>
      <c r="OKY6052" s="540"/>
      <c r="OKZ6052" s="540"/>
      <c r="OLA6052" s="540"/>
      <c r="OLB6052" s="540"/>
      <c r="OLC6052" s="540"/>
      <c r="OLD6052" s="541"/>
      <c r="OLE6052" s="539"/>
      <c r="OLF6052" s="540"/>
      <c r="OLG6052" s="540"/>
      <c r="OLH6052" s="540"/>
      <c r="OLI6052" s="540"/>
      <c r="OLJ6052" s="540"/>
      <c r="OLK6052" s="540"/>
      <c r="OLL6052" s="541"/>
      <c r="OLM6052" s="539"/>
      <c r="OLN6052" s="540"/>
      <c r="OLO6052" s="540"/>
      <c r="OLP6052" s="540"/>
      <c r="OLQ6052" s="540"/>
      <c r="OLR6052" s="540"/>
      <c r="OLS6052" s="540"/>
      <c r="OLT6052" s="541"/>
      <c r="OLU6052" s="539"/>
      <c r="OLV6052" s="540"/>
      <c r="OLW6052" s="540"/>
      <c r="OLX6052" s="540"/>
      <c r="OLY6052" s="540"/>
      <c r="OLZ6052" s="540"/>
      <c r="OMA6052" s="540"/>
      <c r="OMB6052" s="541"/>
      <c r="OMC6052" s="539"/>
      <c r="OMD6052" s="540"/>
      <c r="OME6052" s="540"/>
      <c r="OMF6052" s="540"/>
      <c r="OMG6052" s="540"/>
      <c r="OMH6052" s="540"/>
      <c r="OMI6052" s="540"/>
      <c r="OMJ6052" s="541"/>
      <c r="OMK6052" s="539"/>
      <c r="OML6052" s="540"/>
      <c r="OMM6052" s="540"/>
      <c r="OMN6052" s="540"/>
      <c r="OMO6052" s="540"/>
      <c r="OMP6052" s="540"/>
      <c r="OMQ6052" s="540"/>
      <c r="OMR6052" s="541"/>
      <c r="OMS6052" s="539"/>
      <c r="OMT6052" s="540"/>
      <c r="OMU6052" s="540"/>
      <c r="OMV6052" s="540"/>
      <c r="OMW6052" s="540"/>
      <c r="OMX6052" s="540"/>
      <c r="OMY6052" s="540"/>
      <c r="OMZ6052" s="541"/>
      <c r="ONA6052" s="539"/>
      <c r="ONB6052" s="540"/>
      <c r="ONC6052" s="540"/>
      <c r="OND6052" s="540"/>
      <c r="ONE6052" s="540"/>
      <c r="ONF6052" s="540"/>
      <c r="ONG6052" s="540"/>
      <c r="ONH6052" s="541"/>
      <c r="ONI6052" s="539"/>
      <c r="ONJ6052" s="540"/>
      <c r="ONK6052" s="540"/>
      <c r="ONL6052" s="540"/>
      <c r="ONM6052" s="540"/>
      <c r="ONN6052" s="540"/>
      <c r="ONO6052" s="540"/>
      <c r="ONP6052" s="541"/>
      <c r="ONQ6052" s="539"/>
      <c r="ONR6052" s="540"/>
      <c r="ONS6052" s="540"/>
      <c r="ONT6052" s="540"/>
      <c r="ONU6052" s="540"/>
      <c r="ONV6052" s="540"/>
      <c r="ONW6052" s="540"/>
      <c r="ONX6052" s="541"/>
      <c r="ONY6052" s="539"/>
      <c r="ONZ6052" s="540"/>
      <c r="OOA6052" s="540"/>
      <c r="OOB6052" s="540"/>
      <c r="OOC6052" s="540"/>
      <c r="OOD6052" s="540"/>
      <c r="OOE6052" s="540"/>
      <c r="OOF6052" s="541"/>
      <c r="OOG6052" s="539"/>
      <c r="OOH6052" s="540"/>
      <c r="OOI6052" s="540"/>
      <c r="OOJ6052" s="540"/>
      <c r="OOK6052" s="540"/>
      <c r="OOL6052" s="540"/>
      <c r="OOM6052" s="540"/>
      <c r="OON6052" s="541"/>
      <c r="OOO6052" s="539"/>
      <c r="OOP6052" s="540"/>
      <c r="OOQ6052" s="540"/>
      <c r="OOR6052" s="540"/>
      <c r="OOS6052" s="540"/>
      <c r="OOT6052" s="540"/>
      <c r="OOU6052" s="540"/>
      <c r="OOV6052" s="541"/>
      <c r="OOW6052" s="539"/>
      <c r="OOX6052" s="540"/>
      <c r="OOY6052" s="540"/>
      <c r="OOZ6052" s="540"/>
      <c r="OPA6052" s="540"/>
      <c r="OPB6052" s="540"/>
      <c r="OPC6052" s="540"/>
      <c r="OPD6052" s="541"/>
      <c r="OPE6052" s="539"/>
      <c r="OPF6052" s="540"/>
      <c r="OPG6052" s="540"/>
      <c r="OPH6052" s="540"/>
      <c r="OPI6052" s="540"/>
      <c r="OPJ6052" s="540"/>
      <c r="OPK6052" s="540"/>
      <c r="OPL6052" s="541"/>
      <c r="OPM6052" s="539"/>
      <c r="OPN6052" s="540"/>
      <c r="OPO6052" s="540"/>
      <c r="OPP6052" s="540"/>
      <c r="OPQ6052" s="540"/>
      <c r="OPR6052" s="540"/>
      <c r="OPS6052" s="540"/>
      <c r="OPT6052" s="541"/>
      <c r="OPU6052" s="539"/>
      <c r="OPV6052" s="540"/>
      <c r="OPW6052" s="540"/>
      <c r="OPX6052" s="540"/>
      <c r="OPY6052" s="540"/>
      <c r="OPZ6052" s="540"/>
      <c r="OQA6052" s="540"/>
      <c r="OQB6052" s="541"/>
      <c r="OQC6052" s="539"/>
      <c r="OQD6052" s="540"/>
      <c r="OQE6052" s="540"/>
      <c r="OQF6052" s="540"/>
      <c r="OQG6052" s="540"/>
      <c r="OQH6052" s="540"/>
      <c r="OQI6052" s="540"/>
      <c r="OQJ6052" s="541"/>
      <c r="OQK6052" s="539"/>
      <c r="OQL6052" s="540"/>
      <c r="OQM6052" s="540"/>
      <c r="OQN6052" s="540"/>
      <c r="OQO6052" s="540"/>
      <c r="OQP6052" s="540"/>
      <c r="OQQ6052" s="540"/>
      <c r="OQR6052" s="541"/>
      <c r="OQS6052" s="539"/>
      <c r="OQT6052" s="540"/>
      <c r="OQU6052" s="540"/>
      <c r="OQV6052" s="540"/>
      <c r="OQW6052" s="540"/>
      <c r="OQX6052" s="540"/>
      <c r="OQY6052" s="540"/>
      <c r="OQZ6052" s="541"/>
      <c r="ORA6052" s="539"/>
      <c r="ORB6052" s="540"/>
      <c r="ORC6052" s="540"/>
      <c r="ORD6052" s="540"/>
      <c r="ORE6052" s="540"/>
      <c r="ORF6052" s="540"/>
      <c r="ORG6052" s="540"/>
      <c r="ORH6052" s="541"/>
      <c r="ORI6052" s="539"/>
      <c r="ORJ6052" s="540"/>
      <c r="ORK6052" s="540"/>
      <c r="ORL6052" s="540"/>
      <c r="ORM6052" s="540"/>
      <c r="ORN6052" s="540"/>
      <c r="ORO6052" s="540"/>
      <c r="ORP6052" s="541"/>
      <c r="ORQ6052" s="539"/>
      <c r="ORR6052" s="540"/>
      <c r="ORS6052" s="540"/>
      <c r="ORT6052" s="540"/>
      <c r="ORU6052" s="540"/>
      <c r="ORV6052" s="540"/>
      <c r="ORW6052" s="540"/>
      <c r="ORX6052" s="541"/>
      <c r="ORY6052" s="539"/>
      <c r="ORZ6052" s="540"/>
      <c r="OSA6052" s="540"/>
      <c r="OSB6052" s="540"/>
      <c r="OSC6052" s="540"/>
      <c r="OSD6052" s="540"/>
      <c r="OSE6052" s="540"/>
      <c r="OSF6052" s="541"/>
      <c r="OSG6052" s="539"/>
      <c r="OSH6052" s="540"/>
      <c r="OSI6052" s="540"/>
      <c r="OSJ6052" s="540"/>
      <c r="OSK6052" s="540"/>
      <c r="OSL6052" s="540"/>
      <c r="OSM6052" s="540"/>
      <c r="OSN6052" s="541"/>
      <c r="OSO6052" s="539"/>
      <c r="OSP6052" s="540"/>
      <c r="OSQ6052" s="540"/>
      <c r="OSR6052" s="540"/>
      <c r="OSS6052" s="540"/>
      <c r="OST6052" s="540"/>
      <c r="OSU6052" s="540"/>
      <c r="OSV6052" s="541"/>
      <c r="OSW6052" s="539"/>
      <c r="OSX6052" s="540"/>
      <c r="OSY6052" s="540"/>
      <c r="OSZ6052" s="540"/>
      <c r="OTA6052" s="540"/>
      <c r="OTB6052" s="540"/>
      <c r="OTC6052" s="540"/>
      <c r="OTD6052" s="541"/>
      <c r="OTE6052" s="539"/>
      <c r="OTF6052" s="540"/>
      <c r="OTG6052" s="540"/>
      <c r="OTH6052" s="540"/>
      <c r="OTI6052" s="540"/>
      <c r="OTJ6052" s="540"/>
      <c r="OTK6052" s="540"/>
      <c r="OTL6052" s="541"/>
      <c r="OTM6052" s="539"/>
      <c r="OTN6052" s="540"/>
      <c r="OTO6052" s="540"/>
      <c r="OTP6052" s="540"/>
      <c r="OTQ6052" s="540"/>
      <c r="OTR6052" s="540"/>
      <c r="OTS6052" s="540"/>
      <c r="OTT6052" s="541"/>
      <c r="OTU6052" s="539"/>
      <c r="OTV6052" s="540"/>
      <c r="OTW6052" s="540"/>
      <c r="OTX6052" s="540"/>
      <c r="OTY6052" s="540"/>
      <c r="OTZ6052" s="540"/>
      <c r="OUA6052" s="540"/>
      <c r="OUB6052" s="541"/>
      <c r="OUC6052" s="539"/>
      <c r="OUD6052" s="540"/>
      <c r="OUE6052" s="540"/>
      <c r="OUF6052" s="540"/>
      <c r="OUG6052" s="540"/>
      <c r="OUH6052" s="540"/>
      <c r="OUI6052" s="540"/>
      <c r="OUJ6052" s="541"/>
      <c r="OUK6052" s="539"/>
      <c r="OUL6052" s="540"/>
      <c r="OUM6052" s="540"/>
      <c r="OUN6052" s="540"/>
      <c r="OUO6052" s="540"/>
      <c r="OUP6052" s="540"/>
      <c r="OUQ6052" s="540"/>
      <c r="OUR6052" s="541"/>
      <c r="OUS6052" s="539"/>
      <c r="OUT6052" s="540"/>
      <c r="OUU6052" s="540"/>
      <c r="OUV6052" s="540"/>
      <c r="OUW6052" s="540"/>
      <c r="OUX6052" s="540"/>
      <c r="OUY6052" s="540"/>
      <c r="OUZ6052" s="541"/>
      <c r="OVA6052" s="539"/>
      <c r="OVB6052" s="540"/>
      <c r="OVC6052" s="540"/>
      <c r="OVD6052" s="540"/>
      <c r="OVE6052" s="540"/>
      <c r="OVF6052" s="540"/>
      <c r="OVG6052" s="540"/>
      <c r="OVH6052" s="541"/>
      <c r="OVI6052" s="539"/>
      <c r="OVJ6052" s="540"/>
      <c r="OVK6052" s="540"/>
      <c r="OVL6052" s="540"/>
      <c r="OVM6052" s="540"/>
      <c r="OVN6052" s="540"/>
      <c r="OVO6052" s="540"/>
      <c r="OVP6052" s="541"/>
      <c r="OVQ6052" s="539"/>
      <c r="OVR6052" s="540"/>
      <c r="OVS6052" s="540"/>
      <c r="OVT6052" s="540"/>
      <c r="OVU6052" s="540"/>
      <c r="OVV6052" s="540"/>
      <c r="OVW6052" s="540"/>
      <c r="OVX6052" s="541"/>
      <c r="OVY6052" s="539"/>
      <c r="OVZ6052" s="540"/>
      <c r="OWA6052" s="540"/>
      <c r="OWB6052" s="540"/>
      <c r="OWC6052" s="540"/>
      <c r="OWD6052" s="540"/>
      <c r="OWE6052" s="540"/>
      <c r="OWF6052" s="541"/>
      <c r="OWG6052" s="539"/>
      <c r="OWH6052" s="540"/>
      <c r="OWI6052" s="540"/>
      <c r="OWJ6052" s="540"/>
      <c r="OWK6052" s="540"/>
      <c r="OWL6052" s="540"/>
      <c r="OWM6052" s="540"/>
      <c r="OWN6052" s="541"/>
      <c r="OWO6052" s="539"/>
      <c r="OWP6052" s="540"/>
      <c r="OWQ6052" s="540"/>
      <c r="OWR6052" s="540"/>
      <c r="OWS6052" s="540"/>
      <c r="OWT6052" s="540"/>
      <c r="OWU6052" s="540"/>
      <c r="OWV6052" s="541"/>
      <c r="OWW6052" s="539"/>
      <c r="OWX6052" s="540"/>
      <c r="OWY6052" s="540"/>
      <c r="OWZ6052" s="540"/>
      <c r="OXA6052" s="540"/>
      <c r="OXB6052" s="540"/>
      <c r="OXC6052" s="540"/>
      <c r="OXD6052" s="541"/>
      <c r="OXE6052" s="539"/>
      <c r="OXF6052" s="540"/>
      <c r="OXG6052" s="540"/>
      <c r="OXH6052" s="540"/>
      <c r="OXI6052" s="540"/>
      <c r="OXJ6052" s="540"/>
      <c r="OXK6052" s="540"/>
      <c r="OXL6052" s="541"/>
      <c r="OXM6052" s="539"/>
      <c r="OXN6052" s="540"/>
      <c r="OXO6052" s="540"/>
      <c r="OXP6052" s="540"/>
      <c r="OXQ6052" s="540"/>
      <c r="OXR6052" s="540"/>
      <c r="OXS6052" s="540"/>
      <c r="OXT6052" s="541"/>
      <c r="OXU6052" s="539"/>
      <c r="OXV6052" s="540"/>
      <c r="OXW6052" s="540"/>
      <c r="OXX6052" s="540"/>
      <c r="OXY6052" s="540"/>
      <c r="OXZ6052" s="540"/>
      <c r="OYA6052" s="540"/>
      <c r="OYB6052" s="541"/>
      <c r="OYC6052" s="539"/>
      <c r="OYD6052" s="540"/>
      <c r="OYE6052" s="540"/>
      <c r="OYF6052" s="540"/>
      <c r="OYG6052" s="540"/>
      <c r="OYH6052" s="540"/>
      <c r="OYI6052" s="540"/>
      <c r="OYJ6052" s="541"/>
      <c r="OYK6052" s="539"/>
      <c r="OYL6052" s="540"/>
      <c r="OYM6052" s="540"/>
      <c r="OYN6052" s="540"/>
      <c r="OYO6052" s="540"/>
      <c r="OYP6052" s="540"/>
      <c r="OYQ6052" s="540"/>
      <c r="OYR6052" s="541"/>
      <c r="OYS6052" s="539"/>
      <c r="OYT6052" s="540"/>
      <c r="OYU6052" s="540"/>
      <c r="OYV6052" s="540"/>
      <c r="OYW6052" s="540"/>
      <c r="OYX6052" s="540"/>
      <c r="OYY6052" s="540"/>
      <c r="OYZ6052" s="541"/>
      <c r="OZA6052" s="539"/>
      <c r="OZB6052" s="540"/>
      <c r="OZC6052" s="540"/>
      <c r="OZD6052" s="540"/>
      <c r="OZE6052" s="540"/>
      <c r="OZF6052" s="540"/>
      <c r="OZG6052" s="540"/>
      <c r="OZH6052" s="541"/>
      <c r="OZI6052" s="539"/>
      <c r="OZJ6052" s="540"/>
      <c r="OZK6052" s="540"/>
      <c r="OZL6052" s="540"/>
      <c r="OZM6052" s="540"/>
      <c r="OZN6052" s="540"/>
      <c r="OZO6052" s="540"/>
      <c r="OZP6052" s="541"/>
      <c r="OZQ6052" s="539"/>
      <c r="OZR6052" s="540"/>
      <c r="OZS6052" s="540"/>
      <c r="OZT6052" s="540"/>
      <c r="OZU6052" s="540"/>
      <c r="OZV6052" s="540"/>
      <c r="OZW6052" s="540"/>
      <c r="OZX6052" s="541"/>
      <c r="OZY6052" s="539"/>
      <c r="OZZ6052" s="540"/>
      <c r="PAA6052" s="540"/>
      <c r="PAB6052" s="540"/>
      <c r="PAC6052" s="540"/>
      <c r="PAD6052" s="540"/>
      <c r="PAE6052" s="540"/>
      <c r="PAF6052" s="541"/>
      <c r="PAG6052" s="539"/>
      <c r="PAH6052" s="540"/>
      <c r="PAI6052" s="540"/>
      <c r="PAJ6052" s="540"/>
      <c r="PAK6052" s="540"/>
      <c r="PAL6052" s="540"/>
      <c r="PAM6052" s="540"/>
      <c r="PAN6052" s="541"/>
      <c r="PAO6052" s="539"/>
      <c r="PAP6052" s="540"/>
      <c r="PAQ6052" s="540"/>
      <c r="PAR6052" s="540"/>
      <c r="PAS6052" s="540"/>
      <c r="PAT6052" s="540"/>
      <c r="PAU6052" s="540"/>
      <c r="PAV6052" s="541"/>
      <c r="PAW6052" s="539"/>
      <c r="PAX6052" s="540"/>
      <c r="PAY6052" s="540"/>
      <c r="PAZ6052" s="540"/>
      <c r="PBA6052" s="540"/>
      <c r="PBB6052" s="540"/>
      <c r="PBC6052" s="540"/>
      <c r="PBD6052" s="541"/>
      <c r="PBE6052" s="539"/>
      <c r="PBF6052" s="540"/>
      <c r="PBG6052" s="540"/>
      <c r="PBH6052" s="540"/>
      <c r="PBI6052" s="540"/>
      <c r="PBJ6052" s="540"/>
      <c r="PBK6052" s="540"/>
      <c r="PBL6052" s="541"/>
      <c r="PBM6052" s="539"/>
      <c r="PBN6052" s="540"/>
      <c r="PBO6052" s="540"/>
      <c r="PBP6052" s="540"/>
      <c r="PBQ6052" s="540"/>
      <c r="PBR6052" s="540"/>
      <c r="PBS6052" s="540"/>
      <c r="PBT6052" s="541"/>
      <c r="PBU6052" s="539"/>
      <c r="PBV6052" s="540"/>
      <c r="PBW6052" s="540"/>
      <c r="PBX6052" s="540"/>
      <c r="PBY6052" s="540"/>
      <c r="PBZ6052" s="540"/>
      <c r="PCA6052" s="540"/>
      <c r="PCB6052" s="541"/>
      <c r="PCC6052" s="539"/>
      <c r="PCD6052" s="540"/>
      <c r="PCE6052" s="540"/>
      <c r="PCF6052" s="540"/>
      <c r="PCG6052" s="540"/>
      <c r="PCH6052" s="540"/>
      <c r="PCI6052" s="540"/>
      <c r="PCJ6052" s="541"/>
      <c r="PCK6052" s="539"/>
      <c r="PCL6052" s="540"/>
      <c r="PCM6052" s="540"/>
      <c r="PCN6052" s="540"/>
      <c r="PCO6052" s="540"/>
      <c r="PCP6052" s="540"/>
      <c r="PCQ6052" s="540"/>
      <c r="PCR6052" s="541"/>
      <c r="PCS6052" s="539"/>
      <c r="PCT6052" s="540"/>
      <c r="PCU6052" s="540"/>
      <c r="PCV6052" s="540"/>
      <c r="PCW6052" s="540"/>
      <c r="PCX6052" s="540"/>
      <c r="PCY6052" s="540"/>
      <c r="PCZ6052" s="541"/>
      <c r="PDA6052" s="539"/>
      <c r="PDB6052" s="540"/>
      <c r="PDC6052" s="540"/>
      <c r="PDD6052" s="540"/>
      <c r="PDE6052" s="540"/>
      <c r="PDF6052" s="540"/>
      <c r="PDG6052" s="540"/>
      <c r="PDH6052" s="541"/>
      <c r="PDI6052" s="539"/>
      <c r="PDJ6052" s="540"/>
      <c r="PDK6052" s="540"/>
      <c r="PDL6052" s="540"/>
      <c r="PDM6052" s="540"/>
      <c r="PDN6052" s="540"/>
      <c r="PDO6052" s="540"/>
      <c r="PDP6052" s="541"/>
      <c r="PDQ6052" s="539"/>
      <c r="PDR6052" s="540"/>
      <c r="PDS6052" s="540"/>
      <c r="PDT6052" s="540"/>
      <c r="PDU6052" s="540"/>
      <c r="PDV6052" s="540"/>
      <c r="PDW6052" s="540"/>
      <c r="PDX6052" s="541"/>
      <c r="PDY6052" s="539"/>
      <c r="PDZ6052" s="540"/>
      <c r="PEA6052" s="540"/>
      <c r="PEB6052" s="540"/>
      <c r="PEC6052" s="540"/>
      <c r="PED6052" s="540"/>
      <c r="PEE6052" s="540"/>
      <c r="PEF6052" s="541"/>
      <c r="PEG6052" s="539"/>
      <c r="PEH6052" s="540"/>
      <c r="PEI6052" s="540"/>
      <c r="PEJ6052" s="540"/>
      <c r="PEK6052" s="540"/>
      <c r="PEL6052" s="540"/>
      <c r="PEM6052" s="540"/>
      <c r="PEN6052" s="541"/>
      <c r="PEO6052" s="539"/>
      <c r="PEP6052" s="540"/>
      <c r="PEQ6052" s="540"/>
      <c r="PER6052" s="540"/>
      <c r="PES6052" s="540"/>
      <c r="PET6052" s="540"/>
      <c r="PEU6052" s="540"/>
      <c r="PEV6052" s="541"/>
      <c r="PEW6052" s="539"/>
      <c r="PEX6052" s="540"/>
      <c r="PEY6052" s="540"/>
      <c r="PEZ6052" s="540"/>
      <c r="PFA6052" s="540"/>
      <c r="PFB6052" s="540"/>
      <c r="PFC6052" s="540"/>
      <c r="PFD6052" s="541"/>
      <c r="PFE6052" s="539"/>
      <c r="PFF6052" s="540"/>
      <c r="PFG6052" s="540"/>
      <c r="PFH6052" s="540"/>
      <c r="PFI6052" s="540"/>
      <c r="PFJ6052" s="540"/>
      <c r="PFK6052" s="540"/>
      <c r="PFL6052" s="541"/>
      <c r="PFM6052" s="539"/>
      <c r="PFN6052" s="540"/>
      <c r="PFO6052" s="540"/>
      <c r="PFP6052" s="540"/>
      <c r="PFQ6052" s="540"/>
      <c r="PFR6052" s="540"/>
      <c r="PFS6052" s="540"/>
      <c r="PFT6052" s="541"/>
      <c r="PFU6052" s="539"/>
      <c r="PFV6052" s="540"/>
      <c r="PFW6052" s="540"/>
      <c r="PFX6052" s="540"/>
      <c r="PFY6052" s="540"/>
      <c r="PFZ6052" s="540"/>
      <c r="PGA6052" s="540"/>
      <c r="PGB6052" s="541"/>
      <c r="PGC6052" s="539"/>
      <c r="PGD6052" s="540"/>
      <c r="PGE6052" s="540"/>
      <c r="PGF6052" s="540"/>
      <c r="PGG6052" s="540"/>
      <c r="PGH6052" s="540"/>
      <c r="PGI6052" s="540"/>
      <c r="PGJ6052" s="541"/>
      <c r="PGK6052" s="539"/>
      <c r="PGL6052" s="540"/>
      <c r="PGM6052" s="540"/>
      <c r="PGN6052" s="540"/>
      <c r="PGO6052" s="540"/>
      <c r="PGP6052" s="540"/>
      <c r="PGQ6052" s="540"/>
      <c r="PGR6052" s="541"/>
      <c r="PGS6052" s="539"/>
      <c r="PGT6052" s="540"/>
      <c r="PGU6052" s="540"/>
      <c r="PGV6052" s="540"/>
      <c r="PGW6052" s="540"/>
      <c r="PGX6052" s="540"/>
      <c r="PGY6052" s="540"/>
      <c r="PGZ6052" s="541"/>
      <c r="PHA6052" s="539"/>
      <c r="PHB6052" s="540"/>
      <c r="PHC6052" s="540"/>
      <c r="PHD6052" s="540"/>
      <c r="PHE6052" s="540"/>
      <c r="PHF6052" s="540"/>
      <c r="PHG6052" s="540"/>
      <c r="PHH6052" s="541"/>
      <c r="PHI6052" s="539"/>
      <c r="PHJ6052" s="540"/>
      <c r="PHK6052" s="540"/>
      <c r="PHL6052" s="540"/>
      <c r="PHM6052" s="540"/>
      <c r="PHN6052" s="540"/>
      <c r="PHO6052" s="540"/>
      <c r="PHP6052" s="541"/>
      <c r="PHQ6052" s="539"/>
      <c r="PHR6052" s="540"/>
      <c r="PHS6052" s="540"/>
      <c r="PHT6052" s="540"/>
      <c r="PHU6052" s="540"/>
      <c r="PHV6052" s="540"/>
      <c r="PHW6052" s="540"/>
      <c r="PHX6052" s="541"/>
      <c r="PHY6052" s="539"/>
      <c r="PHZ6052" s="540"/>
      <c r="PIA6052" s="540"/>
      <c r="PIB6052" s="540"/>
      <c r="PIC6052" s="540"/>
      <c r="PID6052" s="540"/>
      <c r="PIE6052" s="540"/>
      <c r="PIF6052" s="541"/>
      <c r="PIG6052" s="539"/>
      <c r="PIH6052" s="540"/>
      <c r="PII6052" s="540"/>
      <c r="PIJ6052" s="540"/>
      <c r="PIK6052" s="540"/>
      <c r="PIL6052" s="540"/>
      <c r="PIM6052" s="540"/>
      <c r="PIN6052" s="541"/>
      <c r="PIO6052" s="539"/>
      <c r="PIP6052" s="540"/>
      <c r="PIQ6052" s="540"/>
      <c r="PIR6052" s="540"/>
      <c r="PIS6052" s="540"/>
      <c r="PIT6052" s="540"/>
      <c r="PIU6052" s="540"/>
      <c r="PIV6052" s="541"/>
      <c r="PIW6052" s="539"/>
      <c r="PIX6052" s="540"/>
      <c r="PIY6052" s="540"/>
      <c r="PIZ6052" s="540"/>
      <c r="PJA6052" s="540"/>
      <c r="PJB6052" s="540"/>
      <c r="PJC6052" s="540"/>
      <c r="PJD6052" s="541"/>
      <c r="PJE6052" s="539"/>
      <c r="PJF6052" s="540"/>
      <c r="PJG6052" s="540"/>
      <c r="PJH6052" s="540"/>
      <c r="PJI6052" s="540"/>
      <c r="PJJ6052" s="540"/>
      <c r="PJK6052" s="540"/>
      <c r="PJL6052" s="541"/>
      <c r="PJM6052" s="539"/>
      <c r="PJN6052" s="540"/>
      <c r="PJO6052" s="540"/>
      <c r="PJP6052" s="540"/>
      <c r="PJQ6052" s="540"/>
      <c r="PJR6052" s="540"/>
      <c r="PJS6052" s="540"/>
      <c r="PJT6052" s="541"/>
      <c r="PJU6052" s="539"/>
      <c r="PJV6052" s="540"/>
      <c r="PJW6052" s="540"/>
      <c r="PJX6052" s="540"/>
      <c r="PJY6052" s="540"/>
      <c r="PJZ6052" s="540"/>
      <c r="PKA6052" s="540"/>
      <c r="PKB6052" s="541"/>
      <c r="PKC6052" s="539"/>
      <c r="PKD6052" s="540"/>
      <c r="PKE6052" s="540"/>
      <c r="PKF6052" s="540"/>
      <c r="PKG6052" s="540"/>
      <c r="PKH6052" s="540"/>
      <c r="PKI6052" s="540"/>
      <c r="PKJ6052" s="541"/>
      <c r="PKK6052" s="539"/>
      <c r="PKL6052" s="540"/>
      <c r="PKM6052" s="540"/>
      <c r="PKN6052" s="540"/>
      <c r="PKO6052" s="540"/>
      <c r="PKP6052" s="540"/>
      <c r="PKQ6052" s="540"/>
      <c r="PKR6052" s="541"/>
      <c r="PKS6052" s="539"/>
      <c r="PKT6052" s="540"/>
      <c r="PKU6052" s="540"/>
      <c r="PKV6052" s="540"/>
      <c r="PKW6052" s="540"/>
      <c r="PKX6052" s="540"/>
      <c r="PKY6052" s="540"/>
      <c r="PKZ6052" s="541"/>
      <c r="PLA6052" s="539"/>
      <c r="PLB6052" s="540"/>
      <c r="PLC6052" s="540"/>
      <c r="PLD6052" s="540"/>
      <c r="PLE6052" s="540"/>
      <c r="PLF6052" s="540"/>
      <c r="PLG6052" s="540"/>
      <c r="PLH6052" s="541"/>
      <c r="PLI6052" s="539"/>
      <c r="PLJ6052" s="540"/>
      <c r="PLK6052" s="540"/>
      <c r="PLL6052" s="540"/>
      <c r="PLM6052" s="540"/>
      <c r="PLN6052" s="540"/>
      <c r="PLO6052" s="540"/>
      <c r="PLP6052" s="541"/>
      <c r="PLQ6052" s="539"/>
      <c r="PLR6052" s="540"/>
      <c r="PLS6052" s="540"/>
      <c r="PLT6052" s="540"/>
      <c r="PLU6052" s="540"/>
      <c r="PLV6052" s="540"/>
      <c r="PLW6052" s="540"/>
      <c r="PLX6052" s="541"/>
      <c r="PLY6052" s="539"/>
      <c r="PLZ6052" s="540"/>
      <c r="PMA6052" s="540"/>
      <c r="PMB6052" s="540"/>
      <c r="PMC6052" s="540"/>
      <c r="PMD6052" s="540"/>
      <c r="PME6052" s="540"/>
      <c r="PMF6052" s="541"/>
      <c r="PMG6052" s="539"/>
      <c r="PMH6052" s="540"/>
      <c r="PMI6052" s="540"/>
      <c r="PMJ6052" s="540"/>
      <c r="PMK6052" s="540"/>
      <c r="PML6052" s="540"/>
      <c r="PMM6052" s="540"/>
      <c r="PMN6052" s="541"/>
      <c r="PMO6052" s="539"/>
      <c r="PMP6052" s="540"/>
      <c r="PMQ6052" s="540"/>
      <c r="PMR6052" s="540"/>
      <c r="PMS6052" s="540"/>
      <c r="PMT6052" s="540"/>
      <c r="PMU6052" s="540"/>
      <c r="PMV6052" s="541"/>
      <c r="PMW6052" s="539"/>
      <c r="PMX6052" s="540"/>
      <c r="PMY6052" s="540"/>
      <c r="PMZ6052" s="540"/>
      <c r="PNA6052" s="540"/>
      <c r="PNB6052" s="540"/>
      <c r="PNC6052" s="540"/>
      <c r="PND6052" s="541"/>
      <c r="PNE6052" s="539"/>
      <c r="PNF6052" s="540"/>
      <c r="PNG6052" s="540"/>
      <c r="PNH6052" s="540"/>
      <c r="PNI6052" s="540"/>
      <c r="PNJ6052" s="540"/>
      <c r="PNK6052" s="540"/>
      <c r="PNL6052" s="541"/>
      <c r="PNM6052" s="539"/>
      <c r="PNN6052" s="540"/>
      <c r="PNO6052" s="540"/>
      <c r="PNP6052" s="540"/>
      <c r="PNQ6052" s="540"/>
      <c r="PNR6052" s="540"/>
      <c r="PNS6052" s="540"/>
      <c r="PNT6052" s="541"/>
      <c r="PNU6052" s="539"/>
      <c r="PNV6052" s="540"/>
      <c r="PNW6052" s="540"/>
      <c r="PNX6052" s="540"/>
      <c r="PNY6052" s="540"/>
      <c r="PNZ6052" s="540"/>
      <c r="POA6052" s="540"/>
      <c r="POB6052" s="541"/>
      <c r="POC6052" s="539"/>
      <c r="POD6052" s="540"/>
      <c r="POE6052" s="540"/>
      <c r="POF6052" s="540"/>
      <c r="POG6052" s="540"/>
      <c r="POH6052" s="540"/>
      <c r="POI6052" s="540"/>
      <c r="POJ6052" s="541"/>
      <c r="POK6052" s="539"/>
      <c r="POL6052" s="540"/>
      <c r="POM6052" s="540"/>
      <c r="PON6052" s="540"/>
      <c r="POO6052" s="540"/>
      <c r="POP6052" s="540"/>
      <c r="POQ6052" s="540"/>
      <c r="POR6052" s="541"/>
      <c r="POS6052" s="539"/>
      <c r="POT6052" s="540"/>
      <c r="POU6052" s="540"/>
      <c r="POV6052" s="540"/>
      <c r="POW6052" s="540"/>
      <c r="POX6052" s="540"/>
      <c r="POY6052" s="540"/>
      <c r="POZ6052" s="541"/>
      <c r="PPA6052" s="539"/>
      <c r="PPB6052" s="540"/>
      <c r="PPC6052" s="540"/>
      <c r="PPD6052" s="540"/>
      <c r="PPE6052" s="540"/>
      <c r="PPF6052" s="540"/>
      <c r="PPG6052" s="540"/>
      <c r="PPH6052" s="541"/>
      <c r="PPI6052" s="539"/>
      <c r="PPJ6052" s="540"/>
      <c r="PPK6052" s="540"/>
      <c r="PPL6052" s="540"/>
      <c r="PPM6052" s="540"/>
      <c r="PPN6052" s="540"/>
      <c r="PPO6052" s="540"/>
      <c r="PPP6052" s="541"/>
      <c r="PPQ6052" s="539"/>
      <c r="PPR6052" s="540"/>
      <c r="PPS6052" s="540"/>
      <c r="PPT6052" s="540"/>
      <c r="PPU6052" s="540"/>
      <c r="PPV6052" s="540"/>
      <c r="PPW6052" s="540"/>
      <c r="PPX6052" s="541"/>
      <c r="PPY6052" s="539"/>
      <c r="PPZ6052" s="540"/>
      <c r="PQA6052" s="540"/>
      <c r="PQB6052" s="540"/>
      <c r="PQC6052" s="540"/>
      <c r="PQD6052" s="540"/>
      <c r="PQE6052" s="540"/>
      <c r="PQF6052" s="541"/>
      <c r="PQG6052" s="539"/>
      <c r="PQH6052" s="540"/>
      <c r="PQI6052" s="540"/>
      <c r="PQJ6052" s="540"/>
      <c r="PQK6052" s="540"/>
      <c r="PQL6052" s="540"/>
      <c r="PQM6052" s="540"/>
      <c r="PQN6052" s="541"/>
      <c r="PQO6052" s="539"/>
      <c r="PQP6052" s="540"/>
      <c r="PQQ6052" s="540"/>
      <c r="PQR6052" s="540"/>
      <c r="PQS6052" s="540"/>
      <c r="PQT6052" s="540"/>
      <c r="PQU6052" s="540"/>
      <c r="PQV6052" s="541"/>
      <c r="PQW6052" s="539"/>
      <c r="PQX6052" s="540"/>
      <c r="PQY6052" s="540"/>
      <c r="PQZ6052" s="540"/>
      <c r="PRA6052" s="540"/>
      <c r="PRB6052" s="540"/>
      <c r="PRC6052" s="540"/>
      <c r="PRD6052" s="541"/>
      <c r="PRE6052" s="539"/>
      <c r="PRF6052" s="540"/>
      <c r="PRG6052" s="540"/>
      <c r="PRH6052" s="540"/>
      <c r="PRI6052" s="540"/>
      <c r="PRJ6052" s="540"/>
      <c r="PRK6052" s="540"/>
      <c r="PRL6052" s="541"/>
      <c r="PRM6052" s="539"/>
      <c r="PRN6052" s="540"/>
      <c r="PRO6052" s="540"/>
      <c r="PRP6052" s="540"/>
      <c r="PRQ6052" s="540"/>
      <c r="PRR6052" s="540"/>
      <c r="PRS6052" s="540"/>
      <c r="PRT6052" s="541"/>
      <c r="PRU6052" s="539"/>
      <c r="PRV6052" s="540"/>
      <c r="PRW6052" s="540"/>
      <c r="PRX6052" s="540"/>
      <c r="PRY6052" s="540"/>
      <c r="PRZ6052" s="540"/>
      <c r="PSA6052" s="540"/>
      <c r="PSB6052" s="541"/>
      <c r="PSC6052" s="539"/>
      <c r="PSD6052" s="540"/>
      <c r="PSE6052" s="540"/>
      <c r="PSF6052" s="540"/>
      <c r="PSG6052" s="540"/>
      <c r="PSH6052" s="540"/>
      <c r="PSI6052" s="540"/>
      <c r="PSJ6052" s="541"/>
      <c r="PSK6052" s="539"/>
      <c r="PSL6052" s="540"/>
      <c r="PSM6052" s="540"/>
      <c r="PSN6052" s="540"/>
      <c r="PSO6052" s="540"/>
      <c r="PSP6052" s="540"/>
      <c r="PSQ6052" s="540"/>
      <c r="PSR6052" s="541"/>
      <c r="PSS6052" s="539"/>
      <c r="PST6052" s="540"/>
      <c r="PSU6052" s="540"/>
      <c r="PSV6052" s="540"/>
      <c r="PSW6052" s="540"/>
      <c r="PSX6052" s="540"/>
      <c r="PSY6052" s="540"/>
      <c r="PSZ6052" s="541"/>
      <c r="PTA6052" s="539"/>
      <c r="PTB6052" s="540"/>
      <c r="PTC6052" s="540"/>
      <c r="PTD6052" s="540"/>
      <c r="PTE6052" s="540"/>
      <c r="PTF6052" s="540"/>
      <c r="PTG6052" s="540"/>
      <c r="PTH6052" s="541"/>
      <c r="PTI6052" s="539"/>
      <c r="PTJ6052" s="540"/>
      <c r="PTK6052" s="540"/>
      <c r="PTL6052" s="540"/>
      <c r="PTM6052" s="540"/>
      <c r="PTN6052" s="540"/>
      <c r="PTO6052" s="540"/>
      <c r="PTP6052" s="541"/>
      <c r="PTQ6052" s="539"/>
      <c r="PTR6052" s="540"/>
      <c r="PTS6052" s="540"/>
      <c r="PTT6052" s="540"/>
      <c r="PTU6052" s="540"/>
      <c r="PTV6052" s="540"/>
      <c r="PTW6052" s="540"/>
      <c r="PTX6052" s="541"/>
      <c r="PTY6052" s="539"/>
      <c r="PTZ6052" s="540"/>
      <c r="PUA6052" s="540"/>
      <c r="PUB6052" s="540"/>
      <c r="PUC6052" s="540"/>
      <c r="PUD6052" s="540"/>
      <c r="PUE6052" s="540"/>
      <c r="PUF6052" s="541"/>
      <c r="PUG6052" s="539"/>
      <c r="PUH6052" s="540"/>
      <c r="PUI6052" s="540"/>
      <c r="PUJ6052" s="540"/>
      <c r="PUK6052" s="540"/>
      <c r="PUL6052" s="540"/>
      <c r="PUM6052" s="540"/>
      <c r="PUN6052" s="541"/>
      <c r="PUO6052" s="539"/>
      <c r="PUP6052" s="540"/>
      <c r="PUQ6052" s="540"/>
      <c r="PUR6052" s="540"/>
      <c r="PUS6052" s="540"/>
      <c r="PUT6052" s="540"/>
      <c r="PUU6052" s="540"/>
      <c r="PUV6052" s="541"/>
      <c r="PUW6052" s="539"/>
      <c r="PUX6052" s="540"/>
      <c r="PUY6052" s="540"/>
      <c r="PUZ6052" s="540"/>
      <c r="PVA6052" s="540"/>
      <c r="PVB6052" s="540"/>
      <c r="PVC6052" s="540"/>
      <c r="PVD6052" s="541"/>
      <c r="PVE6052" s="539"/>
      <c r="PVF6052" s="540"/>
      <c r="PVG6052" s="540"/>
      <c r="PVH6052" s="540"/>
      <c r="PVI6052" s="540"/>
      <c r="PVJ6052" s="540"/>
      <c r="PVK6052" s="540"/>
      <c r="PVL6052" s="541"/>
      <c r="PVM6052" s="539"/>
      <c r="PVN6052" s="540"/>
      <c r="PVO6052" s="540"/>
      <c r="PVP6052" s="540"/>
      <c r="PVQ6052" s="540"/>
      <c r="PVR6052" s="540"/>
      <c r="PVS6052" s="540"/>
      <c r="PVT6052" s="541"/>
      <c r="PVU6052" s="539"/>
      <c r="PVV6052" s="540"/>
      <c r="PVW6052" s="540"/>
      <c r="PVX6052" s="540"/>
      <c r="PVY6052" s="540"/>
      <c r="PVZ6052" s="540"/>
      <c r="PWA6052" s="540"/>
      <c r="PWB6052" s="541"/>
      <c r="PWC6052" s="539"/>
      <c r="PWD6052" s="540"/>
      <c r="PWE6052" s="540"/>
      <c r="PWF6052" s="540"/>
      <c r="PWG6052" s="540"/>
      <c r="PWH6052" s="540"/>
      <c r="PWI6052" s="540"/>
      <c r="PWJ6052" s="541"/>
      <c r="PWK6052" s="539"/>
      <c r="PWL6052" s="540"/>
      <c r="PWM6052" s="540"/>
      <c r="PWN6052" s="540"/>
      <c r="PWO6052" s="540"/>
      <c r="PWP6052" s="540"/>
      <c r="PWQ6052" s="540"/>
      <c r="PWR6052" s="541"/>
      <c r="PWS6052" s="539"/>
      <c r="PWT6052" s="540"/>
      <c r="PWU6052" s="540"/>
      <c r="PWV6052" s="540"/>
      <c r="PWW6052" s="540"/>
      <c r="PWX6052" s="540"/>
      <c r="PWY6052" s="540"/>
      <c r="PWZ6052" s="541"/>
      <c r="PXA6052" s="539"/>
      <c r="PXB6052" s="540"/>
      <c r="PXC6052" s="540"/>
      <c r="PXD6052" s="540"/>
      <c r="PXE6052" s="540"/>
      <c r="PXF6052" s="540"/>
      <c r="PXG6052" s="540"/>
      <c r="PXH6052" s="541"/>
      <c r="PXI6052" s="539"/>
      <c r="PXJ6052" s="540"/>
      <c r="PXK6052" s="540"/>
      <c r="PXL6052" s="540"/>
      <c r="PXM6052" s="540"/>
      <c r="PXN6052" s="540"/>
      <c r="PXO6052" s="540"/>
      <c r="PXP6052" s="541"/>
      <c r="PXQ6052" s="539"/>
      <c r="PXR6052" s="540"/>
      <c r="PXS6052" s="540"/>
      <c r="PXT6052" s="540"/>
      <c r="PXU6052" s="540"/>
      <c r="PXV6052" s="540"/>
      <c r="PXW6052" s="540"/>
      <c r="PXX6052" s="541"/>
      <c r="PXY6052" s="539"/>
      <c r="PXZ6052" s="540"/>
      <c r="PYA6052" s="540"/>
      <c r="PYB6052" s="540"/>
      <c r="PYC6052" s="540"/>
      <c r="PYD6052" s="540"/>
      <c r="PYE6052" s="540"/>
      <c r="PYF6052" s="541"/>
      <c r="PYG6052" s="539"/>
      <c r="PYH6052" s="540"/>
      <c r="PYI6052" s="540"/>
      <c r="PYJ6052" s="540"/>
      <c r="PYK6052" s="540"/>
      <c r="PYL6052" s="540"/>
      <c r="PYM6052" s="540"/>
      <c r="PYN6052" s="541"/>
      <c r="PYO6052" s="539"/>
      <c r="PYP6052" s="540"/>
      <c r="PYQ6052" s="540"/>
      <c r="PYR6052" s="540"/>
      <c r="PYS6052" s="540"/>
      <c r="PYT6052" s="540"/>
      <c r="PYU6052" s="540"/>
      <c r="PYV6052" s="541"/>
      <c r="PYW6052" s="539"/>
      <c r="PYX6052" s="540"/>
      <c r="PYY6052" s="540"/>
      <c r="PYZ6052" s="540"/>
      <c r="PZA6052" s="540"/>
      <c r="PZB6052" s="540"/>
      <c r="PZC6052" s="540"/>
      <c r="PZD6052" s="541"/>
      <c r="PZE6052" s="539"/>
      <c r="PZF6052" s="540"/>
      <c r="PZG6052" s="540"/>
      <c r="PZH6052" s="540"/>
      <c r="PZI6052" s="540"/>
      <c r="PZJ6052" s="540"/>
      <c r="PZK6052" s="540"/>
      <c r="PZL6052" s="541"/>
      <c r="PZM6052" s="539"/>
      <c r="PZN6052" s="540"/>
      <c r="PZO6052" s="540"/>
      <c r="PZP6052" s="540"/>
      <c r="PZQ6052" s="540"/>
      <c r="PZR6052" s="540"/>
      <c r="PZS6052" s="540"/>
      <c r="PZT6052" s="541"/>
      <c r="PZU6052" s="539"/>
      <c r="PZV6052" s="540"/>
      <c r="PZW6052" s="540"/>
      <c r="PZX6052" s="540"/>
      <c r="PZY6052" s="540"/>
      <c r="PZZ6052" s="540"/>
      <c r="QAA6052" s="540"/>
      <c r="QAB6052" s="541"/>
      <c r="QAC6052" s="539"/>
      <c r="QAD6052" s="540"/>
      <c r="QAE6052" s="540"/>
      <c r="QAF6052" s="540"/>
      <c r="QAG6052" s="540"/>
      <c r="QAH6052" s="540"/>
      <c r="QAI6052" s="540"/>
      <c r="QAJ6052" s="541"/>
      <c r="QAK6052" s="539"/>
      <c r="QAL6052" s="540"/>
      <c r="QAM6052" s="540"/>
      <c r="QAN6052" s="540"/>
      <c r="QAO6052" s="540"/>
      <c r="QAP6052" s="540"/>
      <c r="QAQ6052" s="540"/>
      <c r="QAR6052" s="541"/>
      <c r="QAS6052" s="539"/>
      <c r="QAT6052" s="540"/>
      <c r="QAU6052" s="540"/>
      <c r="QAV6052" s="540"/>
      <c r="QAW6052" s="540"/>
      <c r="QAX6052" s="540"/>
      <c r="QAY6052" s="540"/>
      <c r="QAZ6052" s="541"/>
      <c r="QBA6052" s="539"/>
      <c r="QBB6052" s="540"/>
      <c r="QBC6052" s="540"/>
      <c r="QBD6052" s="540"/>
      <c r="QBE6052" s="540"/>
      <c r="QBF6052" s="540"/>
      <c r="QBG6052" s="540"/>
      <c r="QBH6052" s="541"/>
      <c r="QBI6052" s="539"/>
      <c r="QBJ6052" s="540"/>
      <c r="QBK6052" s="540"/>
      <c r="QBL6052" s="540"/>
      <c r="QBM6052" s="540"/>
      <c r="QBN6052" s="540"/>
      <c r="QBO6052" s="540"/>
      <c r="QBP6052" s="541"/>
      <c r="QBQ6052" s="539"/>
      <c r="QBR6052" s="540"/>
      <c r="QBS6052" s="540"/>
      <c r="QBT6052" s="540"/>
      <c r="QBU6052" s="540"/>
      <c r="QBV6052" s="540"/>
      <c r="QBW6052" s="540"/>
      <c r="QBX6052" s="541"/>
      <c r="QBY6052" s="539"/>
      <c r="QBZ6052" s="540"/>
      <c r="QCA6052" s="540"/>
      <c r="QCB6052" s="540"/>
      <c r="QCC6052" s="540"/>
      <c r="QCD6052" s="540"/>
      <c r="QCE6052" s="540"/>
      <c r="QCF6052" s="541"/>
      <c r="QCG6052" s="539"/>
      <c r="QCH6052" s="540"/>
      <c r="QCI6052" s="540"/>
      <c r="QCJ6052" s="540"/>
      <c r="QCK6052" s="540"/>
      <c r="QCL6052" s="540"/>
      <c r="QCM6052" s="540"/>
      <c r="QCN6052" s="541"/>
      <c r="QCO6052" s="539"/>
      <c r="QCP6052" s="540"/>
      <c r="QCQ6052" s="540"/>
      <c r="QCR6052" s="540"/>
      <c r="QCS6052" s="540"/>
      <c r="QCT6052" s="540"/>
      <c r="QCU6052" s="540"/>
      <c r="QCV6052" s="541"/>
      <c r="QCW6052" s="539"/>
      <c r="QCX6052" s="540"/>
      <c r="QCY6052" s="540"/>
      <c r="QCZ6052" s="540"/>
      <c r="QDA6052" s="540"/>
      <c r="QDB6052" s="540"/>
      <c r="QDC6052" s="540"/>
      <c r="QDD6052" s="541"/>
      <c r="QDE6052" s="539"/>
      <c r="QDF6052" s="540"/>
      <c r="QDG6052" s="540"/>
      <c r="QDH6052" s="540"/>
      <c r="QDI6052" s="540"/>
      <c r="QDJ6052" s="540"/>
      <c r="QDK6052" s="540"/>
      <c r="QDL6052" s="541"/>
      <c r="QDM6052" s="539"/>
      <c r="QDN6052" s="540"/>
      <c r="QDO6052" s="540"/>
      <c r="QDP6052" s="540"/>
      <c r="QDQ6052" s="540"/>
      <c r="QDR6052" s="540"/>
      <c r="QDS6052" s="540"/>
      <c r="QDT6052" s="541"/>
      <c r="QDU6052" s="539"/>
      <c r="QDV6052" s="540"/>
      <c r="QDW6052" s="540"/>
      <c r="QDX6052" s="540"/>
      <c r="QDY6052" s="540"/>
      <c r="QDZ6052" s="540"/>
      <c r="QEA6052" s="540"/>
      <c r="QEB6052" s="541"/>
      <c r="QEC6052" s="539"/>
      <c r="QED6052" s="540"/>
      <c r="QEE6052" s="540"/>
      <c r="QEF6052" s="540"/>
      <c r="QEG6052" s="540"/>
      <c r="QEH6052" s="540"/>
      <c r="QEI6052" s="540"/>
      <c r="QEJ6052" s="541"/>
      <c r="QEK6052" s="539"/>
      <c r="QEL6052" s="540"/>
      <c r="QEM6052" s="540"/>
      <c r="QEN6052" s="540"/>
      <c r="QEO6052" s="540"/>
      <c r="QEP6052" s="540"/>
      <c r="QEQ6052" s="540"/>
      <c r="QER6052" s="541"/>
      <c r="QES6052" s="539"/>
      <c r="QET6052" s="540"/>
      <c r="QEU6052" s="540"/>
      <c r="QEV6052" s="540"/>
      <c r="QEW6052" s="540"/>
      <c r="QEX6052" s="540"/>
      <c r="QEY6052" s="540"/>
      <c r="QEZ6052" s="541"/>
      <c r="QFA6052" s="539"/>
      <c r="QFB6052" s="540"/>
      <c r="QFC6052" s="540"/>
      <c r="QFD6052" s="540"/>
      <c r="QFE6052" s="540"/>
      <c r="QFF6052" s="540"/>
      <c r="QFG6052" s="540"/>
      <c r="QFH6052" s="541"/>
      <c r="QFI6052" s="539"/>
      <c r="QFJ6052" s="540"/>
      <c r="QFK6052" s="540"/>
      <c r="QFL6052" s="540"/>
      <c r="QFM6052" s="540"/>
      <c r="QFN6052" s="540"/>
      <c r="QFO6052" s="540"/>
      <c r="QFP6052" s="541"/>
      <c r="QFQ6052" s="539"/>
      <c r="QFR6052" s="540"/>
      <c r="QFS6052" s="540"/>
      <c r="QFT6052" s="540"/>
      <c r="QFU6052" s="540"/>
      <c r="QFV6052" s="540"/>
      <c r="QFW6052" s="540"/>
      <c r="QFX6052" s="541"/>
      <c r="QFY6052" s="539"/>
      <c r="QFZ6052" s="540"/>
      <c r="QGA6052" s="540"/>
      <c r="QGB6052" s="540"/>
      <c r="QGC6052" s="540"/>
      <c r="QGD6052" s="540"/>
      <c r="QGE6052" s="540"/>
      <c r="QGF6052" s="541"/>
      <c r="QGG6052" s="539"/>
      <c r="QGH6052" s="540"/>
      <c r="QGI6052" s="540"/>
      <c r="QGJ6052" s="540"/>
      <c r="QGK6052" s="540"/>
      <c r="QGL6052" s="540"/>
      <c r="QGM6052" s="540"/>
      <c r="QGN6052" s="541"/>
      <c r="QGO6052" s="539"/>
      <c r="QGP6052" s="540"/>
      <c r="QGQ6052" s="540"/>
      <c r="QGR6052" s="540"/>
      <c r="QGS6052" s="540"/>
      <c r="QGT6052" s="540"/>
      <c r="QGU6052" s="540"/>
      <c r="QGV6052" s="541"/>
      <c r="QGW6052" s="539"/>
      <c r="QGX6052" s="540"/>
      <c r="QGY6052" s="540"/>
      <c r="QGZ6052" s="540"/>
      <c r="QHA6052" s="540"/>
      <c r="QHB6052" s="540"/>
      <c r="QHC6052" s="540"/>
      <c r="QHD6052" s="541"/>
      <c r="QHE6052" s="539"/>
      <c r="QHF6052" s="540"/>
      <c r="QHG6052" s="540"/>
      <c r="QHH6052" s="540"/>
      <c r="QHI6052" s="540"/>
      <c r="QHJ6052" s="540"/>
      <c r="QHK6052" s="540"/>
      <c r="QHL6052" s="541"/>
      <c r="QHM6052" s="539"/>
      <c r="QHN6052" s="540"/>
      <c r="QHO6052" s="540"/>
      <c r="QHP6052" s="540"/>
      <c r="QHQ6052" s="540"/>
      <c r="QHR6052" s="540"/>
      <c r="QHS6052" s="540"/>
      <c r="QHT6052" s="541"/>
      <c r="QHU6052" s="539"/>
      <c r="QHV6052" s="540"/>
      <c r="QHW6052" s="540"/>
      <c r="QHX6052" s="540"/>
      <c r="QHY6052" s="540"/>
      <c r="QHZ6052" s="540"/>
      <c r="QIA6052" s="540"/>
      <c r="QIB6052" s="541"/>
      <c r="QIC6052" s="539"/>
      <c r="QID6052" s="540"/>
      <c r="QIE6052" s="540"/>
      <c r="QIF6052" s="540"/>
      <c r="QIG6052" s="540"/>
      <c r="QIH6052" s="540"/>
      <c r="QII6052" s="540"/>
      <c r="QIJ6052" s="541"/>
      <c r="QIK6052" s="539"/>
      <c r="QIL6052" s="540"/>
      <c r="QIM6052" s="540"/>
      <c r="QIN6052" s="540"/>
      <c r="QIO6052" s="540"/>
      <c r="QIP6052" s="540"/>
      <c r="QIQ6052" s="540"/>
      <c r="QIR6052" s="541"/>
      <c r="QIS6052" s="539"/>
      <c r="QIT6052" s="540"/>
      <c r="QIU6052" s="540"/>
      <c r="QIV6052" s="540"/>
      <c r="QIW6052" s="540"/>
      <c r="QIX6052" s="540"/>
      <c r="QIY6052" s="540"/>
      <c r="QIZ6052" s="541"/>
      <c r="QJA6052" s="539"/>
      <c r="QJB6052" s="540"/>
      <c r="QJC6052" s="540"/>
      <c r="QJD6052" s="540"/>
      <c r="QJE6052" s="540"/>
      <c r="QJF6052" s="540"/>
      <c r="QJG6052" s="540"/>
      <c r="QJH6052" s="541"/>
      <c r="QJI6052" s="539"/>
      <c r="QJJ6052" s="540"/>
      <c r="QJK6052" s="540"/>
      <c r="QJL6052" s="540"/>
      <c r="QJM6052" s="540"/>
      <c r="QJN6052" s="540"/>
      <c r="QJO6052" s="540"/>
      <c r="QJP6052" s="541"/>
      <c r="QJQ6052" s="539"/>
      <c r="QJR6052" s="540"/>
      <c r="QJS6052" s="540"/>
      <c r="QJT6052" s="540"/>
      <c r="QJU6052" s="540"/>
      <c r="QJV6052" s="540"/>
      <c r="QJW6052" s="540"/>
      <c r="QJX6052" s="541"/>
      <c r="QJY6052" s="539"/>
      <c r="QJZ6052" s="540"/>
      <c r="QKA6052" s="540"/>
      <c r="QKB6052" s="540"/>
      <c r="QKC6052" s="540"/>
      <c r="QKD6052" s="540"/>
      <c r="QKE6052" s="540"/>
      <c r="QKF6052" s="541"/>
      <c r="QKG6052" s="539"/>
      <c r="QKH6052" s="540"/>
      <c r="QKI6052" s="540"/>
      <c r="QKJ6052" s="540"/>
      <c r="QKK6052" s="540"/>
      <c r="QKL6052" s="540"/>
      <c r="QKM6052" s="540"/>
      <c r="QKN6052" s="541"/>
      <c r="QKO6052" s="539"/>
      <c r="QKP6052" s="540"/>
      <c r="QKQ6052" s="540"/>
      <c r="QKR6052" s="540"/>
      <c r="QKS6052" s="540"/>
      <c r="QKT6052" s="540"/>
      <c r="QKU6052" s="540"/>
      <c r="QKV6052" s="541"/>
      <c r="QKW6052" s="539"/>
      <c r="QKX6052" s="540"/>
      <c r="QKY6052" s="540"/>
      <c r="QKZ6052" s="540"/>
      <c r="QLA6052" s="540"/>
      <c r="QLB6052" s="540"/>
      <c r="QLC6052" s="540"/>
      <c r="QLD6052" s="541"/>
      <c r="QLE6052" s="539"/>
      <c r="QLF6052" s="540"/>
      <c r="QLG6052" s="540"/>
      <c r="QLH6052" s="540"/>
      <c r="QLI6052" s="540"/>
      <c r="QLJ6052" s="540"/>
      <c r="QLK6052" s="540"/>
      <c r="QLL6052" s="541"/>
      <c r="QLM6052" s="539"/>
      <c r="QLN6052" s="540"/>
      <c r="QLO6052" s="540"/>
      <c r="QLP6052" s="540"/>
      <c r="QLQ6052" s="540"/>
      <c r="QLR6052" s="540"/>
      <c r="QLS6052" s="540"/>
      <c r="QLT6052" s="541"/>
      <c r="QLU6052" s="539"/>
      <c r="QLV6052" s="540"/>
      <c r="QLW6052" s="540"/>
      <c r="QLX6052" s="540"/>
      <c r="QLY6052" s="540"/>
      <c r="QLZ6052" s="540"/>
      <c r="QMA6052" s="540"/>
      <c r="QMB6052" s="541"/>
      <c r="QMC6052" s="539"/>
      <c r="QMD6052" s="540"/>
      <c r="QME6052" s="540"/>
      <c r="QMF6052" s="540"/>
      <c r="QMG6052" s="540"/>
      <c r="QMH6052" s="540"/>
      <c r="QMI6052" s="540"/>
      <c r="QMJ6052" s="541"/>
      <c r="QMK6052" s="539"/>
      <c r="QML6052" s="540"/>
      <c r="QMM6052" s="540"/>
      <c r="QMN6052" s="540"/>
      <c r="QMO6052" s="540"/>
      <c r="QMP6052" s="540"/>
      <c r="QMQ6052" s="540"/>
      <c r="QMR6052" s="541"/>
      <c r="QMS6052" s="539"/>
      <c r="QMT6052" s="540"/>
      <c r="QMU6052" s="540"/>
      <c r="QMV6052" s="540"/>
      <c r="QMW6052" s="540"/>
      <c r="QMX6052" s="540"/>
      <c r="QMY6052" s="540"/>
      <c r="QMZ6052" s="541"/>
      <c r="QNA6052" s="539"/>
      <c r="QNB6052" s="540"/>
      <c r="QNC6052" s="540"/>
      <c r="QND6052" s="540"/>
      <c r="QNE6052" s="540"/>
      <c r="QNF6052" s="540"/>
      <c r="QNG6052" s="540"/>
      <c r="QNH6052" s="541"/>
      <c r="QNI6052" s="539"/>
      <c r="QNJ6052" s="540"/>
      <c r="QNK6052" s="540"/>
      <c r="QNL6052" s="540"/>
      <c r="QNM6052" s="540"/>
      <c r="QNN6052" s="540"/>
      <c r="QNO6052" s="540"/>
      <c r="QNP6052" s="541"/>
      <c r="QNQ6052" s="539"/>
      <c r="QNR6052" s="540"/>
      <c r="QNS6052" s="540"/>
      <c r="QNT6052" s="540"/>
      <c r="QNU6052" s="540"/>
      <c r="QNV6052" s="540"/>
      <c r="QNW6052" s="540"/>
      <c r="QNX6052" s="541"/>
      <c r="QNY6052" s="539"/>
      <c r="QNZ6052" s="540"/>
      <c r="QOA6052" s="540"/>
      <c r="QOB6052" s="540"/>
      <c r="QOC6052" s="540"/>
      <c r="QOD6052" s="540"/>
      <c r="QOE6052" s="540"/>
      <c r="QOF6052" s="541"/>
      <c r="QOG6052" s="539"/>
      <c r="QOH6052" s="540"/>
      <c r="QOI6052" s="540"/>
      <c r="QOJ6052" s="540"/>
      <c r="QOK6052" s="540"/>
      <c r="QOL6052" s="540"/>
      <c r="QOM6052" s="540"/>
      <c r="QON6052" s="541"/>
      <c r="QOO6052" s="539"/>
      <c r="QOP6052" s="540"/>
      <c r="QOQ6052" s="540"/>
      <c r="QOR6052" s="540"/>
      <c r="QOS6052" s="540"/>
      <c r="QOT6052" s="540"/>
      <c r="QOU6052" s="540"/>
      <c r="QOV6052" s="541"/>
      <c r="QOW6052" s="539"/>
      <c r="QOX6052" s="540"/>
      <c r="QOY6052" s="540"/>
      <c r="QOZ6052" s="540"/>
      <c r="QPA6052" s="540"/>
      <c r="QPB6052" s="540"/>
      <c r="QPC6052" s="540"/>
      <c r="QPD6052" s="541"/>
      <c r="QPE6052" s="539"/>
      <c r="QPF6052" s="540"/>
      <c r="QPG6052" s="540"/>
      <c r="QPH6052" s="540"/>
      <c r="QPI6052" s="540"/>
      <c r="QPJ6052" s="540"/>
      <c r="QPK6052" s="540"/>
      <c r="QPL6052" s="541"/>
      <c r="QPM6052" s="539"/>
      <c r="QPN6052" s="540"/>
      <c r="QPO6052" s="540"/>
      <c r="QPP6052" s="540"/>
      <c r="QPQ6052" s="540"/>
      <c r="QPR6052" s="540"/>
      <c r="QPS6052" s="540"/>
      <c r="QPT6052" s="541"/>
      <c r="QPU6052" s="539"/>
      <c r="QPV6052" s="540"/>
      <c r="QPW6052" s="540"/>
      <c r="QPX6052" s="540"/>
      <c r="QPY6052" s="540"/>
      <c r="QPZ6052" s="540"/>
      <c r="QQA6052" s="540"/>
      <c r="QQB6052" s="541"/>
      <c r="QQC6052" s="539"/>
      <c r="QQD6052" s="540"/>
      <c r="QQE6052" s="540"/>
      <c r="QQF6052" s="540"/>
      <c r="QQG6052" s="540"/>
      <c r="QQH6052" s="540"/>
      <c r="QQI6052" s="540"/>
      <c r="QQJ6052" s="541"/>
      <c r="QQK6052" s="539"/>
      <c r="QQL6052" s="540"/>
      <c r="QQM6052" s="540"/>
      <c r="QQN6052" s="540"/>
      <c r="QQO6052" s="540"/>
      <c r="QQP6052" s="540"/>
      <c r="QQQ6052" s="540"/>
      <c r="QQR6052" s="541"/>
      <c r="QQS6052" s="539"/>
      <c r="QQT6052" s="540"/>
      <c r="QQU6052" s="540"/>
      <c r="QQV6052" s="540"/>
      <c r="QQW6052" s="540"/>
      <c r="QQX6052" s="540"/>
      <c r="QQY6052" s="540"/>
      <c r="QQZ6052" s="541"/>
      <c r="QRA6052" s="539"/>
      <c r="QRB6052" s="540"/>
      <c r="QRC6052" s="540"/>
      <c r="QRD6052" s="540"/>
      <c r="QRE6052" s="540"/>
      <c r="QRF6052" s="540"/>
      <c r="QRG6052" s="540"/>
      <c r="QRH6052" s="541"/>
      <c r="QRI6052" s="539"/>
      <c r="QRJ6052" s="540"/>
      <c r="QRK6052" s="540"/>
      <c r="QRL6052" s="540"/>
      <c r="QRM6052" s="540"/>
      <c r="QRN6052" s="540"/>
      <c r="QRO6052" s="540"/>
      <c r="QRP6052" s="541"/>
      <c r="QRQ6052" s="539"/>
      <c r="QRR6052" s="540"/>
      <c r="QRS6052" s="540"/>
      <c r="QRT6052" s="540"/>
      <c r="QRU6052" s="540"/>
      <c r="QRV6052" s="540"/>
      <c r="QRW6052" s="540"/>
      <c r="QRX6052" s="541"/>
      <c r="QRY6052" s="539"/>
      <c r="QRZ6052" s="540"/>
      <c r="QSA6052" s="540"/>
      <c r="QSB6052" s="540"/>
      <c r="QSC6052" s="540"/>
      <c r="QSD6052" s="540"/>
      <c r="QSE6052" s="540"/>
      <c r="QSF6052" s="541"/>
      <c r="QSG6052" s="539"/>
      <c r="QSH6052" s="540"/>
      <c r="QSI6052" s="540"/>
      <c r="QSJ6052" s="540"/>
      <c r="QSK6052" s="540"/>
      <c r="QSL6052" s="540"/>
      <c r="QSM6052" s="540"/>
      <c r="QSN6052" s="541"/>
      <c r="QSO6052" s="539"/>
      <c r="QSP6052" s="540"/>
      <c r="QSQ6052" s="540"/>
      <c r="QSR6052" s="540"/>
      <c r="QSS6052" s="540"/>
      <c r="QST6052" s="540"/>
      <c r="QSU6052" s="540"/>
      <c r="QSV6052" s="541"/>
      <c r="QSW6052" s="539"/>
      <c r="QSX6052" s="540"/>
      <c r="QSY6052" s="540"/>
      <c r="QSZ6052" s="540"/>
      <c r="QTA6052" s="540"/>
      <c r="QTB6052" s="540"/>
      <c r="QTC6052" s="540"/>
      <c r="QTD6052" s="541"/>
      <c r="QTE6052" s="539"/>
      <c r="QTF6052" s="540"/>
      <c r="QTG6052" s="540"/>
      <c r="QTH6052" s="540"/>
      <c r="QTI6052" s="540"/>
      <c r="QTJ6052" s="540"/>
      <c r="QTK6052" s="540"/>
      <c r="QTL6052" s="541"/>
      <c r="QTM6052" s="539"/>
      <c r="QTN6052" s="540"/>
      <c r="QTO6052" s="540"/>
      <c r="QTP6052" s="540"/>
      <c r="QTQ6052" s="540"/>
      <c r="QTR6052" s="540"/>
      <c r="QTS6052" s="540"/>
      <c r="QTT6052" s="541"/>
      <c r="QTU6052" s="539"/>
      <c r="QTV6052" s="540"/>
      <c r="QTW6052" s="540"/>
      <c r="QTX6052" s="540"/>
      <c r="QTY6052" s="540"/>
      <c r="QTZ6052" s="540"/>
      <c r="QUA6052" s="540"/>
      <c r="QUB6052" s="541"/>
      <c r="QUC6052" s="539"/>
      <c r="QUD6052" s="540"/>
      <c r="QUE6052" s="540"/>
      <c r="QUF6052" s="540"/>
      <c r="QUG6052" s="540"/>
      <c r="QUH6052" s="540"/>
      <c r="QUI6052" s="540"/>
      <c r="QUJ6052" s="541"/>
      <c r="QUK6052" s="539"/>
      <c r="QUL6052" s="540"/>
      <c r="QUM6052" s="540"/>
      <c r="QUN6052" s="540"/>
      <c r="QUO6052" s="540"/>
      <c r="QUP6052" s="540"/>
      <c r="QUQ6052" s="540"/>
      <c r="QUR6052" s="541"/>
      <c r="QUS6052" s="539"/>
      <c r="QUT6052" s="540"/>
      <c r="QUU6052" s="540"/>
      <c r="QUV6052" s="540"/>
      <c r="QUW6052" s="540"/>
      <c r="QUX6052" s="540"/>
      <c r="QUY6052" s="540"/>
      <c r="QUZ6052" s="541"/>
      <c r="QVA6052" s="539"/>
      <c r="QVB6052" s="540"/>
      <c r="QVC6052" s="540"/>
      <c r="QVD6052" s="540"/>
      <c r="QVE6052" s="540"/>
      <c r="QVF6052" s="540"/>
      <c r="QVG6052" s="540"/>
      <c r="QVH6052" s="541"/>
      <c r="QVI6052" s="539"/>
      <c r="QVJ6052" s="540"/>
      <c r="QVK6052" s="540"/>
      <c r="QVL6052" s="540"/>
      <c r="QVM6052" s="540"/>
      <c r="QVN6052" s="540"/>
      <c r="QVO6052" s="540"/>
      <c r="QVP6052" s="541"/>
      <c r="QVQ6052" s="539"/>
      <c r="QVR6052" s="540"/>
      <c r="QVS6052" s="540"/>
      <c r="QVT6052" s="540"/>
      <c r="QVU6052" s="540"/>
      <c r="QVV6052" s="540"/>
      <c r="QVW6052" s="540"/>
      <c r="QVX6052" s="541"/>
      <c r="QVY6052" s="539"/>
      <c r="QVZ6052" s="540"/>
      <c r="QWA6052" s="540"/>
      <c r="QWB6052" s="540"/>
      <c r="QWC6052" s="540"/>
      <c r="QWD6052" s="540"/>
      <c r="QWE6052" s="540"/>
      <c r="QWF6052" s="541"/>
      <c r="QWG6052" s="539"/>
      <c r="QWH6052" s="540"/>
      <c r="QWI6052" s="540"/>
      <c r="QWJ6052" s="540"/>
      <c r="QWK6052" s="540"/>
      <c r="QWL6052" s="540"/>
      <c r="QWM6052" s="540"/>
      <c r="QWN6052" s="541"/>
      <c r="QWO6052" s="539"/>
      <c r="QWP6052" s="540"/>
      <c r="QWQ6052" s="540"/>
      <c r="QWR6052" s="540"/>
      <c r="QWS6052" s="540"/>
      <c r="QWT6052" s="540"/>
      <c r="QWU6052" s="540"/>
      <c r="QWV6052" s="541"/>
      <c r="QWW6052" s="539"/>
      <c r="QWX6052" s="540"/>
      <c r="QWY6052" s="540"/>
      <c r="QWZ6052" s="540"/>
      <c r="QXA6052" s="540"/>
      <c r="QXB6052" s="540"/>
      <c r="QXC6052" s="540"/>
      <c r="QXD6052" s="541"/>
      <c r="QXE6052" s="539"/>
      <c r="QXF6052" s="540"/>
      <c r="QXG6052" s="540"/>
      <c r="QXH6052" s="540"/>
      <c r="QXI6052" s="540"/>
      <c r="QXJ6052" s="540"/>
      <c r="QXK6052" s="540"/>
      <c r="QXL6052" s="541"/>
      <c r="QXM6052" s="539"/>
      <c r="QXN6052" s="540"/>
      <c r="QXO6052" s="540"/>
      <c r="QXP6052" s="540"/>
      <c r="QXQ6052" s="540"/>
      <c r="QXR6052" s="540"/>
      <c r="QXS6052" s="540"/>
      <c r="QXT6052" s="541"/>
      <c r="QXU6052" s="539"/>
      <c r="QXV6052" s="540"/>
      <c r="QXW6052" s="540"/>
      <c r="QXX6052" s="540"/>
      <c r="QXY6052" s="540"/>
      <c r="QXZ6052" s="540"/>
      <c r="QYA6052" s="540"/>
      <c r="QYB6052" s="541"/>
      <c r="QYC6052" s="539"/>
      <c r="QYD6052" s="540"/>
      <c r="QYE6052" s="540"/>
      <c r="QYF6052" s="540"/>
      <c r="QYG6052" s="540"/>
      <c r="QYH6052" s="540"/>
      <c r="QYI6052" s="540"/>
      <c r="QYJ6052" s="541"/>
      <c r="QYK6052" s="539"/>
      <c r="QYL6052" s="540"/>
      <c r="QYM6052" s="540"/>
      <c r="QYN6052" s="540"/>
      <c r="QYO6052" s="540"/>
      <c r="QYP6052" s="540"/>
      <c r="QYQ6052" s="540"/>
      <c r="QYR6052" s="541"/>
      <c r="QYS6052" s="539"/>
      <c r="QYT6052" s="540"/>
      <c r="QYU6052" s="540"/>
      <c r="QYV6052" s="540"/>
      <c r="QYW6052" s="540"/>
      <c r="QYX6052" s="540"/>
      <c r="QYY6052" s="540"/>
      <c r="QYZ6052" s="541"/>
      <c r="QZA6052" s="539"/>
      <c r="QZB6052" s="540"/>
      <c r="QZC6052" s="540"/>
      <c r="QZD6052" s="540"/>
      <c r="QZE6052" s="540"/>
      <c r="QZF6052" s="540"/>
      <c r="QZG6052" s="540"/>
      <c r="QZH6052" s="541"/>
      <c r="QZI6052" s="539"/>
      <c r="QZJ6052" s="540"/>
      <c r="QZK6052" s="540"/>
      <c r="QZL6052" s="540"/>
      <c r="QZM6052" s="540"/>
      <c r="QZN6052" s="540"/>
      <c r="QZO6052" s="540"/>
      <c r="QZP6052" s="541"/>
      <c r="QZQ6052" s="539"/>
      <c r="QZR6052" s="540"/>
      <c r="QZS6052" s="540"/>
      <c r="QZT6052" s="540"/>
      <c r="QZU6052" s="540"/>
      <c r="QZV6052" s="540"/>
      <c r="QZW6052" s="540"/>
      <c r="QZX6052" s="541"/>
      <c r="QZY6052" s="539"/>
      <c r="QZZ6052" s="540"/>
      <c r="RAA6052" s="540"/>
      <c r="RAB6052" s="540"/>
      <c r="RAC6052" s="540"/>
      <c r="RAD6052" s="540"/>
      <c r="RAE6052" s="540"/>
      <c r="RAF6052" s="541"/>
      <c r="RAG6052" s="539"/>
      <c r="RAH6052" s="540"/>
      <c r="RAI6052" s="540"/>
      <c r="RAJ6052" s="540"/>
      <c r="RAK6052" s="540"/>
      <c r="RAL6052" s="540"/>
      <c r="RAM6052" s="540"/>
      <c r="RAN6052" s="541"/>
      <c r="RAO6052" s="539"/>
      <c r="RAP6052" s="540"/>
      <c r="RAQ6052" s="540"/>
      <c r="RAR6052" s="540"/>
      <c r="RAS6052" s="540"/>
      <c r="RAT6052" s="540"/>
      <c r="RAU6052" s="540"/>
      <c r="RAV6052" s="541"/>
      <c r="RAW6052" s="539"/>
      <c r="RAX6052" s="540"/>
      <c r="RAY6052" s="540"/>
      <c r="RAZ6052" s="540"/>
      <c r="RBA6052" s="540"/>
      <c r="RBB6052" s="540"/>
      <c r="RBC6052" s="540"/>
      <c r="RBD6052" s="541"/>
      <c r="RBE6052" s="539"/>
      <c r="RBF6052" s="540"/>
      <c r="RBG6052" s="540"/>
      <c r="RBH6052" s="540"/>
      <c r="RBI6052" s="540"/>
      <c r="RBJ6052" s="540"/>
      <c r="RBK6052" s="540"/>
      <c r="RBL6052" s="541"/>
      <c r="RBM6052" s="539"/>
      <c r="RBN6052" s="540"/>
      <c r="RBO6052" s="540"/>
      <c r="RBP6052" s="540"/>
      <c r="RBQ6052" s="540"/>
      <c r="RBR6052" s="540"/>
      <c r="RBS6052" s="540"/>
      <c r="RBT6052" s="541"/>
      <c r="RBU6052" s="539"/>
      <c r="RBV6052" s="540"/>
      <c r="RBW6052" s="540"/>
      <c r="RBX6052" s="540"/>
      <c r="RBY6052" s="540"/>
      <c r="RBZ6052" s="540"/>
      <c r="RCA6052" s="540"/>
      <c r="RCB6052" s="541"/>
      <c r="RCC6052" s="539"/>
      <c r="RCD6052" s="540"/>
      <c r="RCE6052" s="540"/>
      <c r="RCF6052" s="540"/>
      <c r="RCG6052" s="540"/>
      <c r="RCH6052" s="540"/>
      <c r="RCI6052" s="540"/>
      <c r="RCJ6052" s="541"/>
      <c r="RCK6052" s="539"/>
      <c r="RCL6052" s="540"/>
      <c r="RCM6052" s="540"/>
      <c r="RCN6052" s="540"/>
      <c r="RCO6052" s="540"/>
      <c r="RCP6052" s="540"/>
      <c r="RCQ6052" s="540"/>
      <c r="RCR6052" s="541"/>
      <c r="RCS6052" s="539"/>
      <c r="RCT6052" s="540"/>
      <c r="RCU6052" s="540"/>
      <c r="RCV6052" s="540"/>
      <c r="RCW6052" s="540"/>
      <c r="RCX6052" s="540"/>
      <c r="RCY6052" s="540"/>
      <c r="RCZ6052" s="541"/>
      <c r="RDA6052" s="539"/>
      <c r="RDB6052" s="540"/>
      <c r="RDC6052" s="540"/>
      <c r="RDD6052" s="540"/>
      <c r="RDE6052" s="540"/>
      <c r="RDF6052" s="540"/>
      <c r="RDG6052" s="540"/>
      <c r="RDH6052" s="541"/>
      <c r="RDI6052" s="539"/>
      <c r="RDJ6052" s="540"/>
      <c r="RDK6052" s="540"/>
      <c r="RDL6052" s="540"/>
      <c r="RDM6052" s="540"/>
      <c r="RDN6052" s="540"/>
      <c r="RDO6052" s="540"/>
      <c r="RDP6052" s="541"/>
      <c r="RDQ6052" s="539"/>
      <c r="RDR6052" s="540"/>
      <c r="RDS6052" s="540"/>
      <c r="RDT6052" s="540"/>
      <c r="RDU6052" s="540"/>
      <c r="RDV6052" s="540"/>
      <c r="RDW6052" s="540"/>
      <c r="RDX6052" s="541"/>
      <c r="RDY6052" s="539"/>
      <c r="RDZ6052" s="540"/>
      <c r="REA6052" s="540"/>
      <c r="REB6052" s="540"/>
      <c r="REC6052" s="540"/>
      <c r="RED6052" s="540"/>
      <c r="REE6052" s="540"/>
      <c r="REF6052" s="541"/>
      <c r="REG6052" s="539"/>
      <c r="REH6052" s="540"/>
      <c r="REI6052" s="540"/>
      <c r="REJ6052" s="540"/>
      <c r="REK6052" s="540"/>
      <c r="REL6052" s="540"/>
      <c r="REM6052" s="540"/>
      <c r="REN6052" s="541"/>
      <c r="REO6052" s="539"/>
      <c r="REP6052" s="540"/>
      <c r="REQ6052" s="540"/>
      <c r="RER6052" s="540"/>
      <c r="RES6052" s="540"/>
      <c r="RET6052" s="540"/>
      <c r="REU6052" s="540"/>
      <c r="REV6052" s="541"/>
      <c r="REW6052" s="539"/>
      <c r="REX6052" s="540"/>
      <c r="REY6052" s="540"/>
      <c r="REZ6052" s="540"/>
      <c r="RFA6052" s="540"/>
      <c r="RFB6052" s="540"/>
      <c r="RFC6052" s="540"/>
      <c r="RFD6052" s="541"/>
      <c r="RFE6052" s="539"/>
      <c r="RFF6052" s="540"/>
      <c r="RFG6052" s="540"/>
      <c r="RFH6052" s="540"/>
      <c r="RFI6052" s="540"/>
      <c r="RFJ6052" s="540"/>
      <c r="RFK6052" s="540"/>
      <c r="RFL6052" s="541"/>
      <c r="RFM6052" s="539"/>
      <c r="RFN6052" s="540"/>
      <c r="RFO6052" s="540"/>
      <c r="RFP6052" s="540"/>
      <c r="RFQ6052" s="540"/>
      <c r="RFR6052" s="540"/>
      <c r="RFS6052" s="540"/>
      <c r="RFT6052" s="541"/>
      <c r="RFU6052" s="539"/>
      <c r="RFV6052" s="540"/>
      <c r="RFW6052" s="540"/>
      <c r="RFX6052" s="540"/>
      <c r="RFY6052" s="540"/>
      <c r="RFZ6052" s="540"/>
      <c r="RGA6052" s="540"/>
      <c r="RGB6052" s="541"/>
      <c r="RGC6052" s="539"/>
      <c r="RGD6052" s="540"/>
      <c r="RGE6052" s="540"/>
      <c r="RGF6052" s="540"/>
      <c r="RGG6052" s="540"/>
      <c r="RGH6052" s="540"/>
      <c r="RGI6052" s="540"/>
      <c r="RGJ6052" s="541"/>
      <c r="RGK6052" s="539"/>
      <c r="RGL6052" s="540"/>
      <c r="RGM6052" s="540"/>
      <c r="RGN6052" s="540"/>
      <c r="RGO6052" s="540"/>
      <c r="RGP6052" s="540"/>
      <c r="RGQ6052" s="540"/>
      <c r="RGR6052" s="541"/>
      <c r="RGS6052" s="539"/>
      <c r="RGT6052" s="540"/>
      <c r="RGU6052" s="540"/>
      <c r="RGV6052" s="540"/>
      <c r="RGW6052" s="540"/>
      <c r="RGX6052" s="540"/>
      <c r="RGY6052" s="540"/>
      <c r="RGZ6052" s="541"/>
      <c r="RHA6052" s="539"/>
      <c r="RHB6052" s="540"/>
      <c r="RHC6052" s="540"/>
      <c r="RHD6052" s="540"/>
      <c r="RHE6052" s="540"/>
      <c r="RHF6052" s="540"/>
      <c r="RHG6052" s="540"/>
      <c r="RHH6052" s="541"/>
      <c r="RHI6052" s="539"/>
      <c r="RHJ6052" s="540"/>
      <c r="RHK6052" s="540"/>
      <c r="RHL6052" s="540"/>
      <c r="RHM6052" s="540"/>
      <c r="RHN6052" s="540"/>
      <c r="RHO6052" s="540"/>
      <c r="RHP6052" s="541"/>
      <c r="RHQ6052" s="539"/>
      <c r="RHR6052" s="540"/>
      <c r="RHS6052" s="540"/>
      <c r="RHT6052" s="540"/>
      <c r="RHU6052" s="540"/>
      <c r="RHV6052" s="540"/>
      <c r="RHW6052" s="540"/>
      <c r="RHX6052" s="541"/>
      <c r="RHY6052" s="539"/>
      <c r="RHZ6052" s="540"/>
      <c r="RIA6052" s="540"/>
      <c r="RIB6052" s="540"/>
      <c r="RIC6052" s="540"/>
      <c r="RID6052" s="540"/>
      <c r="RIE6052" s="540"/>
      <c r="RIF6052" s="541"/>
      <c r="RIG6052" s="539"/>
      <c r="RIH6052" s="540"/>
      <c r="RII6052" s="540"/>
      <c r="RIJ6052" s="540"/>
      <c r="RIK6052" s="540"/>
      <c r="RIL6052" s="540"/>
      <c r="RIM6052" s="540"/>
      <c r="RIN6052" s="541"/>
      <c r="RIO6052" s="539"/>
      <c r="RIP6052" s="540"/>
      <c r="RIQ6052" s="540"/>
      <c r="RIR6052" s="540"/>
      <c r="RIS6052" s="540"/>
      <c r="RIT6052" s="540"/>
      <c r="RIU6052" s="540"/>
      <c r="RIV6052" s="541"/>
      <c r="RIW6052" s="539"/>
      <c r="RIX6052" s="540"/>
      <c r="RIY6052" s="540"/>
      <c r="RIZ6052" s="540"/>
      <c r="RJA6052" s="540"/>
      <c r="RJB6052" s="540"/>
      <c r="RJC6052" s="540"/>
      <c r="RJD6052" s="541"/>
      <c r="RJE6052" s="539"/>
      <c r="RJF6052" s="540"/>
      <c r="RJG6052" s="540"/>
      <c r="RJH6052" s="540"/>
      <c r="RJI6052" s="540"/>
      <c r="RJJ6052" s="540"/>
      <c r="RJK6052" s="540"/>
      <c r="RJL6052" s="541"/>
      <c r="RJM6052" s="539"/>
      <c r="RJN6052" s="540"/>
      <c r="RJO6052" s="540"/>
      <c r="RJP6052" s="540"/>
      <c r="RJQ6052" s="540"/>
      <c r="RJR6052" s="540"/>
      <c r="RJS6052" s="540"/>
      <c r="RJT6052" s="541"/>
      <c r="RJU6052" s="539"/>
      <c r="RJV6052" s="540"/>
      <c r="RJW6052" s="540"/>
      <c r="RJX6052" s="540"/>
      <c r="RJY6052" s="540"/>
      <c r="RJZ6052" s="540"/>
      <c r="RKA6052" s="540"/>
      <c r="RKB6052" s="541"/>
      <c r="RKC6052" s="539"/>
      <c r="RKD6052" s="540"/>
      <c r="RKE6052" s="540"/>
      <c r="RKF6052" s="540"/>
      <c r="RKG6052" s="540"/>
      <c r="RKH6052" s="540"/>
      <c r="RKI6052" s="540"/>
      <c r="RKJ6052" s="541"/>
      <c r="RKK6052" s="539"/>
      <c r="RKL6052" s="540"/>
      <c r="RKM6052" s="540"/>
      <c r="RKN6052" s="540"/>
      <c r="RKO6052" s="540"/>
      <c r="RKP6052" s="540"/>
      <c r="RKQ6052" s="540"/>
      <c r="RKR6052" s="541"/>
      <c r="RKS6052" s="539"/>
      <c r="RKT6052" s="540"/>
      <c r="RKU6052" s="540"/>
      <c r="RKV6052" s="540"/>
      <c r="RKW6052" s="540"/>
      <c r="RKX6052" s="540"/>
      <c r="RKY6052" s="540"/>
      <c r="RKZ6052" s="541"/>
      <c r="RLA6052" s="539"/>
      <c r="RLB6052" s="540"/>
      <c r="RLC6052" s="540"/>
      <c r="RLD6052" s="540"/>
      <c r="RLE6052" s="540"/>
      <c r="RLF6052" s="540"/>
      <c r="RLG6052" s="540"/>
      <c r="RLH6052" s="541"/>
      <c r="RLI6052" s="539"/>
      <c r="RLJ6052" s="540"/>
      <c r="RLK6052" s="540"/>
      <c r="RLL6052" s="540"/>
      <c r="RLM6052" s="540"/>
      <c r="RLN6052" s="540"/>
      <c r="RLO6052" s="540"/>
      <c r="RLP6052" s="541"/>
      <c r="RLQ6052" s="539"/>
      <c r="RLR6052" s="540"/>
      <c r="RLS6052" s="540"/>
      <c r="RLT6052" s="540"/>
      <c r="RLU6052" s="540"/>
      <c r="RLV6052" s="540"/>
      <c r="RLW6052" s="540"/>
      <c r="RLX6052" s="541"/>
      <c r="RLY6052" s="539"/>
      <c r="RLZ6052" s="540"/>
      <c r="RMA6052" s="540"/>
      <c r="RMB6052" s="540"/>
      <c r="RMC6052" s="540"/>
      <c r="RMD6052" s="540"/>
      <c r="RME6052" s="540"/>
      <c r="RMF6052" s="541"/>
      <c r="RMG6052" s="539"/>
      <c r="RMH6052" s="540"/>
      <c r="RMI6052" s="540"/>
      <c r="RMJ6052" s="540"/>
      <c r="RMK6052" s="540"/>
      <c r="RML6052" s="540"/>
      <c r="RMM6052" s="540"/>
      <c r="RMN6052" s="541"/>
      <c r="RMO6052" s="539"/>
      <c r="RMP6052" s="540"/>
      <c r="RMQ6052" s="540"/>
      <c r="RMR6052" s="540"/>
      <c r="RMS6052" s="540"/>
      <c r="RMT6052" s="540"/>
      <c r="RMU6052" s="540"/>
      <c r="RMV6052" s="541"/>
      <c r="RMW6052" s="539"/>
      <c r="RMX6052" s="540"/>
      <c r="RMY6052" s="540"/>
      <c r="RMZ6052" s="540"/>
      <c r="RNA6052" s="540"/>
      <c r="RNB6052" s="540"/>
      <c r="RNC6052" s="540"/>
      <c r="RND6052" s="541"/>
      <c r="RNE6052" s="539"/>
      <c r="RNF6052" s="540"/>
      <c r="RNG6052" s="540"/>
      <c r="RNH6052" s="540"/>
      <c r="RNI6052" s="540"/>
      <c r="RNJ6052" s="540"/>
      <c r="RNK6052" s="540"/>
      <c r="RNL6052" s="541"/>
      <c r="RNM6052" s="539"/>
      <c r="RNN6052" s="540"/>
      <c r="RNO6052" s="540"/>
      <c r="RNP6052" s="540"/>
      <c r="RNQ6052" s="540"/>
      <c r="RNR6052" s="540"/>
      <c r="RNS6052" s="540"/>
      <c r="RNT6052" s="541"/>
      <c r="RNU6052" s="539"/>
      <c r="RNV6052" s="540"/>
      <c r="RNW6052" s="540"/>
      <c r="RNX6052" s="540"/>
      <c r="RNY6052" s="540"/>
      <c r="RNZ6052" s="540"/>
      <c r="ROA6052" s="540"/>
      <c r="ROB6052" s="541"/>
      <c r="ROC6052" s="539"/>
      <c r="ROD6052" s="540"/>
      <c r="ROE6052" s="540"/>
      <c r="ROF6052" s="540"/>
      <c r="ROG6052" s="540"/>
      <c r="ROH6052" s="540"/>
      <c r="ROI6052" s="540"/>
      <c r="ROJ6052" s="541"/>
      <c r="ROK6052" s="539"/>
      <c r="ROL6052" s="540"/>
      <c r="ROM6052" s="540"/>
      <c r="RON6052" s="540"/>
      <c r="ROO6052" s="540"/>
      <c r="ROP6052" s="540"/>
      <c r="ROQ6052" s="540"/>
      <c r="ROR6052" s="541"/>
      <c r="ROS6052" s="539"/>
      <c r="ROT6052" s="540"/>
      <c r="ROU6052" s="540"/>
      <c r="ROV6052" s="540"/>
      <c r="ROW6052" s="540"/>
      <c r="ROX6052" s="540"/>
      <c r="ROY6052" s="540"/>
      <c r="ROZ6052" s="541"/>
      <c r="RPA6052" s="539"/>
      <c r="RPB6052" s="540"/>
      <c r="RPC6052" s="540"/>
      <c r="RPD6052" s="540"/>
      <c r="RPE6052" s="540"/>
      <c r="RPF6052" s="540"/>
      <c r="RPG6052" s="540"/>
      <c r="RPH6052" s="541"/>
      <c r="RPI6052" s="539"/>
      <c r="RPJ6052" s="540"/>
      <c r="RPK6052" s="540"/>
      <c r="RPL6052" s="540"/>
      <c r="RPM6052" s="540"/>
      <c r="RPN6052" s="540"/>
      <c r="RPO6052" s="540"/>
      <c r="RPP6052" s="541"/>
      <c r="RPQ6052" s="539"/>
      <c r="RPR6052" s="540"/>
      <c r="RPS6052" s="540"/>
      <c r="RPT6052" s="540"/>
      <c r="RPU6052" s="540"/>
      <c r="RPV6052" s="540"/>
      <c r="RPW6052" s="540"/>
      <c r="RPX6052" s="541"/>
      <c r="RPY6052" s="539"/>
      <c r="RPZ6052" s="540"/>
      <c r="RQA6052" s="540"/>
      <c r="RQB6052" s="540"/>
      <c r="RQC6052" s="540"/>
      <c r="RQD6052" s="540"/>
      <c r="RQE6052" s="540"/>
      <c r="RQF6052" s="541"/>
      <c r="RQG6052" s="539"/>
      <c r="RQH6052" s="540"/>
      <c r="RQI6052" s="540"/>
      <c r="RQJ6052" s="540"/>
      <c r="RQK6052" s="540"/>
      <c r="RQL6052" s="540"/>
      <c r="RQM6052" s="540"/>
      <c r="RQN6052" s="541"/>
      <c r="RQO6052" s="539"/>
      <c r="RQP6052" s="540"/>
      <c r="RQQ6052" s="540"/>
      <c r="RQR6052" s="540"/>
      <c r="RQS6052" s="540"/>
      <c r="RQT6052" s="540"/>
      <c r="RQU6052" s="540"/>
      <c r="RQV6052" s="541"/>
      <c r="RQW6052" s="539"/>
      <c r="RQX6052" s="540"/>
      <c r="RQY6052" s="540"/>
      <c r="RQZ6052" s="540"/>
      <c r="RRA6052" s="540"/>
      <c r="RRB6052" s="540"/>
      <c r="RRC6052" s="540"/>
      <c r="RRD6052" s="541"/>
      <c r="RRE6052" s="539"/>
      <c r="RRF6052" s="540"/>
      <c r="RRG6052" s="540"/>
      <c r="RRH6052" s="540"/>
      <c r="RRI6052" s="540"/>
      <c r="RRJ6052" s="540"/>
      <c r="RRK6052" s="540"/>
      <c r="RRL6052" s="541"/>
      <c r="RRM6052" s="539"/>
      <c r="RRN6052" s="540"/>
      <c r="RRO6052" s="540"/>
      <c r="RRP6052" s="540"/>
      <c r="RRQ6052" s="540"/>
      <c r="RRR6052" s="540"/>
      <c r="RRS6052" s="540"/>
      <c r="RRT6052" s="541"/>
      <c r="RRU6052" s="539"/>
      <c r="RRV6052" s="540"/>
      <c r="RRW6052" s="540"/>
      <c r="RRX6052" s="540"/>
      <c r="RRY6052" s="540"/>
      <c r="RRZ6052" s="540"/>
      <c r="RSA6052" s="540"/>
      <c r="RSB6052" s="541"/>
      <c r="RSC6052" s="539"/>
      <c r="RSD6052" s="540"/>
      <c r="RSE6052" s="540"/>
      <c r="RSF6052" s="540"/>
      <c r="RSG6052" s="540"/>
      <c r="RSH6052" s="540"/>
      <c r="RSI6052" s="540"/>
      <c r="RSJ6052" s="541"/>
      <c r="RSK6052" s="539"/>
      <c r="RSL6052" s="540"/>
      <c r="RSM6052" s="540"/>
      <c r="RSN6052" s="540"/>
      <c r="RSO6052" s="540"/>
      <c r="RSP6052" s="540"/>
      <c r="RSQ6052" s="540"/>
      <c r="RSR6052" s="541"/>
      <c r="RSS6052" s="539"/>
      <c r="RST6052" s="540"/>
      <c r="RSU6052" s="540"/>
      <c r="RSV6052" s="540"/>
      <c r="RSW6052" s="540"/>
      <c r="RSX6052" s="540"/>
      <c r="RSY6052" s="540"/>
      <c r="RSZ6052" s="541"/>
      <c r="RTA6052" s="539"/>
      <c r="RTB6052" s="540"/>
      <c r="RTC6052" s="540"/>
      <c r="RTD6052" s="540"/>
      <c r="RTE6052" s="540"/>
      <c r="RTF6052" s="540"/>
      <c r="RTG6052" s="540"/>
      <c r="RTH6052" s="541"/>
      <c r="RTI6052" s="539"/>
      <c r="RTJ6052" s="540"/>
      <c r="RTK6052" s="540"/>
      <c r="RTL6052" s="540"/>
      <c r="RTM6052" s="540"/>
      <c r="RTN6052" s="540"/>
      <c r="RTO6052" s="540"/>
      <c r="RTP6052" s="541"/>
      <c r="RTQ6052" s="539"/>
      <c r="RTR6052" s="540"/>
      <c r="RTS6052" s="540"/>
      <c r="RTT6052" s="540"/>
      <c r="RTU6052" s="540"/>
      <c r="RTV6052" s="540"/>
      <c r="RTW6052" s="540"/>
      <c r="RTX6052" s="541"/>
      <c r="RTY6052" s="539"/>
      <c r="RTZ6052" s="540"/>
      <c r="RUA6052" s="540"/>
      <c r="RUB6052" s="540"/>
      <c r="RUC6052" s="540"/>
      <c r="RUD6052" s="540"/>
      <c r="RUE6052" s="540"/>
      <c r="RUF6052" s="541"/>
      <c r="RUG6052" s="539"/>
      <c r="RUH6052" s="540"/>
      <c r="RUI6052" s="540"/>
      <c r="RUJ6052" s="540"/>
      <c r="RUK6052" s="540"/>
      <c r="RUL6052" s="540"/>
      <c r="RUM6052" s="540"/>
      <c r="RUN6052" s="541"/>
      <c r="RUO6052" s="539"/>
      <c r="RUP6052" s="540"/>
      <c r="RUQ6052" s="540"/>
      <c r="RUR6052" s="540"/>
      <c r="RUS6052" s="540"/>
      <c r="RUT6052" s="540"/>
      <c r="RUU6052" s="540"/>
      <c r="RUV6052" s="541"/>
      <c r="RUW6052" s="539"/>
      <c r="RUX6052" s="540"/>
      <c r="RUY6052" s="540"/>
      <c r="RUZ6052" s="540"/>
      <c r="RVA6052" s="540"/>
      <c r="RVB6052" s="540"/>
      <c r="RVC6052" s="540"/>
      <c r="RVD6052" s="541"/>
      <c r="RVE6052" s="539"/>
      <c r="RVF6052" s="540"/>
      <c r="RVG6052" s="540"/>
      <c r="RVH6052" s="540"/>
      <c r="RVI6052" s="540"/>
      <c r="RVJ6052" s="540"/>
      <c r="RVK6052" s="540"/>
      <c r="RVL6052" s="541"/>
      <c r="RVM6052" s="539"/>
      <c r="RVN6052" s="540"/>
      <c r="RVO6052" s="540"/>
      <c r="RVP6052" s="540"/>
      <c r="RVQ6052" s="540"/>
      <c r="RVR6052" s="540"/>
      <c r="RVS6052" s="540"/>
      <c r="RVT6052" s="541"/>
      <c r="RVU6052" s="539"/>
      <c r="RVV6052" s="540"/>
      <c r="RVW6052" s="540"/>
      <c r="RVX6052" s="540"/>
      <c r="RVY6052" s="540"/>
      <c r="RVZ6052" s="540"/>
      <c r="RWA6052" s="540"/>
      <c r="RWB6052" s="541"/>
      <c r="RWC6052" s="539"/>
      <c r="RWD6052" s="540"/>
      <c r="RWE6052" s="540"/>
      <c r="RWF6052" s="540"/>
      <c r="RWG6052" s="540"/>
      <c r="RWH6052" s="540"/>
      <c r="RWI6052" s="540"/>
      <c r="RWJ6052" s="541"/>
      <c r="RWK6052" s="539"/>
      <c r="RWL6052" s="540"/>
      <c r="RWM6052" s="540"/>
      <c r="RWN6052" s="540"/>
      <c r="RWO6052" s="540"/>
      <c r="RWP6052" s="540"/>
      <c r="RWQ6052" s="540"/>
      <c r="RWR6052" s="541"/>
      <c r="RWS6052" s="539"/>
      <c r="RWT6052" s="540"/>
      <c r="RWU6052" s="540"/>
      <c r="RWV6052" s="540"/>
      <c r="RWW6052" s="540"/>
      <c r="RWX6052" s="540"/>
      <c r="RWY6052" s="540"/>
      <c r="RWZ6052" s="541"/>
      <c r="RXA6052" s="539"/>
      <c r="RXB6052" s="540"/>
      <c r="RXC6052" s="540"/>
      <c r="RXD6052" s="540"/>
      <c r="RXE6052" s="540"/>
      <c r="RXF6052" s="540"/>
      <c r="RXG6052" s="540"/>
      <c r="RXH6052" s="541"/>
      <c r="RXI6052" s="539"/>
      <c r="RXJ6052" s="540"/>
      <c r="RXK6052" s="540"/>
      <c r="RXL6052" s="540"/>
      <c r="RXM6052" s="540"/>
      <c r="RXN6052" s="540"/>
      <c r="RXO6052" s="540"/>
      <c r="RXP6052" s="541"/>
      <c r="RXQ6052" s="539"/>
      <c r="RXR6052" s="540"/>
      <c r="RXS6052" s="540"/>
      <c r="RXT6052" s="540"/>
      <c r="RXU6052" s="540"/>
      <c r="RXV6052" s="540"/>
      <c r="RXW6052" s="540"/>
      <c r="RXX6052" s="541"/>
      <c r="RXY6052" s="539"/>
      <c r="RXZ6052" s="540"/>
      <c r="RYA6052" s="540"/>
      <c r="RYB6052" s="540"/>
      <c r="RYC6052" s="540"/>
      <c r="RYD6052" s="540"/>
      <c r="RYE6052" s="540"/>
      <c r="RYF6052" s="541"/>
      <c r="RYG6052" s="539"/>
      <c r="RYH6052" s="540"/>
      <c r="RYI6052" s="540"/>
      <c r="RYJ6052" s="540"/>
      <c r="RYK6052" s="540"/>
      <c r="RYL6052" s="540"/>
      <c r="RYM6052" s="540"/>
      <c r="RYN6052" s="541"/>
      <c r="RYO6052" s="539"/>
      <c r="RYP6052" s="540"/>
      <c r="RYQ6052" s="540"/>
      <c r="RYR6052" s="540"/>
      <c r="RYS6052" s="540"/>
      <c r="RYT6052" s="540"/>
      <c r="RYU6052" s="540"/>
      <c r="RYV6052" s="541"/>
      <c r="RYW6052" s="539"/>
      <c r="RYX6052" s="540"/>
      <c r="RYY6052" s="540"/>
      <c r="RYZ6052" s="540"/>
      <c r="RZA6052" s="540"/>
      <c r="RZB6052" s="540"/>
      <c r="RZC6052" s="540"/>
      <c r="RZD6052" s="541"/>
      <c r="RZE6052" s="539"/>
      <c r="RZF6052" s="540"/>
      <c r="RZG6052" s="540"/>
      <c r="RZH6052" s="540"/>
      <c r="RZI6052" s="540"/>
      <c r="RZJ6052" s="540"/>
      <c r="RZK6052" s="540"/>
      <c r="RZL6052" s="541"/>
      <c r="RZM6052" s="539"/>
      <c r="RZN6052" s="540"/>
      <c r="RZO6052" s="540"/>
      <c r="RZP6052" s="540"/>
      <c r="RZQ6052" s="540"/>
      <c r="RZR6052" s="540"/>
      <c r="RZS6052" s="540"/>
      <c r="RZT6052" s="541"/>
      <c r="RZU6052" s="539"/>
      <c r="RZV6052" s="540"/>
      <c r="RZW6052" s="540"/>
      <c r="RZX6052" s="540"/>
      <c r="RZY6052" s="540"/>
      <c r="RZZ6052" s="540"/>
      <c r="SAA6052" s="540"/>
      <c r="SAB6052" s="541"/>
      <c r="SAC6052" s="539"/>
      <c r="SAD6052" s="540"/>
      <c r="SAE6052" s="540"/>
      <c r="SAF6052" s="540"/>
      <c r="SAG6052" s="540"/>
      <c r="SAH6052" s="540"/>
      <c r="SAI6052" s="540"/>
      <c r="SAJ6052" s="541"/>
      <c r="SAK6052" s="539"/>
      <c r="SAL6052" s="540"/>
      <c r="SAM6052" s="540"/>
      <c r="SAN6052" s="540"/>
      <c r="SAO6052" s="540"/>
      <c r="SAP6052" s="540"/>
      <c r="SAQ6052" s="540"/>
      <c r="SAR6052" s="541"/>
      <c r="SAS6052" s="539"/>
      <c r="SAT6052" s="540"/>
      <c r="SAU6052" s="540"/>
      <c r="SAV6052" s="540"/>
      <c r="SAW6052" s="540"/>
      <c r="SAX6052" s="540"/>
      <c r="SAY6052" s="540"/>
      <c r="SAZ6052" s="541"/>
      <c r="SBA6052" s="539"/>
      <c r="SBB6052" s="540"/>
      <c r="SBC6052" s="540"/>
      <c r="SBD6052" s="540"/>
      <c r="SBE6052" s="540"/>
      <c r="SBF6052" s="540"/>
      <c r="SBG6052" s="540"/>
      <c r="SBH6052" s="541"/>
      <c r="SBI6052" s="539"/>
      <c r="SBJ6052" s="540"/>
      <c r="SBK6052" s="540"/>
      <c r="SBL6052" s="540"/>
      <c r="SBM6052" s="540"/>
      <c r="SBN6052" s="540"/>
      <c r="SBO6052" s="540"/>
      <c r="SBP6052" s="541"/>
      <c r="SBQ6052" s="539"/>
      <c r="SBR6052" s="540"/>
      <c r="SBS6052" s="540"/>
      <c r="SBT6052" s="540"/>
      <c r="SBU6052" s="540"/>
      <c r="SBV6052" s="540"/>
      <c r="SBW6052" s="540"/>
      <c r="SBX6052" s="541"/>
      <c r="SBY6052" s="539"/>
      <c r="SBZ6052" s="540"/>
      <c r="SCA6052" s="540"/>
      <c r="SCB6052" s="540"/>
      <c r="SCC6052" s="540"/>
      <c r="SCD6052" s="540"/>
      <c r="SCE6052" s="540"/>
      <c r="SCF6052" s="541"/>
      <c r="SCG6052" s="539"/>
      <c r="SCH6052" s="540"/>
      <c r="SCI6052" s="540"/>
      <c r="SCJ6052" s="540"/>
      <c r="SCK6052" s="540"/>
      <c r="SCL6052" s="540"/>
      <c r="SCM6052" s="540"/>
      <c r="SCN6052" s="541"/>
      <c r="SCO6052" s="539"/>
      <c r="SCP6052" s="540"/>
      <c r="SCQ6052" s="540"/>
      <c r="SCR6052" s="540"/>
      <c r="SCS6052" s="540"/>
      <c r="SCT6052" s="540"/>
      <c r="SCU6052" s="540"/>
      <c r="SCV6052" s="541"/>
      <c r="SCW6052" s="539"/>
      <c r="SCX6052" s="540"/>
      <c r="SCY6052" s="540"/>
      <c r="SCZ6052" s="540"/>
      <c r="SDA6052" s="540"/>
      <c r="SDB6052" s="540"/>
      <c r="SDC6052" s="540"/>
      <c r="SDD6052" s="541"/>
      <c r="SDE6052" s="539"/>
      <c r="SDF6052" s="540"/>
      <c r="SDG6052" s="540"/>
      <c r="SDH6052" s="540"/>
      <c r="SDI6052" s="540"/>
      <c r="SDJ6052" s="540"/>
      <c r="SDK6052" s="540"/>
      <c r="SDL6052" s="541"/>
      <c r="SDM6052" s="539"/>
      <c r="SDN6052" s="540"/>
      <c r="SDO6052" s="540"/>
      <c r="SDP6052" s="540"/>
      <c r="SDQ6052" s="540"/>
      <c r="SDR6052" s="540"/>
      <c r="SDS6052" s="540"/>
      <c r="SDT6052" s="541"/>
      <c r="SDU6052" s="539"/>
      <c r="SDV6052" s="540"/>
      <c r="SDW6052" s="540"/>
      <c r="SDX6052" s="540"/>
      <c r="SDY6052" s="540"/>
      <c r="SDZ6052" s="540"/>
      <c r="SEA6052" s="540"/>
      <c r="SEB6052" s="541"/>
      <c r="SEC6052" s="539"/>
      <c r="SED6052" s="540"/>
      <c r="SEE6052" s="540"/>
      <c r="SEF6052" s="540"/>
      <c r="SEG6052" s="540"/>
      <c r="SEH6052" s="540"/>
      <c r="SEI6052" s="540"/>
      <c r="SEJ6052" s="541"/>
      <c r="SEK6052" s="539"/>
      <c r="SEL6052" s="540"/>
      <c r="SEM6052" s="540"/>
      <c r="SEN6052" s="540"/>
      <c r="SEO6052" s="540"/>
      <c r="SEP6052" s="540"/>
      <c r="SEQ6052" s="540"/>
      <c r="SER6052" s="541"/>
      <c r="SES6052" s="539"/>
      <c r="SET6052" s="540"/>
      <c r="SEU6052" s="540"/>
      <c r="SEV6052" s="540"/>
      <c r="SEW6052" s="540"/>
      <c r="SEX6052" s="540"/>
      <c r="SEY6052" s="540"/>
      <c r="SEZ6052" s="541"/>
      <c r="SFA6052" s="539"/>
      <c r="SFB6052" s="540"/>
      <c r="SFC6052" s="540"/>
      <c r="SFD6052" s="540"/>
      <c r="SFE6052" s="540"/>
      <c r="SFF6052" s="540"/>
      <c r="SFG6052" s="540"/>
      <c r="SFH6052" s="541"/>
      <c r="SFI6052" s="539"/>
      <c r="SFJ6052" s="540"/>
      <c r="SFK6052" s="540"/>
      <c r="SFL6052" s="540"/>
      <c r="SFM6052" s="540"/>
      <c r="SFN6052" s="540"/>
      <c r="SFO6052" s="540"/>
      <c r="SFP6052" s="541"/>
      <c r="SFQ6052" s="539"/>
      <c r="SFR6052" s="540"/>
      <c r="SFS6052" s="540"/>
      <c r="SFT6052" s="540"/>
      <c r="SFU6052" s="540"/>
      <c r="SFV6052" s="540"/>
      <c r="SFW6052" s="540"/>
      <c r="SFX6052" s="541"/>
      <c r="SFY6052" s="539"/>
      <c r="SFZ6052" s="540"/>
      <c r="SGA6052" s="540"/>
      <c r="SGB6052" s="540"/>
      <c r="SGC6052" s="540"/>
      <c r="SGD6052" s="540"/>
      <c r="SGE6052" s="540"/>
      <c r="SGF6052" s="541"/>
      <c r="SGG6052" s="539"/>
      <c r="SGH6052" s="540"/>
      <c r="SGI6052" s="540"/>
      <c r="SGJ6052" s="540"/>
      <c r="SGK6052" s="540"/>
      <c r="SGL6052" s="540"/>
      <c r="SGM6052" s="540"/>
      <c r="SGN6052" s="541"/>
      <c r="SGO6052" s="539"/>
      <c r="SGP6052" s="540"/>
      <c r="SGQ6052" s="540"/>
      <c r="SGR6052" s="540"/>
      <c r="SGS6052" s="540"/>
      <c r="SGT6052" s="540"/>
      <c r="SGU6052" s="540"/>
      <c r="SGV6052" s="541"/>
      <c r="SGW6052" s="539"/>
      <c r="SGX6052" s="540"/>
      <c r="SGY6052" s="540"/>
      <c r="SGZ6052" s="540"/>
      <c r="SHA6052" s="540"/>
      <c r="SHB6052" s="540"/>
      <c r="SHC6052" s="540"/>
      <c r="SHD6052" s="541"/>
      <c r="SHE6052" s="539"/>
      <c r="SHF6052" s="540"/>
      <c r="SHG6052" s="540"/>
      <c r="SHH6052" s="540"/>
      <c r="SHI6052" s="540"/>
      <c r="SHJ6052" s="540"/>
      <c r="SHK6052" s="540"/>
      <c r="SHL6052" s="541"/>
      <c r="SHM6052" s="539"/>
      <c r="SHN6052" s="540"/>
      <c r="SHO6052" s="540"/>
      <c r="SHP6052" s="540"/>
      <c r="SHQ6052" s="540"/>
      <c r="SHR6052" s="540"/>
      <c r="SHS6052" s="540"/>
      <c r="SHT6052" s="541"/>
      <c r="SHU6052" s="539"/>
      <c r="SHV6052" s="540"/>
      <c r="SHW6052" s="540"/>
      <c r="SHX6052" s="540"/>
      <c r="SHY6052" s="540"/>
      <c r="SHZ6052" s="540"/>
      <c r="SIA6052" s="540"/>
      <c r="SIB6052" s="541"/>
      <c r="SIC6052" s="539"/>
      <c r="SID6052" s="540"/>
      <c r="SIE6052" s="540"/>
      <c r="SIF6052" s="540"/>
      <c r="SIG6052" s="540"/>
      <c r="SIH6052" s="540"/>
      <c r="SII6052" s="540"/>
      <c r="SIJ6052" s="541"/>
      <c r="SIK6052" s="539"/>
      <c r="SIL6052" s="540"/>
      <c r="SIM6052" s="540"/>
      <c r="SIN6052" s="540"/>
      <c r="SIO6052" s="540"/>
      <c r="SIP6052" s="540"/>
      <c r="SIQ6052" s="540"/>
      <c r="SIR6052" s="541"/>
      <c r="SIS6052" s="539"/>
      <c r="SIT6052" s="540"/>
      <c r="SIU6052" s="540"/>
      <c r="SIV6052" s="540"/>
      <c r="SIW6052" s="540"/>
      <c r="SIX6052" s="540"/>
      <c r="SIY6052" s="540"/>
      <c r="SIZ6052" s="541"/>
      <c r="SJA6052" s="539"/>
      <c r="SJB6052" s="540"/>
      <c r="SJC6052" s="540"/>
      <c r="SJD6052" s="540"/>
      <c r="SJE6052" s="540"/>
      <c r="SJF6052" s="540"/>
      <c r="SJG6052" s="540"/>
      <c r="SJH6052" s="541"/>
      <c r="SJI6052" s="539"/>
      <c r="SJJ6052" s="540"/>
      <c r="SJK6052" s="540"/>
      <c r="SJL6052" s="540"/>
      <c r="SJM6052" s="540"/>
      <c r="SJN6052" s="540"/>
      <c r="SJO6052" s="540"/>
      <c r="SJP6052" s="541"/>
      <c r="SJQ6052" s="539"/>
      <c r="SJR6052" s="540"/>
      <c r="SJS6052" s="540"/>
      <c r="SJT6052" s="540"/>
      <c r="SJU6052" s="540"/>
      <c r="SJV6052" s="540"/>
      <c r="SJW6052" s="540"/>
      <c r="SJX6052" s="541"/>
      <c r="SJY6052" s="539"/>
      <c r="SJZ6052" s="540"/>
      <c r="SKA6052" s="540"/>
      <c r="SKB6052" s="540"/>
      <c r="SKC6052" s="540"/>
      <c r="SKD6052" s="540"/>
      <c r="SKE6052" s="540"/>
      <c r="SKF6052" s="541"/>
      <c r="SKG6052" s="539"/>
      <c r="SKH6052" s="540"/>
      <c r="SKI6052" s="540"/>
      <c r="SKJ6052" s="540"/>
      <c r="SKK6052" s="540"/>
      <c r="SKL6052" s="540"/>
      <c r="SKM6052" s="540"/>
      <c r="SKN6052" s="541"/>
      <c r="SKO6052" s="539"/>
      <c r="SKP6052" s="540"/>
      <c r="SKQ6052" s="540"/>
      <c r="SKR6052" s="540"/>
      <c r="SKS6052" s="540"/>
      <c r="SKT6052" s="540"/>
      <c r="SKU6052" s="540"/>
      <c r="SKV6052" s="541"/>
      <c r="SKW6052" s="539"/>
      <c r="SKX6052" s="540"/>
      <c r="SKY6052" s="540"/>
      <c r="SKZ6052" s="540"/>
      <c r="SLA6052" s="540"/>
      <c r="SLB6052" s="540"/>
      <c r="SLC6052" s="540"/>
      <c r="SLD6052" s="541"/>
      <c r="SLE6052" s="539"/>
      <c r="SLF6052" s="540"/>
      <c r="SLG6052" s="540"/>
      <c r="SLH6052" s="540"/>
      <c r="SLI6052" s="540"/>
      <c r="SLJ6052" s="540"/>
      <c r="SLK6052" s="540"/>
      <c r="SLL6052" s="541"/>
      <c r="SLM6052" s="539"/>
      <c r="SLN6052" s="540"/>
      <c r="SLO6052" s="540"/>
      <c r="SLP6052" s="540"/>
      <c r="SLQ6052" s="540"/>
      <c r="SLR6052" s="540"/>
      <c r="SLS6052" s="540"/>
      <c r="SLT6052" s="541"/>
      <c r="SLU6052" s="539"/>
      <c r="SLV6052" s="540"/>
      <c r="SLW6052" s="540"/>
      <c r="SLX6052" s="540"/>
      <c r="SLY6052" s="540"/>
      <c r="SLZ6052" s="540"/>
      <c r="SMA6052" s="540"/>
      <c r="SMB6052" s="541"/>
      <c r="SMC6052" s="539"/>
      <c r="SMD6052" s="540"/>
      <c r="SME6052" s="540"/>
      <c r="SMF6052" s="540"/>
      <c r="SMG6052" s="540"/>
      <c r="SMH6052" s="540"/>
      <c r="SMI6052" s="540"/>
      <c r="SMJ6052" s="541"/>
      <c r="SMK6052" s="539"/>
      <c r="SML6052" s="540"/>
      <c r="SMM6052" s="540"/>
      <c r="SMN6052" s="540"/>
      <c r="SMO6052" s="540"/>
      <c r="SMP6052" s="540"/>
      <c r="SMQ6052" s="540"/>
      <c r="SMR6052" s="541"/>
      <c r="SMS6052" s="539"/>
      <c r="SMT6052" s="540"/>
      <c r="SMU6052" s="540"/>
      <c r="SMV6052" s="540"/>
      <c r="SMW6052" s="540"/>
      <c r="SMX6052" s="540"/>
      <c r="SMY6052" s="540"/>
      <c r="SMZ6052" s="541"/>
      <c r="SNA6052" s="539"/>
      <c r="SNB6052" s="540"/>
      <c r="SNC6052" s="540"/>
      <c r="SND6052" s="540"/>
      <c r="SNE6052" s="540"/>
      <c r="SNF6052" s="540"/>
      <c r="SNG6052" s="540"/>
      <c r="SNH6052" s="541"/>
      <c r="SNI6052" s="539"/>
      <c r="SNJ6052" s="540"/>
      <c r="SNK6052" s="540"/>
      <c r="SNL6052" s="540"/>
      <c r="SNM6052" s="540"/>
      <c r="SNN6052" s="540"/>
      <c r="SNO6052" s="540"/>
      <c r="SNP6052" s="541"/>
      <c r="SNQ6052" s="539"/>
      <c r="SNR6052" s="540"/>
      <c r="SNS6052" s="540"/>
      <c r="SNT6052" s="540"/>
      <c r="SNU6052" s="540"/>
      <c r="SNV6052" s="540"/>
      <c r="SNW6052" s="540"/>
      <c r="SNX6052" s="541"/>
      <c r="SNY6052" s="539"/>
      <c r="SNZ6052" s="540"/>
      <c r="SOA6052" s="540"/>
      <c r="SOB6052" s="540"/>
      <c r="SOC6052" s="540"/>
      <c r="SOD6052" s="540"/>
      <c r="SOE6052" s="540"/>
      <c r="SOF6052" s="541"/>
      <c r="SOG6052" s="539"/>
      <c r="SOH6052" s="540"/>
      <c r="SOI6052" s="540"/>
      <c r="SOJ6052" s="540"/>
      <c r="SOK6052" s="540"/>
      <c r="SOL6052" s="540"/>
      <c r="SOM6052" s="540"/>
      <c r="SON6052" s="541"/>
      <c r="SOO6052" s="539"/>
      <c r="SOP6052" s="540"/>
      <c r="SOQ6052" s="540"/>
      <c r="SOR6052" s="540"/>
      <c r="SOS6052" s="540"/>
      <c r="SOT6052" s="540"/>
      <c r="SOU6052" s="540"/>
      <c r="SOV6052" s="541"/>
      <c r="SOW6052" s="539"/>
      <c r="SOX6052" s="540"/>
      <c r="SOY6052" s="540"/>
      <c r="SOZ6052" s="540"/>
      <c r="SPA6052" s="540"/>
      <c r="SPB6052" s="540"/>
      <c r="SPC6052" s="540"/>
      <c r="SPD6052" s="541"/>
      <c r="SPE6052" s="539"/>
      <c r="SPF6052" s="540"/>
      <c r="SPG6052" s="540"/>
      <c r="SPH6052" s="540"/>
      <c r="SPI6052" s="540"/>
      <c r="SPJ6052" s="540"/>
      <c r="SPK6052" s="540"/>
      <c r="SPL6052" s="541"/>
      <c r="SPM6052" s="539"/>
      <c r="SPN6052" s="540"/>
      <c r="SPO6052" s="540"/>
      <c r="SPP6052" s="540"/>
      <c r="SPQ6052" s="540"/>
      <c r="SPR6052" s="540"/>
      <c r="SPS6052" s="540"/>
      <c r="SPT6052" s="541"/>
      <c r="SPU6052" s="539"/>
      <c r="SPV6052" s="540"/>
      <c r="SPW6052" s="540"/>
      <c r="SPX6052" s="540"/>
      <c r="SPY6052" s="540"/>
      <c r="SPZ6052" s="540"/>
      <c r="SQA6052" s="540"/>
      <c r="SQB6052" s="541"/>
      <c r="SQC6052" s="539"/>
      <c r="SQD6052" s="540"/>
      <c r="SQE6052" s="540"/>
      <c r="SQF6052" s="540"/>
      <c r="SQG6052" s="540"/>
      <c r="SQH6052" s="540"/>
      <c r="SQI6052" s="540"/>
      <c r="SQJ6052" s="541"/>
      <c r="SQK6052" s="539"/>
      <c r="SQL6052" s="540"/>
      <c r="SQM6052" s="540"/>
      <c r="SQN6052" s="540"/>
      <c r="SQO6052" s="540"/>
      <c r="SQP6052" s="540"/>
      <c r="SQQ6052" s="540"/>
      <c r="SQR6052" s="541"/>
      <c r="SQS6052" s="539"/>
      <c r="SQT6052" s="540"/>
      <c r="SQU6052" s="540"/>
      <c r="SQV6052" s="540"/>
      <c r="SQW6052" s="540"/>
      <c r="SQX6052" s="540"/>
      <c r="SQY6052" s="540"/>
      <c r="SQZ6052" s="541"/>
      <c r="SRA6052" s="539"/>
      <c r="SRB6052" s="540"/>
      <c r="SRC6052" s="540"/>
      <c r="SRD6052" s="540"/>
      <c r="SRE6052" s="540"/>
      <c r="SRF6052" s="540"/>
      <c r="SRG6052" s="540"/>
      <c r="SRH6052" s="541"/>
      <c r="SRI6052" s="539"/>
      <c r="SRJ6052" s="540"/>
      <c r="SRK6052" s="540"/>
      <c r="SRL6052" s="540"/>
      <c r="SRM6052" s="540"/>
      <c r="SRN6052" s="540"/>
      <c r="SRO6052" s="540"/>
      <c r="SRP6052" s="541"/>
      <c r="SRQ6052" s="539"/>
      <c r="SRR6052" s="540"/>
      <c r="SRS6052" s="540"/>
      <c r="SRT6052" s="540"/>
      <c r="SRU6052" s="540"/>
      <c r="SRV6052" s="540"/>
      <c r="SRW6052" s="540"/>
      <c r="SRX6052" s="541"/>
      <c r="SRY6052" s="539"/>
      <c r="SRZ6052" s="540"/>
      <c r="SSA6052" s="540"/>
      <c r="SSB6052" s="540"/>
      <c r="SSC6052" s="540"/>
      <c r="SSD6052" s="540"/>
      <c r="SSE6052" s="540"/>
      <c r="SSF6052" s="541"/>
      <c r="SSG6052" s="539"/>
      <c r="SSH6052" s="540"/>
      <c r="SSI6052" s="540"/>
      <c r="SSJ6052" s="540"/>
      <c r="SSK6052" s="540"/>
      <c r="SSL6052" s="540"/>
      <c r="SSM6052" s="540"/>
      <c r="SSN6052" s="541"/>
      <c r="SSO6052" s="539"/>
      <c r="SSP6052" s="540"/>
      <c r="SSQ6052" s="540"/>
      <c r="SSR6052" s="540"/>
      <c r="SSS6052" s="540"/>
      <c r="SST6052" s="540"/>
      <c r="SSU6052" s="540"/>
      <c r="SSV6052" s="541"/>
      <c r="SSW6052" s="539"/>
      <c r="SSX6052" s="540"/>
      <c r="SSY6052" s="540"/>
      <c r="SSZ6052" s="540"/>
      <c r="STA6052" s="540"/>
      <c r="STB6052" s="540"/>
      <c r="STC6052" s="540"/>
      <c r="STD6052" s="541"/>
      <c r="STE6052" s="539"/>
      <c r="STF6052" s="540"/>
      <c r="STG6052" s="540"/>
      <c r="STH6052" s="540"/>
      <c r="STI6052" s="540"/>
      <c r="STJ6052" s="540"/>
      <c r="STK6052" s="540"/>
      <c r="STL6052" s="541"/>
      <c r="STM6052" s="539"/>
      <c r="STN6052" s="540"/>
      <c r="STO6052" s="540"/>
      <c r="STP6052" s="540"/>
      <c r="STQ6052" s="540"/>
      <c r="STR6052" s="540"/>
      <c r="STS6052" s="540"/>
      <c r="STT6052" s="541"/>
      <c r="STU6052" s="539"/>
      <c r="STV6052" s="540"/>
      <c r="STW6052" s="540"/>
      <c r="STX6052" s="540"/>
      <c r="STY6052" s="540"/>
      <c r="STZ6052" s="540"/>
      <c r="SUA6052" s="540"/>
      <c r="SUB6052" s="541"/>
      <c r="SUC6052" s="539"/>
      <c r="SUD6052" s="540"/>
      <c r="SUE6052" s="540"/>
      <c r="SUF6052" s="540"/>
      <c r="SUG6052" s="540"/>
      <c r="SUH6052" s="540"/>
      <c r="SUI6052" s="540"/>
      <c r="SUJ6052" s="541"/>
      <c r="SUK6052" s="539"/>
      <c r="SUL6052" s="540"/>
      <c r="SUM6052" s="540"/>
      <c r="SUN6052" s="540"/>
      <c r="SUO6052" s="540"/>
      <c r="SUP6052" s="540"/>
      <c r="SUQ6052" s="540"/>
      <c r="SUR6052" s="541"/>
      <c r="SUS6052" s="539"/>
      <c r="SUT6052" s="540"/>
      <c r="SUU6052" s="540"/>
      <c r="SUV6052" s="540"/>
      <c r="SUW6052" s="540"/>
      <c r="SUX6052" s="540"/>
      <c r="SUY6052" s="540"/>
      <c r="SUZ6052" s="541"/>
      <c r="SVA6052" s="539"/>
      <c r="SVB6052" s="540"/>
      <c r="SVC6052" s="540"/>
      <c r="SVD6052" s="540"/>
      <c r="SVE6052" s="540"/>
      <c r="SVF6052" s="540"/>
      <c r="SVG6052" s="540"/>
      <c r="SVH6052" s="541"/>
      <c r="SVI6052" s="539"/>
      <c r="SVJ6052" s="540"/>
      <c r="SVK6052" s="540"/>
      <c r="SVL6052" s="540"/>
      <c r="SVM6052" s="540"/>
      <c r="SVN6052" s="540"/>
      <c r="SVO6052" s="540"/>
      <c r="SVP6052" s="541"/>
      <c r="SVQ6052" s="539"/>
      <c r="SVR6052" s="540"/>
      <c r="SVS6052" s="540"/>
      <c r="SVT6052" s="540"/>
      <c r="SVU6052" s="540"/>
      <c r="SVV6052" s="540"/>
      <c r="SVW6052" s="540"/>
      <c r="SVX6052" s="541"/>
      <c r="SVY6052" s="539"/>
      <c r="SVZ6052" s="540"/>
      <c r="SWA6052" s="540"/>
      <c r="SWB6052" s="540"/>
      <c r="SWC6052" s="540"/>
      <c r="SWD6052" s="540"/>
      <c r="SWE6052" s="540"/>
      <c r="SWF6052" s="541"/>
      <c r="SWG6052" s="539"/>
      <c r="SWH6052" s="540"/>
      <c r="SWI6052" s="540"/>
      <c r="SWJ6052" s="540"/>
      <c r="SWK6052" s="540"/>
      <c r="SWL6052" s="540"/>
      <c r="SWM6052" s="540"/>
      <c r="SWN6052" s="541"/>
      <c r="SWO6052" s="539"/>
      <c r="SWP6052" s="540"/>
      <c r="SWQ6052" s="540"/>
      <c r="SWR6052" s="540"/>
      <c r="SWS6052" s="540"/>
      <c r="SWT6052" s="540"/>
      <c r="SWU6052" s="540"/>
      <c r="SWV6052" s="541"/>
      <c r="SWW6052" s="539"/>
      <c r="SWX6052" s="540"/>
      <c r="SWY6052" s="540"/>
      <c r="SWZ6052" s="540"/>
      <c r="SXA6052" s="540"/>
      <c r="SXB6052" s="540"/>
      <c r="SXC6052" s="540"/>
      <c r="SXD6052" s="541"/>
      <c r="SXE6052" s="539"/>
      <c r="SXF6052" s="540"/>
      <c r="SXG6052" s="540"/>
      <c r="SXH6052" s="540"/>
      <c r="SXI6052" s="540"/>
      <c r="SXJ6052" s="540"/>
      <c r="SXK6052" s="540"/>
      <c r="SXL6052" s="541"/>
      <c r="SXM6052" s="539"/>
      <c r="SXN6052" s="540"/>
      <c r="SXO6052" s="540"/>
      <c r="SXP6052" s="540"/>
      <c r="SXQ6052" s="540"/>
      <c r="SXR6052" s="540"/>
      <c r="SXS6052" s="540"/>
      <c r="SXT6052" s="541"/>
      <c r="SXU6052" s="539"/>
      <c r="SXV6052" s="540"/>
      <c r="SXW6052" s="540"/>
      <c r="SXX6052" s="540"/>
      <c r="SXY6052" s="540"/>
      <c r="SXZ6052" s="540"/>
      <c r="SYA6052" s="540"/>
      <c r="SYB6052" s="541"/>
      <c r="SYC6052" s="539"/>
      <c r="SYD6052" s="540"/>
      <c r="SYE6052" s="540"/>
      <c r="SYF6052" s="540"/>
      <c r="SYG6052" s="540"/>
      <c r="SYH6052" s="540"/>
      <c r="SYI6052" s="540"/>
      <c r="SYJ6052" s="541"/>
      <c r="SYK6052" s="539"/>
      <c r="SYL6052" s="540"/>
      <c r="SYM6052" s="540"/>
      <c r="SYN6052" s="540"/>
      <c r="SYO6052" s="540"/>
      <c r="SYP6052" s="540"/>
      <c r="SYQ6052" s="540"/>
      <c r="SYR6052" s="541"/>
      <c r="SYS6052" s="539"/>
      <c r="SYT6052" s="540"/>
      <c r="SYU6052" s="540"/>
      <c r="SYV6052" s="540"/>
      <c r="SYW6052" s="540"/>
      <c r="SYX6052" s="540"/>
      <c r="SYY6052" s="540"/>
      <c r="SYZ6052" s="541"/>
      <c r="SZA6052" s="539"/>
      <c r="SZB6052" s="540"/>
      <c r="SZC6052" s="540"/>
      <c r="SZD6052" s="540"/>
      <c r="SZE6052" s="540"/>
      <c r="SZF6052" s="540"/>
      <c r="SZG6052" s="540"/>
      <c r="SZH6052" s="541"/>
      <c r="SZI6052" s="539"/>
      <c r="SZJ6052" s="540"/>
      <c r="SZK6052" s="540"/>
      <c r="SZL6052" s="540"/>
      <c r="SZM6052" s="540"/>
      <c r="SZN6052" s="540"/>
      <c r="SZO6052" s="540"/>
      <c r="SZP6052" s="541"/>
      <c r="SZQ6052" s="539"/>
      <c r="SZR6052" s="540"/>
      <c r="SZS6052" s="540"/>
      <c r="SZT6052" s="540"/>
      <c r="SZU6052" s="540"/>
      <c r="SZV6052" s="540"/>
      <c r="SZW6052" s="540"/>
      <c r="SZX6052" s="541"/>
      <c r="SZY6052" s="539"/>
      <c r="SZZ6052" s="540"/>
      <c r="TAA6052" s="540"/>
      <c r="TAB6052" s="540"/>
      <c r="TAC6052" s="540"/>
      <c r="TAD6052" s="540"/>
      <c r="TAE6052" s="540"/>
      <c r="TAF6052" s="541"/>
      <c r="TAG6052" s="539"/>
      <c r="TAH6052" s="540"/>
      <c r="TAI6052" s="540"/>
      <c r="TAJ6052" s="540"/>
      <c r="TAK6052" s="540"/>
      <c r="TAL6052" s="540"/>
      <c r="TAM6052" s="540"/>
      <c r="TAN6052" s="541"/>
      <c r="TAO6052" s="539"/>
      <c r="TAP6052" s="540"/>
      <c r="TAQ6052" s="540"/>
      <c r="TAR6052" s="540"/>
      <c r="TAS6052" s="540"/>
      <c r="TAT6052" s="540"/>
      <c r="TAU6052" s="540"/>
      <c r="TAV6052" s="541"/>
      <c r="TAW6052" s="539"/>
      <c r="TAX6052" s="540"/>
      <c r="TAY6052" s="540"/>
      <c r="TAZ6052" s="540"/>
      <c r="TBA6052" s="540"/>
      <c r="TBB6052" s="540"/>
      <c r="TBC6052" s="540"/>
      <c r="TBD6052" s="541"/>
      <c r="TBE6052" s="539"/>
      <c r="TBF6052" s="540"/>
      <c r="TBG6052" s="540"/>
      <c r="TBH6052" s="540"/>
      <c r="TBI6052" s="540"/>
      <c r="TBJ6052" s="540"/>
      <c r="TBK6052" s="540"/>
      <c r="TBL6052" s="541"/>
      <c r="TBM6052" s="539"/>
      <c r="TBN6052" s="540"/>
      <c r="TBO6052" s="540"/>
      <c r="TBP6052" s="540"/>
      <c r="TBQ6052" s="540"/>
      <c r="TBR6052" s="540"/>
      <c r="TBS6052" s="540"/>
      <c r="TBT6052" s="541"/>
      <c r="TBU6052" s="539"/>
      <c r="TBV6052" s="540"/>
      <c r="TBW6052" s="540"/>
      <c r="TBX6052" s="540"/>
      <c r="TBY6052" s="540"/>
      <c r="TBZ6052" s="540"/>
      <c r="TCA6052" s="540"/>
      <c r="TCB6052" s="541"/>
      <c r="TCC6052" s="539"/>
      <c r="TCD6052" s="540"/>
      <c r="TCE6052" s="540"/>
      <c r="TCF6052" s="540"/>
      <c r="TCG6052" s="540"/>
      <c r="TCH6052" s="540"/>
      <c r="TCI6052" s="540"/>
      <c r="TCJ6052" s="541"/>
      <c r="TCK6052" s="539"/>
      <c r="TCL6052" s="540"/>
      <c r="TCM6052" s="540"/>
      <c r="TCN6052" s="540"/>
      <c r="TCO6052" s="540"/>
      <c r="TCP6052" s="540"/>
      <c r="TCQ6052" s="540"/>
      <c r="TCR6052" s="541"/>
      <c r="TCS6052" s="539"/>
      <c r="TCT6052" s="540"/>
      <c r="TCU6052" s="540"/>
      <c r="TCV6052" s="540"/>
      <c r="TCW6052" s="540"/>
      <c r="TCX6052" s="540"/>
      <c r="TCY6052" s="540"/>
      <c r="TCZ6052" s="541"/>
      <c r="TDA6052" s="539"/>
      <c r="TDB6052" s="540"/>
      <c r="TDC6052" s="540"/>
      <c r="TDD6052" s="540"/>
      <c r="TDE6052" s="540"/>
      <c r="TDF6052" s="540"/>
      <c r="TDG6052" s="540"/>
      <c r="TDH6052" s="541"/>
      <c r="TDI6052" s="539"/>
      <c r="TDJ6052" s="540"/>
      <c r="TDK6052" s="540"/>
      <c r="TDL6052" s="540"/>
      <c r="TDM6052" s="540"/>
      <c r="TDN6052" s="540"/>
      <c r="TDO6052" s="540"/>
      <c r="TDP6052" s="541"/>
      <c r="TDQ6052" s="539"/>
      <c r="TDR6052" s="540"/>
      <c r="TDS6052" s="540"/>
      <c r="TDT6052" s="540"/>
      <c r="TDU6052" s="540"/>
      <c r="TDV6052" s="540"/>
      <c r="TDW6052" s="540"/>
      <c r="TDX6052" s="541"/>
      <c r="TDY6052" s="539"/>
      <c r="TDZ6052" s="540"/>
      <c r="TEA6052" s="540"/>
      <c r="TEB6052" s="540"/>
      <c r="TEC6052" s="540"/>
      <c r="TED6052" s="540"/>
      <c r="TEE6052" s="540"/>
      <c r="TEF6052" s="541"/>
      <c r="TEG6052" s="539"/>
      <c r="TEH6052" s="540"/>
      <c r="TEI6052" s="540"/>
      <c r="TEJ6052" s="540"/>
      <c r="TEK6052" s="540"/>
      <c r="TEL6052" s="540"/>
      <c r="TEM6052" s="540"/>
      <c r="TEN6052" s="541"/>
      <c r="TEO6052" s="539"/>
      <c r="TEP6052" s="540"/>
      <c r="TEQ6052" s="540"/>
      <c r="TER6052" s="540"/>
      <c r="TES6052" s="540"/>
      <c r="TET6052" s="540"/>
      <c r="TEU6052" s="540"/>
      <c r="TEV6052" s="541"/>
      <c r="TEW6052" s="539"/>
      <c r="TEX6052" s="540"/>
      <c r="TEY6052" s="540"/>
      <c r="TEZ6052" s="540"/>
      <c r="TFA6052" s="540"/>
      <c r="TFB6052" s="540"/>
      <c r="TFC6052" s="540"/>
      <c r="TFD6052" s="541"/>
      <c r="TFE6052" s="539"/>
      <c r="TFF6052" s="540"/>
      <c r="TFG6052" s="540"/>
      <c r="TFH6052" s="540"/>
      <c r="TFI6052" s="540"/>
      <c r="TFJ6052" s="540"/>
      <c r="TFK6052" s="540"/>
      <c r="TFL6052" s="541"/>
      <c r="TFM6052" s="539"/>
      <c r="TFN6052" s="540"/>
      <c r="TFO6052" s="540"/>
      <c r="TFP6052" s="540"/>
      <c r="TFQ6052" s="540"/>
      <c r="TFR6052" s="540"/>
      <c r="TFS6052" s="540"/>
      <c r="TFT6052" s="541"/>
      <c r="TFU6052" s="539"/>
      <c r="TFV6052" s="540"/>
      <c r="TFW6052" s="540"/>
      <c r="TFX6052" s="540"/>
      <c r="TFY6052" s="540"/>
      <c r="TFZ6052" s="540"/>
      <c r="TGA6052" s="540"/>
      <c r="TGB6052" s="541"/>
      <c r="TGC6052" s="539"/>
      <c r="TGD6052" s="540"/>
      <c r="TGE6052" s="540"/>
      <c r="TGF6052" s="540"/>
      <c r="TGG6052" s="540"/>
      <c r="TGH6052" s="540"/>
      <c r="TGI6052" s="540"/>
      <c r="TGJ6052" s="541"/>
      <c r="TGK6052" s="539"/>
      <c r="TGL6052" s="540"/>
      <c r="TGM6052" s="540"/>
      <c r="TGN6052" s="540"/>
      <c r="TGO6052" s="540"/>
      <c r="TGP6052" s="540"/>
      <c r="TGQ6052" s="540"/>
      <c r="TGR6052" s="541"/>
      <c r="TGS6052" s="539"/>
      <c r="TGT6052" s="540"/>
      <c r="TGU6052" s="540"/>
      <c r="TGV6052" s="540"/>
      <c r="TGW6052" s="540"/>
      <c r="TGX6052" s="540"/>
      <c r="TGY6052" s="540"/>
      <c r="TGZ6052" s="541"/>
      <c r="THA6052" s="539"/>
      <c r="THB6052" s="540"/>
      <c r="THC6052" s="540"/>
      <c r="THD6052" s="540"/>
      <c r="THE6052" s="540"/>
      <c r="THF6052" s="540"/>
      <c r="THG6052" s="540"/>
      <c r="THH6052" s="541"/>
      <c r="THI6052" s="539"/>
      <c r="THJ6052" s="540"/>
      <c r="THK6052" s="540"/>
      <c r="THL6052" s="540"/>
      <c r="THM6052" s="540"/>
      <c r="THN6052" s="540"/>
      <c r="THO6052" s="540"/>
      <c r="THP6052" s="541"/>
      <c r="THQ6052" s="539"/>
      <c r="THR6052" s="540"/>
      <c r="THS6052" s="540"/>
      <c r="THT6052" s="540"/>
      <c r="THU6052" s="540"/>
      <c r="THV6052" s="540"/>
      <c r="THW6052" s="540"/>
      <c r="THX6052" s="541"/>
      <c r="THY6052" s="539"/>
      <c r="THZ6052" s="540"/>
      <c r="TIA6052" s="540"/>
      <c r="TIB6052" s="540"/>
      <c r="TIC6052" s="540"/>
      <c r="TID6052" s="540"/>
      <c r="TIE6052" s="540"/>
      <c r="TIF6052" s="541"/>
      <c r="TIG6052" s="539"/>
      <c r="TIH6052" s="540"/>
      <c r="TII6052" s="540"/>
      <c r="TIJ6052" s="540"/>
      <c r="TIK6052" s="540"/>
      <c r="TIL6052" s="540"/>
      <c r="TIM6052" s="540"/>
      <c r="TIN6052" s="541"/>
      <c r="TIO6052" s="539"/>
      <c r="TIP6052" s="540"/>
      <c r="TIQ6052" s="540"/>
      <c r="TIR6052" s="540"/>
      <c r="TIS6052" s="540"/>
      <c r="TIT6052" s="540"/>
      <c r="TIU6052" s="540"/>
      <c r="TIV6052" s="541"/>
      <c r="TIW6052" s="539"/>
      <c r="TIX6052" s="540"/>
      <c r="TIY6052" s="540"/>
      <c r="TIZ6052" s="540"/>
      <c r="TJA6052" s="540"/>
      <c r="TJB6052" s="540"/>
      <c r="TJC6052" s="540"/>
      <c r="TJD6052" s="541"/>
      <c r="TJE6052" s="539"/>
      <c r="TJF6052" s="540"/>
      <c r="TJG6052" s="540"/>
      <c r="TJH6052" s="540"/>
      <c r="TJI6052" s="540"/>
      <c r="TJJ6052" s="540"/>
      <c r="TJK6052" s="540"/>
      <c r="TJL6052" s="541"/>
      <c r="TJM6052" s="539"/>
      <c r="TJN6052" s="540"/>
      <c r="TJO6052" s="540"/>
      <c r="TJP6052" s="540"/>
      <c r="TJQ6052" s="540"/>
      <c r="TJR6052" s="540"/>
      <c r="TJS6052" s="540"/>
      <c r="TJT6052" s="541"/>
      <c r="TJU6052" s="539"/>
      <c r="TJV6052" s="540"/>
      <c r="TJW6052" s="540"/>
      <c r="TJX6052" s="540"/>
      <c r="TJY6052" s="540"/>
      <c r="TJZ6052" s="540"/>
      <c r="TKA6052" s="540"/>
      <c r="TKB6052" s="541"/>
      <c r="TKC6052" s="539"/>
      <c r="TKD6052" s="540"/>
      <c r="TKE6052" s="540"/>
      <c r="TKF6052" s="540"/>
      <c r="TKG6052" s="540"/>
      <c r="TKH6052" s="540"/>
      <c r="TKI6052" s="540"/>
      <c r="TKJ6052" s="541"/>
      <c r="TKK6052" s="539"/>
      <c r="TKL6052" s="540"/>
      <c r="TKM6052" s="540"/>
      <c r="TKN6052" s="540"/>
      <c r="TKO6052" s="540"/>
      <c r="TKP6052" s="540"/>
      <c r="TKQ6052" s="540"/>
      <c r="TKR6052" s="541"/>
      <c r="TKS6052" s="539"/>
      <c r="TKT6052" s="540"/>
      <c r="TKU6052" s="540"/>
      <c r="TKV6052" s="540"/>
      <c r="TKW6052" s="540"/>
      <c r="TKX6052" s="540"/>
      <c r="TKY6052" s="540"/>
      <c r="TKZ6052" s="541"/>
      <c r="TLA6052" s="539"/>
      <c r="TLB6052" s="540"/>
      <c r="TLC6052" s="540"/>
      <c r="TLD6052" s="540"/>
      <c r="TLE6052" s="540"/>
      <c r="TLF6052" s="540"/>
      <c r="TLG6052" s="540"/>
      <c r="TLH6052" s="541"/>
      <c r="TLI6052" s="539"/>
      <c r="TLJ6052" s="540"/>
      <c r="TLK6052" s="540"/>
      <c r="TLL6052" s="540"/>
      <c r="TLM6052" s="540"/>
      <c r="TLN6052" s="540"/>
      <c r="TLO6052" s="540"/>
      <c r="TLP6052" s="541"/>
      <c r="TLQ6052" s="539"/>
      <c r="TLR6052" s="540"/>
      <c r="TLS6052" s="540"/>
      <c r="TLT6052" s="540"/>
      <c r="TLU6052" s="540"/>
      <c r="TLV6052" s="540"/>
      <c r="TLW6052" s="540"/>
      <c r="TLX6052" s="541"/>
      <c r="TLY6052" s="539"/>
      <c r="TLZ6052" s="540"/>
      <c r="TMA6052" s="540"/>
      <c r="TMB6052" s="540"/>
      <c r="TMC6052" s="540"/>
      <c r="TMD6052" s="540"/>
      <c r="TME6052" s="540"/>
      <c r="TMF6052" s="541"/>
      <c r="TMG6052" s="539"/>
      <c r="TMH6052" s="540"/>
      <c r="TMI6052" s="540"/>
      <c r="TMJ6052" s="540"/>
      <c r="TMK6052" s="540"/>
      <c r="TML6052" s="540"/>
      <c r="TMM6052" s="540"/>
      <c r="TMN6052" s="541"/>
      <c r="TMO6052" s="539"/>
      <c r="TMP6052" s="540"/>
      <c r="TMQ6052" s="540"/>
      <c r="TMR6052" s="540"/>
      <c r="TMS6052" s="540"/>
      <c r="TMT6052" s="540"/>
      <c r="TMU6052" s="540"/>
      <c r="TMV6052" s="541"/>
      <c r="TMW6052" s="539"/>
      <c r="TMX6052" s="540"/>
      <c r="TMY6052" s="540"/>
      <c r="TMZ6052" s="540"/>
      <c r="TNA6052" s="540"/>
      <c r="TNB6052" s="540"/>
      <c r="TNC6052" s="540"/>
      <c r="TND6052" s="541"/>
      <c r="TNE6052" s="539"/>
      <c r="TNF6052" s="540"/>
      <c r="TNG6052" s="540"/>
      <c r="TNH6052" s="540"/>
      <c r="TNI6052" s="540"/>
      <c r="TNJ6052" s="540"/>
      <c r="TNK6052" s="540"/>
      <c r="TNL6052" s="541"/>
      <c r="TNM6052" s="539"/>
      <c r="TNN6052" s="540"/>
      <c r="TNO6052" s="540"/>
      <c r="TNP6052" s="540"/>
      <c r="TNQ6052" s="540"/>
      <c r="TNR6052" s="540"/>
      <c r="TNS6052" s="540"/>
      <c r="TNT6052" s="541"/>
      <c r="TNU6052" s="539"/>
      <c r="TNV6052" s="540"/>
      <c r="TNW6052" s="540"/>
      <c r="TNX6052" s="540"/>
      <c r="TNY6052" s="540"/>
      <c r="TNZ6052" s="540"/>
      <c r="TOA6052" s="540"/>
      <c r="TOB6052" s="541"/>
      <c r="TOC6052" s="539"/>
      <c r="TOD6052" s="540"/>
      <c r="TOE6052" s="540"/>
      <c r="TOF6052" s="540"/>
      <c r="TOG6052" s="540"/>
      <c r="TOH6052" s="540"/>
      <c r="TOI6052" s="540"/>
      <c r="TOJ6052" s="541"/>
      <c r="TOK6052" s="539"/>
      <c r="TOL6052" s="540"/>
      <c r="TOM6052" s="540"/>
      <c r="TON6052" s="540"/>
      <c r="TOO6052" s="540"/>
      <c r="TOP6052" s="540"/>
      <c r="TOQ6052" s="540"/>
      <c r="TOR6052" s="541"/>
      <c r="TOS6052" s="539"/>
      <c r="TOT6052" s="540"/>
      <c r="TOU6052" s="540"/>
      <c r="TOV6052" s="540"/>
      <c r="TOW6052" s="540"/>
      <c r="TOX6052" s="540"/>
      <c r="TOY6052" s="540"/>
      <c r="TOZ6052" s="541"/>
      <c r="TPA6052" s="539"/>
      <c r="TPB6052" s="540"/>
      <c r="TPC6052" s="540"/>
      <c r="TPD6052" s="540"/>
      <c r="TPE6052" s="540"/>
      <c r="TPF6052" s="540"/>
      <c r="TPG6052" s="540"/>
      <c r="TPH6052" s="541"/>
      <c r="TPI6052" s="539"/>
      <c r="TPJ6052" s="540"/>
      <c r="TPK6052" s="540"/>
      <c r="TPL6052" s="540"/>
      <c r="TPM6052" s="540"/>
      <c r="TPN6052" s="540"/>
      <c r="TPO6052" s="540"/>
      <c r="TPP6052" s="541"/>
      <c r="TPQ6052" s="539"/>
      <c r="TPR6052" s="540"/>
      <c r="TPS6052" s="540"/>
      <c r="TPT6052" s="540"/>
      <c r="TPU6052" s="540"/>
      <c r="TPV6052" s="540"/>
      <c r="TPW6052" s="540"/>
      <c r="TPX6052" s="541"/>
      <c r="TPY6052" s="539"/>
      <c r="TPZ6052" s="540"/>
      <c r="TQA6052" s="540"/>
      <c r="TQB6052" s="540"/>
      <c r="TQC6052" s="540"/>
      <c r="TQD6052" s="540"/>
      <c r="TQE6052" s="540"/>
      <c r="TQF6052" s="541"/>
      <c r="TQG6052" s="539"/>
      <c r="TQH6052" s="540"/>
      <c r="TQI6052" s="540"/>
      <c r="TQJ6052" s="540"/>
      <c r="TQK6052" s="540"/>
      <c r="TQL6052" s="540"/>
      <c r="TQM6052" s="540"/>
      <c r="TQN6052" s="541"/>
      <c r="TQO6052" s="539"/>
      <c r="TQP6052" s="540"/>
      <c r="TQQ6052" s="540"/>
      <c r="TQR6052" s="540"/>
      <c r="TQS6052" s="540"/>
      <c r="TQT6052" s="540"/>
      <c r="TQU6052" s="540"/>
      <c r="TQV6052" s="541"/>
      <c r="TQW6052" s="539"/>
      <c r="TQX6052" s="540"/>
      <c r="TQY6052" s="540"/>
      <c r="TQZ6052" s="540"/>
      <c r="TRA6052" s="540"/>
      <c r="TRB6052" s="540"/>
      <c r="TRC6052" s="540"/>
      <c r="TRD6052" s="541"/>
      <c r="TRE6052" s="539"/>
      <c r="TRF6052" s="540"/>
      <c r="TRG6052" s="540"/>
      <c r="TRH6052" s="540"/>
      <c r="TRI6052" s="540"/>
      <c r="TRJ6052" s="540"/>
      <c r="TRK6052" s="540"/>
      <c r="TRL6052" s="541"/>
      <c r="TRM6052" s="539"/>
      <c r="TRN6052" s="540"/>
      <c r="TRO6052" s="540"/>
      <c r="TRP6052" s="540"/>
      <c r="TRQ6052" s="540"/>
      <c r="TRR6052" s="540"/>
      <c r="TRS6052" s="540"/>
      <c r="TRT6052" s="541"/>
      <c r="TRU6052" s="539"/>
      <c r="TRV6052" s="540"/>
      <c r="TRW6052" s="540"/>
      <c r="TRX6052" s="540"/>
      <c r="TRY6052" s="540"/>
      <c r="TRZ6052" s="540"/>
      <c r="TSA6052" s="540"/>
      <c r="TSB6052" s="541"/>
      <c r="TSC6052" s="539"/>
      <c r="TSD6052" s="540"/>
      <c r="TSE6052" s="540"/>
      <c r="TSF6052" s="540"/>
      <c r="TSG6052" s="540"/>
      <c r="TSH6052" s="540"/>
      <c r="TSI6052" s="540"/>
      <c r="TSJ6052" s="541"/>
      <c r="TSK6052" s="539"/>
      <c r="TSL6052" s="540"/>
      <c r="TSM6052" s="540"/>
      <c r="TSN6052" s="540"/>
      <c r="TSO6052" s="540"/>
      <c r="TSP6052" s="540"/>
      <c r="TSQ6052" s="540"/>
      <c r="TSR6052" s="541"/>
      <c r="TSS6052" s="539"/>
      <c r="TST6052" s="540"/>
      <c r="TSU6052" s="540"/>
      <c r="TSV6052" s="540"/>
      <c r="TSW6052" s="540"/>
      <c r="TSX6052" s="540"/>
      <c r="TSY6052" s="540"/>
      <c r="TSZ6052" s="541"/>
      <c r="TTA6052" s="539"/>
      <c r="TTB6052" s="540"/>
      <c r="TTC6052" s="540"/>
      <c r="TTD6052" s="540"/>
      <c r="TTE6052" s="540"/>
      <c r="TTF6052" s="540"/>
      <c r="TTG6052" s="540"/>
      <c r="TTH6052" s="541"/>
      <c r="TTI6052" s="539"/>
      <c r="TTJ6052" s="540"/>
      <c r="TTK6052" s="540"/>
      <c r="TTL6052" s="540"/>
      <c r="TTM6052" s="540"/>
      <c r="TTN6052" s="540"/>
      <c r="TTO6052" s="540"/>
      <c r="TTP6052" s="541"/>
      <c r="TTQ6052" s="539"/>
      <c r="TTR6052" s="540"/>
      <c r="TTS6052" s="540"/>
      <c r="TTT6052" s="540"/>
      <c r="TTU6052" s="540"/>
      <c r="TTV6052" s="540"/>
      <c r="TTW6052" s="540"/>
      <c r="TTX6052" s="541"/>
      <c r="TTY6052" s="539"/>
      <c r="TTZ6052" s="540"/>
      <c r="TUA6052" s="540"/>
      <c r="TUB6052" s="540"/>
      <c r="TUC6052" s="540"/>
      <c r="TUD6052" s="540"/>
      <c r="TUE6052" s="540"/>
      <c r="TUF6052" s="541"/>
      <c r="TUG6052" s="539"/>
      <c r="TUH6052" s="540"/>
      <c r="TUI6052" s="540"/>
      <c r="TUJ6052" s="540"/>
      <c r="TUK6052" s="540"/>
      <c r="TUL6052" s="540"/>
      <c r="TUM6052" s="540"/>
      <c r="TUN6052" s="541"/>
      <c r="TUO6052" s="539"/>
      <c r="TUP6052" s="540"/>
      <c r="TUQ6052" s="540"/>
      <c r="TUR6052" s="540"/>
      <c r="TUS6052" s="540"/>
      <c r="TUT6052" s="540"/>
      <c r="TUU6052" s="540"/>
      <c r="TUV6052" s="541"/>
      <c r="TUW6052" s="539"/>
      <c r="TUX6052" s="540"/>
      <c r="TUY6052" s="540"/>
      <c r="TUZ6052" s="540"/>
      <c r="TVA6052" s="540"/>
      <c r="TVB6052" s="540"/>
      <c r="TVC6052" s="540"/>
      <c r="TVD6052" s="541"/>
      <c r="TVE6052" s="539"/>
      <c r="TVF6052" s="540"/>
      <c r="TVG6052" s="540"/>
      <c r="TVH6052" s="540"/>
      <c r="TVI6052" s="540"/>
      <c r="TVJ6052" s="540"/>
      <c r="TVK6052" s="540"/>
      <c r="TVL6052" s="541"/>
      <c r="TVM6052" s="539"/>
      <c r="TVN6052" s="540"/>
      <c r="TVO6052" s="540"/>
      <c r="TVP6052" s="540"/>
      <c r="TVQ6052" s="540"/>
      <c r="TVR6052" s="540"/>
      <c r="TVS6052" s="540"/>
      <c r="TVT6052" s="541"/>
      <c r="TVU6052" s="539"/>
      <c r="TVV6052" s="540"/>
      <c r="TVW6052" s="540"/>
      <c r="TVX6052" s="540"/>
      <c r="TVY6052" s="540"/>
      <c r="TVZ6052" s="540"/>
      <c r="TWA6052" s="540"/>
      <c r="TWB6052" s="541"/>
      <c r="TWC6052" s="539"/>
      <c r="TWD6052" s="540"/>
      <c r="TWE6052" s="540"/>
      <c r="TWF6052" s="540"/>
      <c r="TWG6052" s="540"/>
      <c r="TWH6052" s="540"/>
      <c r="TWI6052" s="540"/>
      <c r="TWJ6052" s="541"/>
      <c r="TWK6052" s="539"/>
      <c r="TWL6052" s="540"/>
      <c r="TWM6052" s="540"/>
      <c r="TWN6052" s="540"/>
      <c r="TWO6052" s="540"/>
      <c r="TWP6052" s="540"/>
      <c r="TWQ6052" s="540"/>
      <c r="TWR6052" s="541"/>
      <c r="TWS6052" s="539"/>
      <c r="TWT6052" s="540"/>
      <c r="TWU6052" s="540"/>
      <c r="TWV6052" s="540"/>
      <c r="TWW6052" s="540"/>
      <c r="TWX6052" s="540"/>
      <c r="TWY6052" s="540"/>
      <c r="TWZ6052" s="541"/>
      <c r="TXA6052" s="539"/>
      <c r="TXB6052" s="540"/>
      <c r="TXC6052" s="540"/>
      <c r="TXD6052" s="540"/>
      <c r="TXE6052" s="540"/>
      <c r="TXF6052" s="540"/>
      <c r="TXG6052" s="540"/>
      <c r="TXH6052" s="541"/>
      <c r="TXI6052" s="539"/>
      <c r="TXJ6052" s="540"/>
      <c r="TXK6052" s="540"/>
      <c r="TXL6052" s="540"/>
      <c r="TXM6052" s="540"/>
      <c r="TXN6052" s="540"/>
      <c r="TXO6052" s="540"/>
      <c r="TXP6052" s="541"/>
      <c r="TXQ6052" s="539"/>
      <c r="TXR6052" s="540"/>
      <c r="TXS6052" s="540"/>
      <c r="TXT6052" s="540"/>
      <c r="TXU6052" s="540"/>
      <c r="TXV6052" s="540"/>
      <c r="TXW6052" s="540"/>
      <c r="TXX6052" s="541"/>
      <c r="TXY6052" s="539"/>
      <c r="TXZ6052" s="540"/>
      <c r="TYA6052" s="540"/>
      <c r="TYB6052" s="540"/>
      <c r="TYC6052" s="540"/>
      <c r="TYD6052" s="540"/>
      <c r="TYE6052" s="540"/>
      <c r="TYF6052" s="541"/>
      <c r="TYG6052" s="539"/>
      <c r="TYH6052" s="540"/>
      <c r="TYI6052" s="540"/>
      <c r="TYJ6052" s="540"/>
      <c r="TYK6052" s="540"/>
      <c r="TYL6052" s="540"/>
      <c r="TYM6052" s="540"/>
      <c r="TYN6052" s="541"/>
      <c r="TYO6052" s="539"/>
      <c r="TYP6052" s="540"/>
      <c r="TYQ6052" s="540"/>
      <c r="TYR6052" s="540"/>
      <c r="TYS6052" s="540"/>
      <c r="TYT6052" s="540"/>
      <c r="TYU6052" s="540"/>
      <c r="TYV6052" s="541"/>
      <c r="TYW6052" s="539"/>
      <c r="TYX6052" s="540"/>
      <c r="TYY6052" s="540"/>
      <c r="TYZ6052" s="540"/>
      <c r="TZA6052" s="540"/>
      <c r="TZB6052" s="540"/>
      <c r="TZC6052" s="540"/>
      <c r="TZD6052" s="541"/>
      <c r="TZE6052" s="539"/>
      <c r="TZF6052" s="540"/>
      <c r="TZG6052" s="540"/>
      <c r="TZH6052" s="540"/>
      <c r="TZI6052" s="540"/>
      <c r="TZJ6052" s="540"/>
      <c r="TZK6052" s="540"/>
      <c r="TZL6052" s="541"/>
      <c r="TZM6052" s="539"/>
      <c r="TZN6052" s="540"/>
      <c r="TZO6052" s="540"/>
      <c r="TZP6052" s="540"/>
      <c r="TZQ6052" s="540"/>
      <c r="TZR6052" s="540"/>
      <c r="TZS6052" s="540"/>
      <c r="TZT6052" s="541"/>
      <c r="TZU6052" s="539"/>
      <c r="TZV6052" s="540"/>
      <c r="TZW6052" s="540"/>
      <c r="TZX6052" s="540"/>
      <c r="TZY6052" s="540"/>
      <c r="TZZ6052" s="540"/>
      <c r="UAA6052" s="540"/>
      <c r="UAB6052" s="541"/>
      <c r="UAC6052" s="539"/>
      <c r="UAD6052" s="540"/>
      <c r="UAE6052" s="540"/>
      <c r="UAF6052" s="540"/>
      <c r="UAG6052" s="540"/>
      <c r="UAH6052" s="540"/>
      <c r="UAI6052" s="540"/>
      <c r="UAJ6052" s="541"/>
      <c r="UAK6052" s="539"/>
      <c r="UAL6052" s="540"/>
      <c r="UAM6052" s="540"/>
      <c r="UAN6052" s="540"/>
      <c r="UAO6052" s="540"/>
      <c r="UAP6052" s="540"/>
      <c r="UAQ6052" s="540"/>
      <c r="UAR6052" s="541"/>
      <c r="UAS6052" s="539"/>
      <c r="UAT6052" s="540"/>
      <c r="UAU6052" s="540"/>
      <c r="UAV6052" s="540"/>
      <c r="UAW6052" s="540"/>
      <c r="UAX6052" s="540"/>
      <c r="UAY6052" s="540"/>
      <c r="UAZ6052" s="541"/>
      <c r="UBA6052" s="539"/>
      <c r="UBB6052" s="540"/>
      <c r="UBC6052" s="540"/>
      <c r="UBD6052" s="540"/>
      <c r="UBE6052" s="540"/>
      <c r="UBF6052" s="540"/>
      <c r="UBG6052" s="540"/>
      <c r="UBH6052" s="541"/>
      <c r="UBI6052" s="539"/>
      <c r="UBJ6052" s="540"/>
      <c r="UBK6052" s="540"/>
      <c r="UBL6052" s="540"/>
      <c r="UBM6052" s="540"/>
      <c r="UBN6052" s="540"/>
      <c r="UBO6052" s="540"/>
      <c r="UBP6052" s="541"/>
      <c r="UBQ6052" s="539"/>
      <c r="UBR6052" s="540"/>
      <c r="UBS6052" s="540"/>
      <c r="UBT6052" s="540"/>
      <c r="UBU6052" s="540"/>
      <c r="UBV6052" s="540"/>
      <c r="UBW6052" s="540"/>
      <c r="UBX6052" s="541"/>
      <c r="UBY6052" s="539"/>
      <c r="UBZ6052" s="540"/>
      <c r="UCA6052" s="540"/>
      <c r="UCB6052" s="540"/>
      <c r="UCC6052" s="540"/>
      <c r="UCD6052" s="540"/>
      <c r="UCE6052" s="540"/>
      <c r="UCF6052" s="541"/>
      <c r="UCG6052" s="539"/>
      <c r="UCH6052" s="540"/>
      <c r="UCI6052" s="540"/>
      <c r="UCJ6052" s="540"/>
      <c r="UCK6052" s="540"/>
      <c r="UCL6052" s="540"/>
      <c r="UCM6052" s="540"/>
      <c r="UCN6052" s="541"/>
      <c r="UCO6052" s="539"/>
      <c r="UCP6052" s="540"/>
      <c r="UCQ6052" s="540"/>
      <c r="UCR6052" s="540"/>
      <c r="UCS6052" s="540"/>
      <c r="UCT6052" s="540"/>
      <c r="UCU6052" s="540"/>
      <c r="UCV6052" s="541"/>
      <c r="UCW6052" s="539"/>
      <c r="UCX6052" s="540"/>
      <c r="UCY6052" s="540"/>
      <c r="UCZ6052" s="540"/>
      <c r="UDA6052" s="540"/>
      <c r="UDB6052" s="540"/>
      <c r="UDC6052" s="540"/>
      <c r="UDD6052" s="541"/>
      <c r="UDE6052" s="539"/>
      <c r="UDF6052" s="540"/>
      <c r="UDG6052" s="540"/>
      <c r="UDH6052" s="540"/>
      <c r="UDI6052" s="540"/>
      <c r="UDJ6052" s="540"/>
      <c r="UDK6052" s="540"/>
      <c r="UDL6052" s="541"/>
      <c r="UDM6052" s="539"/>
      <c r="UDN6052" s="540"/>
      <c r="UDO6052" s="540"/>
      <c r="UDP6052" s="540"/>
      <c r="UDQ6052" s="540"/>
      <c r="UDR6052" s="540"/>
      <c r="UDS6052" s="540"/>
      <c r="UDT6052" s="541"/>
      <c r="UDU6052" s="539"/>
      <c r="UDV6052" s="540"/>
      <c r="UDW6052" s="540"/>
      <c r="UDX6052" s="540"/>
      <c r="UDY6052" s="540"/>
      <c r="UDZ6052" s="540"/>
      <c r="UEA6052" s="540"/>
      <c r="UEB6052" s="541"/>
      <c r="UEC6052" s="539"/>
      <c r="UED6052" s="540"/>
      <c r="UEE6052" s="540"/>
      <c r="UEF6052" s="540"/>
      <c r="UEG6052" s="540"/>
      <c r="UEH6052" s="540"/>
      <c r="UEI6052" s="540"/>
      <c r="UEJ6052" s="541"/>
      <c r="UEK6052" s="539"/>
      <c r="UEL6052" s="540"/>
      <c r="UEM6052" s="540"/>
      <c r="UEN6052" s="540"/>
      <c r="UEO6052" s="540"/>
      <c r="UEP6052" s="540"/>
      <c r="UEQ6052" s="540"/>
      <c r="UER6052" s="541"/>
      <c r="UES6052" s="539"/>
      <c r="UET6052" s="540"/>
      <c r="UEU6052" s="540"/>
      <c r="UEV6052" s="540"/>
      <c r="UEW6052" s="540"/>
      <c r="UEX6052" s="540"/>
      <c r="UEY6052" s="540"/>
      <c r="UEZ6052" s="541"/>
      <c r="UFA6052" s="539"/>
      <c r="UFB6052" s="540"/>
      <c r="UFC6052" s="540"/>
      <c r="UFD6052" s="540"/>
      <c r="UFE6052" s="540"/>
      <c r="UFF6052" s="540"/>
      <c r="UFG6052" s="540"/>
      <c r="UFH6052" s="541"/>
      <c r="UFI6052" s="539"/>
      <c r="UFJ6052" s="540"/>
      <c r="UFK6052" s="540"/>
      <c r="UFL6052" s="540"/>
      <c r="UFM6052" s="540"/>
      <c r="UFN6052" s="540"/>
      <c r="UFO6052" s="540"/>
      <c r="UFP6052" s="541"/>
      <c r="UFQ6052" s="539"/>
      <c r="UFR6052" s="540"/>
      <c r="UFS6052" s="540"/>
      <c r="UFT6052" s="540"/>
      <c r="UFU6052" s="540"/>
      <c r="UFV6052" s="540"/>
      <c r="UFW6052" s="540"/>
      <c r="UFX6052" s="541"/>
      <c r="UFY6052" s="539"/>
      <c r="UFZ6052" s="540"/>
      <c r="UGA6052" s="540"/>
      <c r="UGB6052" s="540"/>
      <c r="UGC6052" s="540"/>
      <c r="UGD6052" s="540"/>
      <c r="UGE6052" s="540"/>
      <c r="UGF6052" s="541"/>
      <c r="UGG6052" s="539"/>
      <c r="UGH6052" s="540"/>
      <c r="UGI6052" s="540"/>
      <c r="UGJ6052" s="540"/>
      <c r="UGK6052" s="540"/>
      <c r="UGL6052" s="540"/>
      <c r="UGM6052" s="540"/>
      <c r="UGN6052" s="541"/>
      <c r="UGO6052" s="539"/>
      <c r="UGP6052" s="540"/>
      <c r="UGQ6052" s="540"/>
      <c r="UGR6052" s="540"/>
      <c r="UGS6052" s="540"/>
      <c r="UGT6052" s="540"/>
      <c r="UGU6052" s="540"/>
      <c r="UGV6052" s="541"/>
      <c r="UGW6052" s="539"/>
      <c r="UGX6052" s="540"/>
      <c r="UGY6052" s="540"/>
      <c r="UGZ6052" s="540"/>
      <c r="UHA6052" s="540"/>
      <c r="UHB6052" s="540"/>
      <c r="UHC6052" s="540"/>
      <c r="UHD6052" s="541"/>
      <c r="UHE6052" s="539"/>
      <c r="UHF6052" s="540"/>
      <c r="UHG6052" s="540"/>
      <c r="UHH6052" s="540"/>
      <c r="UHI6052" s="540"/>
      <c r="UHJ6052" s="540"/>
      <c r="UHK6052" s="540"/>
      <c r="UHL6052" s="541"/>
      <c r="UHM6052" s="539"/>
      <c r="UHN6052" s="540"/>
      <c r="UHO6052" s="540"/>
      <c r="UHP6052" s="540"/>
      <c r="UHQ6052" s="540"/>
      <c r="UHR6052" s="540"/>
      <c r="UHS6052" s="540"/>
      <c r="UHT6052" s="541"/>
      <c r="UHU6052" s="539"/>
      <c r="UHV6052" s="540"/>
      <c r="UHW6052" s="540"/>
      <c r="UHX6052" s="540"/>
      <c r="UHY6052" s="540"/>
      <c r="UHZ6052" s="540"/>
      <c r="UIA6052" s="540"/>
      <c r="UIB6052" s="541"/>
      <c r="UIC6052" s="539"/>
      <c r="UID6052" s="540"/>
      <c r="UIE6052" s="540"/>
      <c r="UIF6052" s="540"/>
      <c r="UIG6052" s="540"/>
      <c r="UIH6052" s="540"/>
      <c r="UII6052" s="540"/>
      <c r="UIJ6052" s="541"/>
      <c r="UIK6052" s="539"/>
      <c r="UIL6052" s="540"/>
      <c r="UIM6052" s="540"/>
      <c r="UIN6052" s="540"/>
      <c r="UIO6052" s="540"/>
      <c r="UIP6052" s="540"/>
      <c r="UIQ6052" s="540"/>
      <c r="UIR6052" s="541"/>
      <c r="UIS6052" s="539"/>
      <c r="UIT6052" s="540"/>
      <c r="UIU6052" s="540"/>
      <c r="UIV6052" s="540"/>
      <c r="UIW6052" s="540"/>
      <c r="UIX6052" s="540"/>
      <c r="UIY6052" s="540"/>
      <c r="UIZ6052" s="541"/>
      <c r="UJA6052" s="539"/>
      <c r="UJB6052" s="540"/>
      <c r="UJC6052" s="540"/>
      <c r="UJD6052" s="540"/>
      <c r="UJE6052" s="540"/>
      <c r="UJF6052" s="540"/>
      <c r="UJG6052" s="540"/>
      <c r="UJH6052" s="541"/>
      <c r="UJI6052" s="539"/>
      <c r="UJJ6052" s="540"/>
      <c r="UJK6052" s="540"/>
      <c r="UJL6052" s="540"/>
      <c r="UJM6052" s="540"/>
      <c r="UJN6052" s="540"/>
      <c r="UJO6052" s="540"/>
      <c r="UJP6052" s="541"/>
      <c r="UJQ6052" s="539"/>
      <c r="UJR6052" s="540"/>
      <c r="UJS6052" s="540"/>
      <c r="UJT6052" s="540"/>
      <c r="UJU6052" s="540"/>
      <c r="UJV6052" s="540"/>
      <c r="UJW6052" s="540"/>
      <c r="UJX6052" s="541"/>
      <c r="UJY6052" s="539"/>
      <c r="UJZ6052" s="540"/>
      <c r="UKA6052" s="540"/>
      <c r="UKB6052" s="540"/>
      <c r="UKC6052" s="540"/>
      <c r="UKD6052" s="540"/>
      <c r="UKE6052" s="540"/>
      <c r="UKF6052" s="541"/>
      <c r="UKG6052" s="539"/>
      <c r="UKH6052" s="540"/>
      <c r="UKI6052" s="540"/>
      <c r="UKJ6052" s="540"/>
      <c r="UKK6052" s="540"/>
      <c r="UKL6052" s="540"/>
      <c r="UKM6052" s="540"/>
      <c r="UKN6052" s="541"/>
      <c r="UKO6052" s="539"/>
      <c r="UKP6052" s="540"/>
      <c r="UKQ6052" s="540"/>
      <c r="UKR6052" s="540"/>
      <c r="UKS6052" s="540"/>
      <c r="UKT6052" s="540"/>
      <c r="UKU6052" s="540"/>
      <c r="UKV6052" s="541"/>
      <c r="UKW6052" s="539"/>
      <c r="UKX6052" s="540"/>
      <c r="UKY6052" s="540"/>
      <c r="UKZ6052" s="540"/>
      <c r="ULA6052" s="540"/>
      <c r="ULB6052" s="540"/>
      <c r="ULC6052" s="540"/>
      <c r="ULD6052" s="541"/>
      <c r="ULE6052" s="539"/>
      <c r="ULF6052" s="540"/>
      <c r="ULG6052" s="540"/>
      <c r="ULH6052" s="540"/>
      <c r="ULI6052" s="540"/>
      <c r="ULJ6052" s="540"/>
      <c r="ULK6052" s="540"/>
      <c r="ULL6052" s="541"/>
      <c r="ULM6052" s="539"/>
      <c r="ULN6052" s="540"/>
      <c r="ULO6052" s="540"/>
      <c r="ULP6052" s="540"/>
      <c r="ULQ6052" s="540"/>
      <c r="ULR6052" s="540"/>
      <c r="ULS6052" s="540"/>
      <c r="ULT6052" s="541"/>
      <c r="ULU6052" s="539"/>
      <c r="ULV6052" s="540"/>
      <c r="ULW6052" s="540"/>
      <c r="ULX6052" s="540"/>
      <c r="ULY6052" s="540"/>
      <c r="ULZ6052" s="540"/>
      <c r="UMA6052" s="540"/>
      <c r="UMB6052" s="541"/>
      <c r="UMC6052" s="539"/>
      <c r="UMD6052" s="540"/>
      <c r="UME6052" s="540"/>
      <c r="UMF6052" s="540"/>
      <c r="UMG6052" s="540"/>
      <c r="UMH6052" s="540"/>
      <c r="UMI6052" s="540"/>
      <c r="UMJ6052" s="541"/>
      <c r="UMK6052" s="539"/>
      <c r="UML6052" s="540"/>
      <c r="UMM6052" s="540"/>
      <c r="UMN6052" s="540"/>
      <c r="UMO6052" s="540"/>
      <c r="UMP6052" s="540"/>
      <c r="UMQ6052" s="540"/>
      <c r="UMR6052" s="541"/>
      <c r="UMS6052" s="539"/>
      <c r="UMT6052" s="540"/>
      <c r="UMU6052" s="540"/>
      <c r="UMV6052" s="540"/>
      <c r="UMW6052" s="540"/>
      <c r="UMX6052" s="540"/>
      <c r="UMY6052" s="540"/>
      <c r="UMZ6052" s="541"/>
      <c r="UNA6052" s="539"/>
      <c r="UNB6052" s="540"/>
      <c r="UNC6052" s="540"/>
      <c r="UND6052" s="540"/>
      <c r="UNE6052" s="540"/>
      <c r="UNF6052" s="540"/>
      <c r="UNG6052" s="540"/>
      <c r="UNH6052" s="541"/>
      <c r="UNI6052" s="539"/>
      <c r="UNJ6052" s="540"/>
      <c r="UNK6052" s="540"/>
      <c r="UNL6052" s="540"/>
      <c r="UNM6052" s="540"/>
      <c r="UNN6052" s="540"/>
      <c r="UNO6052" s="540"/>
      <c r="UNP6052" s="541"/>
      <c r="UNQ6052" s="539"/>
      <c r="UNR6052" s="540"/>
      <c r="UNS6052" s="540"/>
      <c r="UNT6052" s="540"/>
      <c r="UNU6052" s="540"/>
      <c r="UNV6052" s="540"/>
      <c r="UNW6052" s="540"/>
      <c r="UNX6052" s="541"/>
      <c r="UNY6052" s="539"/>
      <c r="UNZ6052" s="540"/>
      <c r="UOA6052" s="540"/>
      <c r="UOB6052" s="540"/>
      <c r="UOC6052" s="540"/>
      <c r="UOD6052" s="540"/>
      <c r="UOE6052" s="540"/>
      <c r="UOF6052" s="541"/>
      <c r="UOG6052" s="539"/>
      <c r="UOH6052" s="540"/>
      <c r="UOI6052" s="540"/>
      <c r="UOJ6052" s="540"/>
      <c r="UOK6052" s="540"/>
      <c r="UOL6052" s="540"/>
      <c r="UOM6052" s="540"/>
      <c r="UON6052" s="541"/>
      <c r="UOO6052" s="539"/>
      <c r="UOP6052" s="540"/>
      <c r="UOQ6052" s="540"/>
      <c r="UOR6052" s="540"/>
      <c r="UOS6052" s="540"/>
      <c r="UOT6052" s="540"/>
      <c r="UOU6052" s="540"/>
      <c r="UOV6052" s="541"/>
      <c r="UOW6052" s="539"/>
      <c r="UOX6052" s="540"/>
      <c r="UOY6052" s="540"/>
      <c r="UOZ6052" s="540"/>
      <c r="UPA6052" s="540"/>
      <c r="UPB6052" s="540"/>
      <c r="UPC6052" s="540"/>
      <c r="UPD6052" s="541"/>
      <c r="UPE6052" s="539"/>
      <c r="UPF6052" s="540"/>
      <c r="UPG6052" s="540"/>
      <c r="UPH6052" s="540"/>
      <c r="UPI6052" s="540"/>
      <c r="UPJ6052" s="540"/>
      <c r="UPK6052" s="540"/>
      <c r="UPL6052" s="541"/>
      <c r="UPM6052" s="539"/>
      <c r="UPN6052" s="540"/>
      <c r="UPO6052" s="540"/>
      <c r="UPP6052" s="540"/>
      <c r="UPQ6052" s="540"/>
      <c r="UPR6052" s="540"/>
      <c r="UPS6052" s="540"/>
      <c r="UPT6052" s="541"/>
      <c r="UPU6052" s="539"/>
      <c r="UPV6052" s="540"/>
      <c r="UPW6052" s="540"/>
      <c r="UPX6052" s="540"/>
      <c r="UPY6052" s="540"/>
      <c r="UPZ6052" s="540"/>
      <c r="UQA6052" s="540"/>
      <c r="UQB6052" s="541"/>
      <c r="UQC6052" s="539"/>
      <c r="UQD6052" s="540"/>
      <c r="UQE6052" s="540"/>
      <c r="UQF6052" s="540"/>
      <c r="UQG6052" s="540"/>
      <c r="UQH6052" s="540"/>
      <c r="UQI6052" s="540"/>
      <c r="UQJ6052" s="541"/>
      <c r="UQK6052" s="539"/>
      <c r="UQL6052" s="540"/>
      <c r="UQM6052" s="540"/>
      <c r="UQN6052" s="540"/>
      <c r="UQO6052" s="540"/>
      <c r="UQP6052" s="540"/>
      <c r="UQQ6052" s="540"/>
      <c r="UQR6052" s="541"/>
      <c r="UQS6052" s="539"/>
      <c r="UQT6052" s="540"/>
      <c r="UQU6052" s="540"/>
      <c r="UQV6052" s="540"/>
      <c r="UQW6052" s="540"/>
      <c r="UQX6052" s="540"/>
      <c r="UQY6052" s="540"/>
      <c r="UQZ6052" s="541"/>
      <c r="URA6052" s="539"/>
      <c r="URB6052" s="540"/>
      <c r="URC6052" s="540"/>
      <c r="URD6052" s="540"/>
      <c r="URE6052" s="540"/>
      <c r="URF6052" s="540"/>
      <c r="URG6052" s="540"/>
      <c r="URH6052" s="541"/>
      <c r="URI6052" s="539"/>
      <c r="URJ6052" s="540"/>
      <c r="URK6052" s="540"/>
      <c r="URL6052" s="540"/>
      <c r="URM6052" s="540"/>
      <c r="URN6052" s="540"/>
      <c r="URO6052" s="540"/>
      <c r="URP6052" s="541"/>
      <c r="URQ6052" s="539"/>
      <c r="URR6052" s="540"/>
      <c r="URS6052" s="540"/>
      <c r="URT6052" s="540"/>
      <c r="URU6052" s="540"/>
      <c r="URV6052" s="540"/>
      <c r="URW6052" s="540"/>
      <c r="URX6052" s="541"/>
      <c r="URY6052" s="539"/>
      <c r="URZ6052" s="540"/>
      <c r="USA6052" s="540"/>
      <c r="USB6052" s="540"/>
      <c r="USC6052" s="540"/>
      <c r="USD6052" s="540"/>
      <c r="USE6052" s="540"/>
      <c r="USF6052" s="541"/>
      <c r="USG6052" s="539"/>
      <c r="USH6052" s="540"/>
      <c r="USI6052" s="540"/>
      <c r="USJ6052" s="540"/>
      <c r="USK6052" s="540"/>
      <c r="USL6052" s="540"/>
      <c r="USM6052" s="540"/>
      <c r="USN6052" s="541"/>
      <c r="USO6052" s="539"/>
      <c r="USP6052" s="540"/>
      <c r="USQ6052" s="540"/>
      <c r="USR6052" s="540"/>
      <c r="USS6052" s="540"/>
      <c r="UST6052" s="540"/>
      <c r="USU6052" s="540"/>
      <c r="USV6052" s="541"/>
      <c r="USW6052" s="539"/>
      <c r="USX6052" s="540"/>
      <c r="USY6052" s="540"/>
      <c r="USZ6052" s="540"/>
      <c r="UTA6052" s="540"/>
      <c r="UTB6052" s="540"/>
      <c r="UTC6052" s="540"/>
      <c r="UTD6052" s="541"/>
      <c r="UTE6052" s="539"/>
      <c r="UTF6052" s="540"/>
      <c r="UTG6052" s="540"/>
      <c r="UTH6052" s="540"/>
      <c r="UTI6052" s="540"/>
      <c r="UTJ6052" s="540"/>
      <c r="UTK6052" s="540"/>
      <c r="UTL6052" s="541"/>
      <c r="UTM6052" s="539"/>
      <c r="UTN6052" s="540"/>
      <c r="UTO6052" s="540"/>
      <c r="UTP6052" s="540"/>
      <c r="UTQ6052" s="540"/>
      <c r="UTR6052" s="540"/>
      <c r="UTS6052" s="540"/>
      <c r="UTT6052" s="541"/>
      <c r="UTU6052" s="539"/>
      <c r="UTV6052" s="540"/>
      <c r="UTW6052" s="540"/>
      <c r="UTX6052" s="540"/>
      <c r="UTY6052" s="540"/>
      <c r="UTZ6052" s="540"/>
      <c r="UUA6052" s="540"/>
      <c r="UUB6052" s="541"/>
      <c r="UUC6052" s="539"/>
      <c r="UUD6052" s="540"/>
      <c r="UUE6052" s="540"/>
      <c r="UUF6052" s="540"/>
      <c r="UUG6052" s="540"/>
      <c r="UUH6052" s="540"/>
      <c r="UUI6052" s="540"/>
      <c r="UUJ6052" s="541"/>
      <c r="UUK6052" s="539"/>
      <c r="UUL6052" s="540"/>
      <c r="UUM6052" s="540"/>
      <c r="UUN6052" s="540"/>
      <c r="UUO6052" s="540"/>
      <c r="UUP6052" s="540"/>
      <c r="UUQ6052" s="540"/>
      <c r="UUR6052" s="541"/>
      <c r="UUS6052" s="539"/>
      <c r="UUT6052" s="540"/>
      <c r="UUU6052" s="540"/>
      <c r="UUV6052" s="540"/>
      <c r="UUW6052" s="540"/>
      <c r="UUX6052" s="540"/>
      <c r="UUY6052" s="540"/>
      <c r="UUZ6052" s="541"/>
      <c r="UVA6052" s="539"/>
      <c r="UVB6052" s="540"/>
      <c r="UVC6052" s="540"/>
      <c r="UVD6052" s="540"/>
      <c r="UVE6052" s="540"/>
      <c r="UVF6052" s="540"/>
      <c r="UVG6052" s="540"/>
      <c r="UVH6052" s="541"/>
      <c r="UVI6052" s="539"/>
      <c r="UVJ6052" s="540"/>
      <c r="UVK6052" s="540"/>
      <c r="UVL6052" s="540"/>
      <c r="UVM6052" s="540"/>
      <c r="UVN6052" s="540"/>
      <c r="UVO6052" s="540"/>
      <c r="UVP6052" s="541"/>
      <c r="UVQ6052" s="539"/>
      <c r="UVR6052" s="540"/>
      <c r="UVS6052" s="540"/>
      <c r="UVT6052" s="540"/>
      <c r="UVU6052" s="540"/>
      <c r="UVV6052" s="540"/>
      <c r="UVW6052" s="540"/>
      <c r="UVX6052" s="541"/>
      <c r="UVY6052" s="539"/>
      <c r="UVZ6052" s="540"/>
      <c r="UWA6052" s="540"/>
      <c r="UWB6052" s="540"/>
      <c r="UWC6052" s="540"/>
      <c r="UWD6052" s="540"/>
      <c r="UWE6052" s="540"/>
      <c r="UWF6052" s="541"/>
      <c r="UWG6052" s="539"/>
      <c r="UWH6052" s="540"/>
      <c r="UWI6052" s="540"/>
      <c r="UWJ6052" s="540"/>
      <c r="UWK6052" s="540"/>
      <c r="UWL6052" s="540"/>
      <c r="UWM6052" s="540"/>
      <c r="UWN6052" s="541"/>
      <c r="UWO6052" s="539"/>
      <c r="UWP6052" s="540"/>
      <c r="UWQ6052" s="540"/>
      <c r="UWR6052" s="540"/>
      <c r="UWS6052" s="540"/>
      <c r="UWT6052" s="540"/>
      <c r="UWU6052" s="540"/>
      <c r="UWV6052" s="541"/>
      <c r="UWW6052" s="539"/>
      <c r="UWX6052" s="540"/>
      <c r="UWY6052" s="540"/>
      <c r="UWZ6052" s="540"/>
      <c r="UXA6052" s="540"/>
      <c r="UXB6052" s="540"/>
      <c r="UXC6052" s="540"/>
      <c r="UXD6052" s="541"/>
      <c r="UXE6052" s="539"/>
      <c r="UXF6052" s="540"/>
      <c r="UXG6052" s="540"/>
      <c r="UXH6052" s="540"/>
      <c r="UXI6052" s="540"/>
      <c r="UXJ6052" s="540"/>
      <c r="UXK6052" s="540"/>
      <c r="UXL6052" s="541"/>
      <c r="UXM6052" s="539"/>
      <c r="UXN6052" s="540"/>
      <c r="UXO6052" s="540"/>
      <c r="UXP6052" s="540"/>
      <c r="UXQ6052" s="540"/>
      <c r="UXR6052" s="540"/>
      <c r="UXS6052" s="540"/>
      <c r="UXT6052" s="541"/>
      <c r="UXU6052" s="539"/>
      <c r="UXV6052" s="540"/>
      <c r="UXW6052" s="540"/>
      <c r="UXX6052" s="540"/>
      <c r="UXY6052" s="540"/>
      <c r="UXZ6052" s="540"/>
      <c r="UYA6052" s="540"/>
      <c r="UYB6052" s="541"/>
      <c r="UYC6052" s="539"/>
      <c r="UYD6052" s="540"/>
      <c r="UYE6052" s="540"/>
      <c r="UYF6052" s="540"/>
      <c r="UYG6052" s="540"/>
      <c r="UYH6052" s="540"/>
      <c r="UYI6052" s="540"/>
      <c r="UYJ6052" s="541"/>
      <c r="UYK6052" s="539"/>
      <c r="UYL6052" s="540"/>
      <c r="UYM6052" s="540"/>
      <c r="UYN6052" s="540"/>
      <c r="UYO6052" s="540"/>
      <c r="UYP6052" s="540"/>
      <c r="UYQ6052" s="540"/>
      <c r="UYR6052" s="541"/>
      <c r="UYS6052" s="539"/>
      <c r="UYT6052" s="540"/>
      <c r="UYU6052" s="540"/>
      <c r="UYV6052" s="540"/>
      <c r="UYW6052" s="540"/>
      <c r="UYX6052" s="540"/>
      <c r="UYY6052" s="540"/>
      <c r="UYZ6052" s="541"/>
      <c r="UZA6052" s="539"/>
      <c r="UZB6052" s="540"/>
      <c r="UZC6052" s="540"/>
      <c r="UZD6052" s="540"/>
      <c r="UZE6052" s="540"/>
      <c r="UZF6052" s="540"/>
      <c r="UZG6052" s="540"/>
      <c r="UZH6052" s="541"/>
      <c r="UZI6052" s="539"/>
      <c r="UZJ6052" s="540"/>
      <c r="UZK6052" s="540"/>
      <c r="UZL6052" s="540"/>
      <c r="UZM6052" s="540"/>
      <c r="UZN6052" s="540"/>
      <c r="UZO6052" s="540"/>
      <c r="UZP6052" s="541"/>
      <c r="UZQ6052" s="539"/>
      <c r="UZR6052" s="540"/>
      <c r="UZS6052" s="540"/>
      <c r="UZT6052" s="540"/>
      <c r="UZU6052" s="540"/>
      <c r="UZV6052" s="540"/>
      <c r="UZW6052" s="540"/>
      <c r="UZX6052" s="541"/>
      <c r="UZY6052" s="539"/>
      <c r="UZZ6052" s="540"/>
      <c r="VAA6052" s="540"/>
      <c r="VAB6052" s="540"/>
      <c r="VAC6052" s="540"/>
      <c r="VAD6052" s="540"/>
      <c r="VAE6052" s="540"/>
      <c r="VAF6052" s="541"/>
      <c r="VAG6052" s="539"/>
      <c r="VAH6052" s="540"/>
      <c r="VAI6052" s="540"/>
      <c r="VAJ6052" s="540"/>
      <c r="VAK6052" s="540"/>
      <c r="VAL6052" s="540"/>
      <c r="VAM6052" s="540"/>
      <c r="VAN6052" s="541"/>
      <c r="VAO6052" s="539"/>
      <c r="VAP6052" s="540"/>
      <c r="VAQ6052" s="540"/>
      <c r="VAR6052" s="540"/>
      <c r="VAS6052" s="540"/>
      <c r="VAT6052" s="540"/>
      <c r="VAU6052" s="540"/>
      <c r="VAV6052" s="541"/>
      <c r="VAW6052" s="539"/>
      <c r="VAX6052" s="540"/>
      <c r="VAY6052" s="540"/>
      <c r="VAZ6052" s="540"/>
      <c r="VBA6052" s="540"/>
      <c r="VBB6052" s="540"/>
      <c r="VBC6052" s="540"/>
      <c r="VBD6052" s="541"/>
      <c r="VBE6052" s="539"/>
      <c r="VBF6052" s="540"/>
      <c r="VBG6052" s="540"/>
      <c r="VBH6052" s="540"/>
      <c r="VBI6052" s="540"/>
      <c r="VBJ6052" s="540"/>
      <c r="VBK6052" s="540"/>
      <c r="VBL6052" s="541"/>
      <c r="VBM6052" s="539"/>
      <c r="VBN6052" s="540"/>
      <c r="VBO6052" s="540"/>
      <c r="VBP6052" s="540"/>
      <c r="VBQ6052" s="540"/>
      <c r="VBR6052" s="540"/>
      <c r="VBS6052" s="540"/>
      <c r="VBT6052" s="541"/>
      <c r="VBU6052" s="539"/>
      <c r="VBV6052" s="540"/>
      <c r="VBW6052" s="540"/>
      <c r="VBX6052" s="540"/>
      <c r="VBY6052" s="540"/>
      <c r="VBZ6052" s="540"/>
      <c r="VCA6052" s="540"/>
      <c r="VCB6052" s="541"/>
      <c r="VCC6052" s="539"/>
      <c r="VCD6052" s="540"/>
      <c r="VCE6052" s="540"/>
      <c r="VCF6052" s="540"/>
      <c r="VCG6052" s="540"/>
      <c r="VCH6052" s="540"/>
      <c r="VCI6052" s="540"/>
      <c r="VCJ6052" s="541"/>
      <c r="VCK6052" s="539"/>
      <c r="VCL6052" s="540"/>
      <c r="VCM6052" s="540"/>
      <c r="VCN6052" s="540"/>
      <c r="VCO6052" s="540"/>
      <c r="VCP6052" s="540"/>
      <c r="VCQ6052" s="540"/>
      <c r="VCR6052" s="541"/>
      <c r="VCS6052" s="539"/>
      <c r="VCT6052" s="540"/>
      <c r="VCU6052" s="540"/>
      <c r="VCV6052" s="540"/>
      <c r="VCW6052" s="540"/>
      <c r="VCX6052" s="540"/>
      <c r="VCY6052" s="540"/>
      <c r="VCZ6052" s="541"/>
      <c r="VDA6052" s="539"/>
      <c r="VDB6052" s="540"/>
      <c r="VDC6052" s="540"/>
      <c r="VDD6052" s="540"/>
      <c r="VDE6052" s="540"/>
      <c r="VDF6052" s="540"/>
      <c r="VDG6052" s="540"/>
      <c r="VDH6052" s="541"/>
      <c r="VDI6052" s="539"/>
      <c r="VDJ6052" s="540"/>
      <c r="VDK6052" s="540"/>
      <c r="VDL6052" s="540"/>
      <c r="VDM6052" s="540"/>
      <c r="VDN6052" s="540"/>
      <c r="VDO6052" s="540"/>
      <c r="VDP6052" s="541"/>
      <c r="VDQ6052" s="539"/>
      <c r="VDR6052" s="540"/>
      <c r="VDS6052" s="540"/>
      <c r="VDT6052" s="540"/>
      <c r="VDU6052" s="540"/>
      <c r="VDV6052" s="540"/>
      <c r="VDW6052" s="540"/>
      <c r="VDX6052" s="541"/>
      <c r="VDY6052" s="539"/>
      <c r="VDZ6052" s="540"/>
      <c r="VEA6052" s="540"/>
      <c r="VEB6052" s="540"/>
      <c r="VEC6052" s="540"/>
      <c r="VED6052" s="540"/>
      <c r="VEE6052" s="540"/>
      <c r="VEF6052" s="541"/>
      <c r="VEG6052" s="539"/>
      <c r="VEH6052" s="540"/>
      <c r="VEI6052" s="540"/>
      <c r="VEJ6052" s="540"/>
      <c r="VEK6052" s="540"/>
      <c r="VEL6052" s="540"/>
      <c r="VEM6052" s="540"/>
      <c r="VEN6052" s="541"/>
      <c r="VEO6052" s="539"/>
      <c r="VEP6052" s="540"/>
      <c r="VEQ6052" s="540"/>
      <c r="VER6052" s="540"/>
      <c r="VES6052" s="540"/>
      <c r="VET6052" s="540"/>
      <c r="VEU6052" s="540"/>
      <c r="VEV6052" s="541"/>
      <c r="VEW6052" s="539"/>
      <c r="VEX6052" s="540"/>
      <c r="VEY6052" s="540"/>
      <c r="VEZ6052" s="540"/>
      <c r="VFA6052" s="540"/>
      <c r="VFB6052" s="540"/>
      <c r="VFC6052" s="540"/>
      <c r="VFD6052" s="541"/>
      <c r="VFE6052" s="539"/>
      <c r="VFF6052" s="540"/>
      <c r="VFG6052" s="540"/>
      <c r="VFH6052" s="540"/>
      <c r="VFI6052" s="540"/>
      <c r="VFJ6052" s="540"/>
      <c r="VFK6052" s="540"/>
      <c r="VFL6052" s="541"/>
      <c r="VFM6052" s="539"/>
      <c r="VFN6052" s="540"/>
      <c r="VFO6052" s="540"/>
      <c r="VFP6052" s="540"/>
      <c r="VFQ6052" s="540"/>
      <c r="VFR6052" s="540"/>
      <c r="VFS6052" s="540"/>
      <c r="VFT6052" s="541"/>
      <c r="VFU6052" s="539"/>
      <c r="VFV6052" s="540"/>
      <c r="VFW6052" s="540"/>
      <c r="VFX6052" s="540"/>
      <c r="VFY6052" s="540"/>
      <c r="VFZ6052" s="540"/>
      <c r="VGA6052" s="540"/>
      <c r="VGB6052" s="541"/>
      <c r="VGC6052" s="539"/>
      <c r="VGD6052" s="540"/>
      <c r="VGE6052" s="540"/>
      <c r="VGF6052" s="540"/>
      <c r="VGG6052" s="540"/>
      <c r="VGH6052" s="540"/>
      <c r="VGI6052" s="540"/>
      <c r="VGJ6052" s="541"/>
      <c r="VGK6052" s="539"/>
      <c r="VGL6052" s="540"/>
      <c r="VGM6052" s="540"/>
      <c r="VGN6052" s="540"/>
      <c r="VGO6052" s="540"/>
      <c r="VGP6052" s="540"/>
      <c r="VGQ6052" s="540"/>
      <c r="VGR6052" s="541"/>
      <c r="VGS6052" s="539"/>
      <c r="VGT6052" s="540"/>
      <c r="VGU6052" s="540"/>
      <c r="VGV6052" s="540"/>
      <c r="VGW6052" s="540"/>
      <c r="VGX6052" s="540"/>
      <c r="VGY6052" s="540"/>
      <c r="VGZ6052" s="541"/>
      <c r="VHA6052" s="539"/>
      <c r="VHB6052" s="540"/>
      <c r="VHC6052" s="540"/>
      <c r="VHD6052" s="540"/>
      <c r="VHE6052" s="540"/>
      <c r="VHF6052" s="540"/>
      <c r="VHG6052" s="540"/>
      <c r="VHH6052" s="541"/>
      <c r="VHI6052" s="539"/>
      <c r="VHJ6052" s="540"/>
      <c r="VHK6052" s="540"/>
      <c r="VHL6052" s="540"/>
      <c r="VHM6052" s="540"/>
      <c r="VHN6052" s="540"/>
      <c r="VHO6052" s="540"/>
      <c r="VHP6052" s="541"/>
      <c r="VHQ6052" s="539"/>
      <c r="VHR6052" s="540"/>
      <c r="VHS6052" s="540"/>
      <c r="VHT6052" s="540"/>
      <c r="VHU6052" s="540"/>
      <c r="VHV6052" s="540"/>
      <c r="VHW6052" s="540"/>
      <c r="VHX6052" s="541"/>
      <c r="VHY6052" s="539"/>
      <c r="VHZ6052" s="540"/>
      <c r="VIA6052" s="540"/>
      <c r="VIB6052" s="540"/>
      <c r="VIC6052" s="540"/>
      <c r="VID6052" s="540"/>
      <c r="VIE6052" s="540"/>
      <c r="VIF6052" s="541"/>
      <c r="VIG6052" s="539"/>
      <c r="VIH6052" s="540"/>
      <c r="VII6052" s="540"/>
      <c r="VIJ6052" s="540"/>
      <c r="VIK6052" s="540"/>
      <c r="VIL6052" s="540"/>
      <c r="VIM6052" s="540"/>
      <c r="VIN6052" s="541"/>
      <c r="VIO6052" s="539"/>
      <c r="VIP6052" s="540"/>
      <c r="VIQ6052" s="540"/>
      <c r="VIR6052" s="540"/>
      <c r="VIS6052" s="540"/>
      <c r="VIT6052" s="540"/>
      <c r="VIU6052" s="540"/>
      <c r="VIV6052" s="541"/>
      <c r="VIW6052" s="539"/>
      <c r="VIX6052" s="540"/>
      <c r="VIY6052" s="540"/>
      <c r="VIZ6052" s="540"/>
      <c r="VJA6052" s="540"/>
      <c r="VJB6052" s="540"/>
      <c r="VJC6052" s="540"/>
      <c r="VJD6052" s="541"/>
      <c r="VJE6052" s="539"/>
      <c r="VJF6052" s="540"/>
      <c r="VJG6052" s="540"/>
      <c r="VJH6052" s="540"/>
      <c r="VJI6052" s="540"/>
      <c r="VJJ6052" s="540"/>
      <c r="VJK6052" s="540"/>
      <c r="VJL6052" s="541"/>
      <c r="VJM6052" s="539"/>
      <c r="VJN6052" s="540"/>
      <c r="VJO6052" s="540"/>
      <c r="VJP6052" s="540"/>
      <c r="VJQ6052" s="540"/>
      <c r="VJR6052" s="540"/>
      <c r="VJS6052" s="540"/>
      <c r="VJT6052" s="541"/>
      <c r="VJU6052" s="539"/>
      <c r="VJV6052" s="540"/>
      <c r="VJW6052" s="540"/>
      <c r="VJX6052" s="540"/>
      <c r="VJY6052" s="540"/>
      <c r="VJZ6052" s="540"/>
      <c r="VKA6052" s="540"/>
      <c r="VKB6052" s="541"/>
      <c r="VKC6052" s="539"/>
      <c r="VKD6052" s="540"/>
      <c r="VKE6052" s="540"/>
      <c r="VKF6052" s="540"/>
      <c r="VKG6052" s="540"/>
      <c r="VKH6052" s="540"/>
      <c r="VKI6052" s="540"/>
      <c r="VKJ6052" s="541"/>
      <c r="VKK6052" s="539"/>
      <c r="VKL6052" s="540"/>
      <c r="VKM6052" s="540"/>
      <c r="VKN6052" s="540"/>
      <c r="VKO6052" s="540"/>
      <c r="VKP6052" s="540"/>
      <c r="VKQ6052" s="540"/>
      <c r="VKR6052" s="541"/>
      <c r="VKS6052" s="539"/>
      <c r="VKT6052" s="540"/>
      <c r="VKU6052" s="540"/>
      <c r="VKV6052" s="540"/>
      <c r="VKW6052" s="540"/>
      <c r="VKX6052" s="540"/>
      <c r="VKY6052" s="540"/>
      <c r="VKZ6052" s="541"/>
      <c r="VLA6052" s="539"/>
      <c r="VLB6052" s="540"/>
      <c r="VLC6052" s="540"/>
      <c r="VLD6052" s="540"/>
      <c r="VLE6052" s="540"/>
      <c r="VLF6052" s="540"/>
      <c r="VLG6052" s="540"/>
      <c r="VLH6052" s="541"/>
      <c r="VLI6052" s="539"/>
      <c r="VLJ6052" s="540"/>
      <c r="VLK6052" s="540"/>
      <c r="VLL6052" s="540"/>
      <c r="VLM6052" s="540"/>
      <c r="VLN6052" s="540"/>
      <c r="VLO6052" s="540"/>
      <c r="VLP6052" s="541"/>
      <c r="VLQ6052" s="539"/>
      <c r="VLR6052" s="540"/>
      <c r="VLS6052" s="540"/>
      <c r="VLT6052" s="540"/>
      <c r="VLU6052" s="540"/>
      <c r="VLV6052" s="540"/>
      <c r="VLW6052" s="540"/>
      <c r="VLX6052" s="541"/>
      <c r="VLY6052" s="539"/>
      <c r="VLZ6052" s="540"/>
      <c r="VMA6052" s="540"/>
      <c r="VMB6052" s="540"/>
      <c r="VMC6052" s="540"/>
      <c r="VMD6052" s="540"/>
      <c r="VME6052" s="540"/>
      <c r="VMF6052" s="541"/>
      <c r="VMG6052" s="539"/>
      <c r="VMH6052" s="540"/>
      <c r="VMI6052" s="540"/>
      <c r="VMJ6052" s="540"/>
      <c r="VMK6052" s="540"/>
      <c r="VML6052" s="540"/>
      <c r="VMM6052" s="540"/>
      <c r="VMN6052" s="541"/>
      <c r="VMO6052" s="539"/>
      <c r="VMP6052" s="540"/>
      <c r="VMQ6052" s="540"/>
      <c r="VMR6052" s="540"/>
      <c r="VMS6052" s="540"/>
      <c r="VMT6052" s="540"/>
      <c r="VMU6052" s="540"/>
      <c r="VMV6052" s="541"/>
      <c r="VMW6052" s="539"/>
      <c r="VMX6052" s="540"/>
      <c r="VMY6052" s="540"/>
      <c r="VMZ6052" s="540"/>
      <c r="VNA6052" s="540"/>
      <c r="VNB6052" s="540"/>
      <c r="VNC6052" s="540"/>
      <c r="VND6052" s="541"/>
      <c r="VNE6052" s="539"/>
      <c r="VNF6052" s="540"/>
      <c r="VNG6052" s="540"/>
      <c r="VNH6052" s="540"/>
      <c r="VNI6052" s="540"/>
      <c r="VNJ6052" s="540"/>
      <c r="VNK6052" s="540"/>
      <c r="VNL6052" s="541"/>
      <c r="VNM6052" s="539"/>
      <c r="VNN6052" s="540"/>
      <c r="VNO6052" s="540"/>
      <c r="VNP6052" s="540"/>
      <c r="VNQ6052" s="540"/>
      <c r="VNR6052" s="540"/>
      <c r="VNS6052" s="540"/>
      <c r="VNT6052" s="541"/>
      <c r="VNU6052" s="539"/>
      <c r="VNV6052" s="540"/>
      <c r="VNW6052" s="540"/>
      <c r="VNX6052" s="540"/>
      <c r="VNY6052" s="540"/>
      <c r="VNZ6052" s="540"/>
      <c r="VOA6052" s="540"/>
      <c r="VOB6052" s="541"/>
      <c r="VOC6052" s="539"/>
      <c r="VOD6052" s="540"/>
      <c r="VOE6052" s="540"/>
      <c r="VOF6052" s="540"/>
      <c r="VOG6052" s="540"/>
      <c r="VOH6052" s="540"/>
      <c r="VOI6052" s="540"/>
      <c r="VOJ6052" s="541"/>
      <c r="VOK6052" s="539"/>
      <c r="VOL6052" s="540"/>
      <c r="VOM6052" s="540"/>
      <c r="VON6052" s="540"/>
      <c r="VOO6052" s="540"/>
      <c r="VOP6052" s="540"/>
      <c r="VOQ6052" s="540"/>
      <c r="VOR6052" s="541"/>
      <c r="VOS6052" s="539"/>
      <c r="VOT6052" s="540"/>
      <c r="VOU6052" s="540"/>
      <c r="VOV6052" s="540"/>
      <c r="VOW6052" s="540"/>
      <c r="VOX6052" s="540"/>
      <c r="VOY6052" s="540"/>
      <c r="VOZ6052" s="541"/>
      <c r="VPA6052" s="539"/>
      <c r="VPB6052" s="540"/>
      <c r="VPC6052" s="540"/>
      <c r="VPD6052" s="540"/>
      <c r="VPE6052" s="540"/>
      <c r="VPF6052" s="540"/>
      <c r="VPG6052" s="540"/>
      <c r="VPH6052" s="541"/>
      <c r="VPI6052" s="539"/>
      <c r="VPJ6052" s="540"/>
      <c r="VPK6052" s="540"/>
      <c r="VPL6052" s="540"/>
      <c r="VPM6052" s="540"/>
      <c r="VPN6052" s="540"/>
      <c r="VPO6052" s="540"/>
      <c r="VPP6052" s="541"/>
      <c r="VPQ6052" s="539"/>
      <c r="VPR6052" s="540"/>
      <c r="VPS6052" s="540"/>
      <c r="VPT6052" s="540"/>
      <c r="VPU6052" s="540"/>
      <c r="VPV6052" s="540"/>
      <c r="VPW6052" s="540"/>
      <c r="VPX6052" s="541"/>
      <c r="VPY6052" s="539"/>
      <c r="VPZ6052" s="540"/>
      <c r="VQA6052" s="540"/>
      <c r="VQB6052" s="540"/>
      <c r="VQC6052" s="540"/>
      <c r="VQD6052" s="540"/>
      <c r="VQE6052" s="540"/>
      <c r="VQF6052" s="541"/>
      <c r="VQG6052" s="539"/>
      <c r="VQH6052" s="540"/>
      <c r="VQI6052" s="540"/>
      <c r="VQJ6052" s="540"/>
      <c r="VQK6052" s="540"/>
      <c r="VQL6052" s="540"/>
      <c r="VQM6052" s="540"/>
      <c r="VQN6052" s="541"/>
      <c r="VQO6052" s="539"/>
      <c r="VQP6052" s="540"/>
      <c r="VQQ6052" s="540"/>
      <c r="VQR6052" s="540"/>
      <c r="VQS6052" s="540"/>
      <c r="VQT6052" s="540"/>
      <c r="VQU6052" s="540"/>
      <c r="VQV6052" s="541"/>
      <c r="VQW6052" s="539"/>
      <c r="VQX6052" s="540"/>
      <c r="VQY6052" s="540"/>
      <c r="VQZ6052" s="540"/>
      <c r="VRA6052" s="540"/>
      <c r="VRB6052" s="540"/>
      <c r="VRC6052" s="540"/>
      <c r="VRD6052" s="541"/>
      <c r="VRE6052" s="539"/>
      <c r="VRF6052" s="540"/>
      <c r="VRG6052" s="540"/>
      <c r="VRH6052" s="540"/>
      <c r="VRI6052" s="540"/>
      <c r="VRJ6052" s="540"/>
      <c r="VRK6052" s="540"/>
      <c r="VRL6052" s="541"/>
      <c r="VRM6052" s="539"/>
      <c r="VRN6052" s="540"/>
      <c r="VRO6052" s="540"/>
      <c r="VRP6052" s="540"/>
      <c r="VRQ6052" s="540"/>
      <c r="VRR6052" s="540"/>
      <c r="VRS6052" s="540"/>
      <c r="VRT6052" s="541"/>
      <c r="VRU6052" s="539"/>
      <c r="VRV6052" s="540"/>
      <c r="VRW6052" s="540"/>
      <c r="VRX6052" s="540"/>
      <c r="VRY6052" s="540"/>
      <c r="VRZ6052" s="540"/>
      <c r="VSA6052" s="540"/>
      <c r="VSB6052" s="541"/>
      <c r="VSC6052" s="539"/>
      <c r="VSD6052" s="540"/>
      <c r="VSE6052" s="540"/>
      <c r="VSF6052" s="540"/>
      <c r="VSG6052" s="540"/>
      <c r="VSH6052" s="540"/>
      <c r="VSI6052" s="540"/>
      <c r="VSJ6052" s="541"/>
      <c r="VSK6052" s="539"/>
      <c r="VSL6052" s="540"/>
      <c r="VSM6052" s="540"/>
      <c r="VSN6052" s="540"/>
      <c r="VSO6052" s="540"/>
      <c r="VSP6052" s="540"/>
      <c r="VSQ6052" s="540"/>
      <c r="VSR6052" s="541"/>
      <c r="VSS6052" s="539"/>
      <c r="VST6052" s="540"/>
      <c r="VSU6052" s="540"/>
      <c r="VSV6052" s="540"/>
      <c r="VSW6052" s="540"/>
      <c r="VSX6052" s="540"/>
      <c r="VSY6052" s="540"/>
      <c r="VSZ6052" s="541"/>
      <c r="VTA6052" s="539"/>
      <c r="VTB6052" s="540"/>
      <c r="VTC6052" s="540"/>
      <c r="VTD6052" s="540"/>
      <c r="VTE6052" s="540"/>
      <c r="VTF6052" s="540"/>
      <c r="VTG6052" s="540"/>
      <c r="VTH6052" s="541"/>
      <c r="VTI6052" s="539"/>
      <c r="VTJ6052" s="540"/>
      <c r="VTK6052" s="540"/>
      <c r="VTL6052" s="540"/>
      <c r="VTM6052" s="540"/>
      <c r="VTN6052" s="540"/>
      <c r="VTO6052" s="540"/>
      <c r="VTP6052" s="541"/>
      <c r="VTQ6052" s="539"/>
      <c r="VTR6052" s="540"/>
      <c r="VTS6052" s="540"/>
      <c r="VTT6052" s="540"/>
      <c r="VTU6052" s="540"/>
      <c r="VTV6052" s="540"/>
      <c r="VTW6052" s="540"/>
      <c r="VTX6052" s="541"/>
      <c r="VTY6052" s="539"/>
      <c r="VTZ6052" s="540"/>
      <c r="VUA6052" s="540"/>
      <c r="VUB6052" s="540"/>
      <c r="VUC6052" s="540"/>
      <c r="VUD6052" s="540"/>
      <c r="VUE6052" s="540"/>
      <c r="VUF6052" s="541"/>
      <c r="VUG6052" s="539"/>
      <c r="VUH6052" s="540"/>
      <c r="VUI6052" s="540"/>
      <c r="VUJ6052" s="540"/>
      <c r="VUK6052" s="540"/>
      <c r="VUL6052" s="540"/>
      <c r="VUM6052" s="540"/>
      <c r="VUN6052" s="541"/>
      <c r="VUO6052" s="539"/>
      <c r="VUP6052" s="540"/>
      <c r="VUQ6052" s="540"/>
      <c r="VUR6052" s="540"/>
      <c r="VUS6052" s="540"/>
      <c r="VUT6052" s="540"/>
      <c r="VUU6052" s="540"/>
      <c r="VUV6052" s="541"/>
      <c r="VUW6052" s="539"/>
      <c r="VUX6052" s="540"/>
      <c r="VUY6052" s="540"/>
      <c r="VUZ6052" s="540"/>
      <c r="VVA6052" s="540"/>
      <c r="VVB6052" s="540"/>
      <c r="VVC6052" s="540"/>
      <c r="VVD6052" s="541"/>
      <c r="VVE6052" s="539"/>
      <c r="VVF6052" s="540"/>
      <c r="VVG6052" s="540"/>
      <c r="VVH6052" s="540"/>
      <c r="VVI6052" s="540"/>
      <c r="VVJ6052" s="540"/>
      <c r="VVK6052" s="540"/>
      <c r="VVL6052" s="541"/>
      <c r="VVM6052" s="539"/>
      <c r="VVN6052" s="540"/>
      <c r="VVO6052" s="540"/>
      <c r="VVP6052" s="540"/>
      <c r="VVQ6052" s="540"/>
      <c r="VVR6052" s="540"/>
      <c r="VVS6052" s="540"/>
      <c r="VVT6052" s="541"/>
      <c r="VVU6052" s="539"/>
      <c r="VVV6052" s="540"/>
      <c r="VVW6052" s="540"/>
      <c r="VVX6052" s="540"/>
      <c r="VVY6052" s="540"/>
      <c r="VVZ6052" s="540"/>
      <c r="VWA6052" s="540"/>
      <c r="VWB6052" s="541"/>
      <c r="VWC6052" s="539"/>
      <c r="VWD6052" s="540"/>
      <c r="VWE6052" s="540"/>
      <c r="VWF6052" s="540"/>
      <c r="VWG6052" s="540"/>
      <c r="VWH6052" s="540"/>
      <c r="VWI6052" s="540"/>
      <c r="VWJ6052" s="541"/>
      <c r="VWK6052" s="539"/>
      <c r="VWL6052" s="540"/>
      <c r="VWM6052" s="540"/>
      <c r="VWN6052" s="540"/>
      <c r="VWO6052" s="540"/>
      <c r="VWP6052" s="540"/>
      <c r="VWQ6052" s="540"/>
      <c r="VWR6052" s="541"/>
      <c r="VWS6052" s="539"/>
      <c r="VWT6052" s="540"/>
      <c r="VWU6052" s="540"/>
      <c r="VWV6052" s="540"/>
      <c r="VWW6052" s="540"/>
      <c r="VWX6052" s="540"/>
      <c r="VWY6052" s="540"/>
      <c r="VWZ6052" s="541"/>
      <c r="VXA6052" s="539"/>
      <c r="VXB6052" s="540"/>
      <c r="VXC6052" s="540"/>
      <c r="VXD6052" s="540"/>
      <c r="VXE6052" s="540"/>
      <c r="VXF6052" s="540"/>
      <c r="VXG6052" s="540"/>
      <c r="VXH6052" s="541"/>
      <c r="VXI6052" s="539"/>
      <c r="VXJ6052" s="540"/>
      <c r="VXK6052" s="540"/>
      <c r="VXL6052" s="540"/>
      <c r="VXM6052" s="540"/>
      <c r="VXN6052" s="540"/>
      <c r="VXO6052" s="540"/>
      <c r="VXP6052" s="541"/>
      <c r="VXQ6052" s="539"/>
      <c r="VXR6052" s="540"/>
      <c r="VXS6052" s="540"/>
      <c r="VXT6052" s="540"/>
      <c r="VXU6052" s="540"/>
      <c r="VXV6052" s="540"/>
      <c r="VXW6052" s="540"/>
      <c r="VXX6052" s="541"/>
      <c r="VXY6052" s="539"/>
      <c r="VXZ6052" s="540"/>
      <c r="VYA6052" s="540"/>
      <c r="VYB6052" s="540"/>
      <c r="VYC6052" s="540"/>
      <c r="VYD6052" s="540"/>
      <c r="VYE6052" s="540"/>
      <c r="VYF6052" s="541"/>
      <c r="VYG6052" s="539"/>
      <c r="VYH6052" s="540"/>
      <c r="VYI6052" s="540"/>
      <c r="VYJ6052" s="540"/>
      <c r="VYK6052" s="540"/>
      <c r="VYL6052" s="540"/>
      <c r="VYM6052" s="540"/>
      <c r="VYN6052" s="541"/>
      <c r="VYO6052" s="539"/>
      <c r="VYP6052" s="540"/>
      <c r="VYQ6052" s="540"/>
      <c r="VYR6052" s="540"/>
      <c r="VYS6052" s="540"/>
      <c r="VYT6052" s="540"/>
      <c r="VYU6052" s="540"/>
      <c r="VYV6052" s="541"/>
      <c r="VYW6052" s="539"/>
      <c r="VYX6052" s="540"/>
      <c r="VYY6052" s="540"/>
      <c r="VYZ6052" s="540"/>
      <c r="VZA6052" s="540"/>
      <c r="VZB6052" s="540"/>
      <c r="VZC6052" s="540"/>
      <c r="VZD6052" s="541"/>
      <c r="VZE6052" s="539"/>
      <c r="VZF6052" s="540"/>
      <c r="VZG6052" s="540"/>
      <c r="VZH6052" s="540"/>
      <c r="VZI6052" s="540"/>
      <c r="VZJ6052" s="540"/>
      <c r="VZK6052" s="540"/>
      <c r="VZL6052" s="541"/>
      <c r="VZM6052" s="539"/>
      <c r="VZN6052" s="540"/>
      <c r="VZO6052" s="540"/>
      <c r="VZP6052" s="540"/>
      <c r="VZQ6052" s="540"/>
      <c r="VZR6052" s="540"/>
      <c r="VZS6052" s="540"/>
      <c r="VZT6052" s="541"/>
      <c r="VZU6052" s="539"/>
      <c r="VZV6052" s="540"/>
      <c r="VZW6052" s="540"/>
      <c r="VZX6052" s="540"/>
      <c r="VZY6052" s="540"/>
      <c r="VZZ6052" s="540"/>
      <c r="WAA6052" s="540"/>
      <c r="WAB6052" s="541"/>
      <c r="WAC6052" s="539"/>
      <c r="WAD6052" s="540"/>
      <c r="WAE6052" s="540"/>
      <c r="WAF6052" s="540"/>
      <c r="WAG6052" s="540"/>
      <c r="WAH6052" s="540"/>
      <c r="WAI6052" s="540"/>
      <c r="WAJ6052" s="541"/>
      <c r="WAK6052" s="539"/>
      <c r="WAL6052" s="540"/>
      <c r="WAM6052" s="540"/>
      <c r="WAN6052" s="540"/>
      <c r="WAO6052" s="540"/>
      <c r="WAP6052" s="540"/>
      <c r="WAQ6052" s="540"/>
      <c r="WAR6052" s="541"/>
      <c r="WAS6052" s="539"/>
      <c r="WAT6052" s="540"/>
      <c r="WAU6052" s="540"/>
      <c r="WAV6052" s="540"/>
      <c r="WAW6052" s="540"/>
      <c r="WAX6052" s="540"/>
      <c r="WAY6052" s="540"/>
      <c r="WAZ6052" s="541"/>
      <c r="WBA6052" s="539"/>
      <c r="WBB6052" s="540"/>
      <c r="WBC6052" s="540"/>
      <c r="WBD6052" s="540"/>
      <c r="WBE6052" s="540"/>
      <c r="WBF6052" s="540"/>
      <c r="WBG6052" s="540"/>
      <c r="WBH6052" s="541"/>
      <c r="WBI6052" s="539"/>
      <c r="WBJ6052" s="540"/>
      <c r="WBK6052" s="540"/>
      <c r="WBL6052" s="540"/>
      <c r="WBM6052" s="540"/>
      <c r="WBN6052" s="540"/>
      <c r="WBO6052" s="540"/>
      <c r="WBP6052" s="541"/>
      <c r="WBQ6052" s="539"/>
      <c r="WBR6052" s="540"/>
      <c r="WBS6052" s="540"/>
      <c r="WBT6052" s="540"/>
      <c r="WBU6052" s="540"/>
      <c r="WBV6052" s="540"/>
      <c r="WBW6052" s="540"/>
      <c r="WBX6052" s="541"/>
      <c r="WBY6052" s="539"/>
      <c r="WBZ6052" s="540"/>
      <c r="WCA6052" s="540"/>
      <c r="WCB6052" s="540"/>
      <c r="WCC6052" s="540"/>
      <c r="WCD6052" s="540"/>
      <c r="WCE6052" s="540"/>
      <c r="WCF6052" s="541"/>
      <c r="WCG6052" s="539"/>
      <c r="WCH6052" s="540"/>
      <c r="WCI6052" s="540"/>
      <c r="WCJ6052" s="540"/>
      <c r="WCK6052" s="540"/>
      <c r="WCL6052" s="540"/>
      <c r="WCM6052" s="540"/>
      <c r="WCN6052" s="541"/>
      <c r="WCO6052" s="539"/>
      <c r="WCP6052" s="540"/>
      <c r="WCQ6052" s="540"/>
      <c r="WCR6052" s="540"/>
      <c r="WCS6052" s="540"/>
      <c r="WCT6052" s="540"/>
      <c r="WCU6052" s="540"/>
      <c r="WCV6052" s="541"/>
      <c r="WCW6052" s="539"/>
      <c r="WCX6052" s="540"/>
      <c r="WCY6052" s="540"/>
      <c r="WCZ6052" s="540"/>
      <c r="WDA6052" s="540"/>
      <c r="WDB6052" s="540"/>
      <c r="WDC6052" s="540"/>
      <c r="WDD6052" s="541"/>
      <c r="WDE6052" s="539"/>
      <c r="WDF6052" s="540"/>
      <c r="WDG6052" s="540"/>
      <c r="WDH6052" s="540"/>
      <c r="WDI6052" s="540"/>
      <c r="WDJ6052" s="540"/>
      <c r="WDK6052" s="540"/>
      <c r="WDL6052" s="541"/>
      <c r="WDM6052" s="539"/>
      <c r="WDN6052" s="540"/>
      <c r="WDO6052" s="540"/>
      <c r="WDP6052" s="540"/>
      <c r="WDQ6052" s="540"/>
      <c r="WDR6052" s="540"/>
      <c r="WDS6052" s="540"/>
      <c r="WDT6052" s="541"/>
      <c r="WDU6052" s="539"/>
      <c r="WDV6052" s="540"/>
      <c r="WDW6052" s="540"/>
      <c r="WDX6052" s="540"/>
      <c r="WDY6052" s="540"/>
      <c r="WDZ6052" s="540"/>
      <c r="WEA6052" s="540"/>
      <c r="WEB6052" s="541"/>
      <c r="WEC6052" s="539"/>
      <c r="WED6052" s="540"/>
      <c r="WEE6052" s="540"/>
      <c r="WEF6052" s="540"/>
      <c r="WEG6052" s="540"/>
      <c r="WEH6052" s="540"/>
      <c r="WEI6052" s="540"/>
      <c r="WEJ6052" s="541"/>
      <c r="WEK6052" s="539"/>
      <c r="WEL6052" s="540"/>
      <c r="WEM6052" s="540"/>
      <c r="WEN6052" s="540"/>
      <c r="WEO6052" s="540"/>
      <c r="WEP6052" s="540"/>
      <c r="WEQ6052" s="540"/>
      <c r="WER6052" s="541"/>
      <c r="WES6052" s="539"/>
      <c r="WET6052" s="540"/>
      <c r="WEU6052" s="540"/>
      <c r="WEV6052" s="540"/>
      <c r="WEW6052" s="540"/>
      <c r="WEX6052" s="540"/>
      <c r="WEY6052" s="540"/>
      <c r="WEZ6052" s="541"/>
      <c r="WFA6052" s="539"/>
      <c r="WFB6052" s="540"/>
      <c r="WFC6052" s="540"/>
      <c r="WFD6052" s="540"/>
      <c r="WFE6052" s="540"/>
      <c r="WFF6052" s="540"/>
      <c r="WFG6052" s="540"/>
      <c r="WFH6052" s="541"/>
      <c r="WFI6052" s="539"/>
      <c r="WFJ6052" s="540"/>
      <c r="WFK6052" s="540"/>
      <c r="WFL6052" s="540"/>
      <c r="WFM6052" s="540"/>
      <c r="WFN6052" s="540"/>
      <c r="WFO6052" s="540"/>
      <c r="WFP6052" s="541"/>
      <c r="WFQ6052" s="539"/>
      <c r="WFR6052" s="540"/>
      <c r="WFS6052" s="540"/>
      <c r="WFT6052" s="540"/>
      <c r="WFU6052" s="540"/>
      <c r="WFV6052" s="540"/>
      <c r="WFW6052" s="540"/>
      <c r="WFX6052" s="541"/>
      <c r="WFY6052" s="539"/>
      <c r="WFZ6052" s="540"/>
      <c r="WGA6052" s="540"/>
      <c r="WGB6052" s="540"/>
      <c r="WGC6052" s="540"/>
      <c r="WGD6052" s="540"/>
      <c r="WGE6052" s="540"/>
      <c r="WGF6052" s="541"/>
      <c r="WGG6052" s="539"/>
      <c r="WGH6052" s="540"/>
      <c r="WGI6052" s="540"/>
      <c r="WGJ6052" s="540"/>
      <c r="WGK6052" s="540"/>
      <c r="WGL6052" s="540"/>
      <c r="WGM6052" s="540"/>
      <c r="WGN6052" s="541"/>
      <c r="WGO6052" s="539"/>
      <c r="WGP6052" s="540"/>
      <c r="WGQ6052" s="540"/>
      <c r="WGR6052" s="540"/>
      <c r="WGS6052" s="540"/>
      <c r="WGT6052" s="540"/>
      <c r="WGU6052" s="540"/>
      <c r="WGV6052" s="541"/>
      <c r="WGW6052" s="539"/>
      <c r="WGX6052" s="540"/>
      <c r="WGY6052" s="540"/>
      <c r="WGZ6052" s="540"/>
      <c r="WHA6052" s="540"/>
      <c r="WHB6052" s="540"/>
      <c r="WHC6052" s="540"/>
      <c r="WHD6052" s="541"/>
      <c r="WHE6052" s="539"/>
      <c r="WHF6052" s="540"/>
      <c r="WHG6052" s="540"/>
      <c r="WHH6052" s="540"/>
      <c r="WHI6052" s="540"/>
      <c r="WHJ6052" s="540"/>
      <c r="WHK6052" s="540"/>
      <c r="WHL6052" s="541"/>
      <c r="WHM6052" s="539"/>
      <c r="WHN6052" s="540"/>
      <c r="WHO6052" s="540"/>
      <c r="WHP6052" s="540"/>
      <c r="WHQ6052" s="540"/>
      <c r="WHR6052" s="540"/>
      <c r="WHS6052" s="540"/>
      <c r="WHT6052" s="541"/>
      <c r="WHU6052" s="539"/>
      <c r="WHV6052" s="540"/>
      <c r="WHW6052" s="540"/>
      <c r="WHX6052" s="540"/>
      <c r="WHY6052" s="540"/>
      <c r="WHZ6052" s="540"/>
      <c r="WIA6052" s="540"/>
      <c r="WIB6052" s="541"/>
      <c r="WIC6052" s="539"/>
      <c r="WID6052" s="540"/>
      <c r="WIE6052" s="540"/>
      <c r="WIF6052" s="540"/>
      <c r="WIG6052" s="540"/>
      <c r="WIH6052" s="540"/>
      <c r="WII6052" s="540"/>
      <c r="WIJ6052" s="541"/>
      <c r="WIK6052" s="539"/>
      <c r="WIL6052" s="540"/>
      <c r="WIM6052" s="540"/>
      <c r="WIN6052" s="540"/>
      <c r="WIO6052" s="540"/>
      <c r="WIP6052" s="540"/>
      <c r="WIQ6052" s="540"/>
      <c r="WIR6052" s="541"/>
      <c r="WIS6052" s="539"/>
      <c r="WIT6052" s="540"/>
      <c r="WIU6052" s="540"/>
      <c r="WIV6052" s="540"/>
      <c r="WIW6052" s="540"/>
      <c r="WIX6052" s="540"/>
      <c r="WIY6052" s="540"/>
      <c r="WIZ6052" s="541"/>
      <c r="WJA6052" s="539"/>
      <c r="WJB6052" s="540"/>
      <c r="WJC6052" s="540"/>
      <c r="WJD6052" s="540"/>
      <c r="WJE6052" s="540"/>
      <c r="WJF6052" s="540"/>
      <c r="WJG6052" s="540"/>
      <c r="WJH6052" s="541"/>
      <c r="WJI6052" s="539"/>
      <c r="WJJ6052" s="540"/>
      <c r="WJK6052" s="540"/>
      <c r="WJL6052" s="540"/>
      <c r="WJM6052" s="540"/>
      <c r="WJN6052" s="540"/>
      <c r="WJO6052" s="540"/>
      <c r="WJP6052" s="541"/>
      <c r="WJQ6052" s="539"/>
      <c r="WJR6052" s="540"/>
      <c r="WJS6052" s="540"/>
      <c r="WJT6052" s="540"/>
      <c r="WJU6052" s="540"/>
      <c r="WJV6052" s="540"/>
      <c r="WJW6052" s="540"/>
      <c r="WJX6052" s="541"/>
      <c r="WJY6052" s="539"/>
      <c r="WJZ6052" s="540"/>
      <c r="WKA6052" s="540"/>
      <c r="WKB6052" s="540"/>
      <c r="WKC6052" s="540"/>
      <c r="WKD6052" s="540"/>
      <c r="WKE6052" s="540"/>
      <c r="WKF6052" s="541"/>
      <c r="WKG6052" s="539"/>
      <c r="WKH6052" s="540"/>
      <c r="WKI6052" s="540"/>
      <c r="WKJ6052" s="540"/>
      <c r="WKK6052" s="540"/>
      <c r="WKL6052" s="540"/>
      <c r="WKM6052" s="540"/>
      <c r="WKN6052" s="541"/>
      <c r="WKO6052" s="539"/>
      <c r="WKP6052" s="540"/>
      <c r="WKQ6052" s="540"/>
      <c r="WKR6052" s="540"/>
      <c r="WKS6052" s="540"/>
      <c r="WKT6052" s="540"/>
      <c r="WKU6052" s="540"/>
      <c r="WKV6052" s="541"/>
      <c r="WKW6052" s="539"/>
      <c r="WKX6052" s="540"/>
      <c r="WKY6052" s="540"/>
      <c r="WKZ6052" s="540"/>
      <c r="WLA6052" s="540"/>
      <c r="WLB6052" s="540"/>
      <c r="WLC6052" s="540"/>
      <c r="WLD6052" s="541"/>
      <c r="WLE6052" s="539"/>
      <c r="WLF6052" s="540"/>
      <c r="WLG6052" s="540"/>
      <c r="WLH6052" s="540"/>
      <c r="WLI6052" s="540"/>
      <c r="WLJ6052" s="540"/>
      <c r="WLK6052" s="540"/>
      <c r="WLL6052" s="541"/>
      <c r="WLM6052" s="539"/>
      <c r="WLN6052" s="540"/>
      <c r="WLO6052" s="540"/>
      <c r="WLP6052" s="540"/>
      <c r="WLQ6052" s="540"/>
      <c r="WLR6052" s="540"/>
      <c r="WLS6052" s="540"/>
      <c r="WLT6052" s="541"/>
      <c r="WLU6052" s="539"/>
      <c r="WLV6052" s="540"/>
      <c r="WLW6052" s="540"/>
      <c r="WLX6052" s="540"/>
      <c r="WLY6052" s="540"/>
      <c r="WLZ6052" s="540"/>
      <c r="WMA6052" s="540"/>
      <c r="WMB6052" s="541"/>
      <c r="WMC6052" s="539"/>
      <c r="WMD6052" s="540"/>
      <c r="WME6052" s="540"/>
      <c r="WMF6052" s="540"/>
      <c r="WMG6052" s="540"/>
      <c r="WMH6052" s="540"/>
      <c r="WMI6052" s="540"/>
      <c r="WMJ6052" s="541"/>
      <c r="WMK6052" s="539"/>
      <c r="WML6052" s="540"/>
      <c r="WMM6052" s="540"/>
      <c r="WMN6052" s="540"/>
      <c r="WMO6052" s="540"/>
      <c r="WMP6052" s="540"/>
      <c r="WMQ6052" s="540"/>
      <c r="WMR6052" s="541"/>
      <c r="WMS6052" s="539"/>
      <c r="WMT6052" s="540"/>
      <c r="WMU6052" s="540"/>
      <c r="WMV6052" s="540"/>
      <c r="WMW6052" s="540"/>
      <c r="WMX6052" s="540"/>
      <c r="WMY6052" s="540"/>
      <c r="WMZ6052" s="541"/>
      <c r="WNA6052" s="539"/>
      <c r="WNB6052" s="540"/>
      <c r="WNC6052" s="540"/>
      <c r="WND6052" s="540"/>
      <c r="WNE6052" s="540"/>
      <c r="WNF6052" s="540"/>
      <c r="WNG6052" s="540"/>
      <c r="WNH6052" s="541"/>
      <c r="WNI6052" s="539"/>
      <c r="WNJ6052" s="540"/>
      <c r="WNK6052" s="540"/>
      <c r="WNL6052" s="540"/>
      <c r="WNM6052" s="540"/>
      <c r="WNN6052" s="540"/>
      <c r="WNO6052" s="540"/>
      <c r="WNP6052" s="541"/>
      <c r="WNQ6052" s="539"/>
      <c r="WNR6052" s="540"/>
      <c r="WNS6052" s="540"/>
      <c r="WNT6052" s="540"/>
      <c r="WNU6052" s="540"/>
      <c r="WNV6052" s="540"/>
      <c r="WNW6052" s="540"/>
      <c r="WNX6052" s="541"/>
      <c r="WNY6052" s="539"/>
      <c r="WNZ6052" s="540"/>
      <c r="WOA6052" s="540"/>
      <c r="WOB6052" s="540"/>
      <c r="WOC6052" s="540"/>
      <c r="WOD6052" s="540"/>
      <c r="WOE6052" s="540"/>
      <c r="WOF6052" s="541"/>
      <c r="WOG6052" s="539"/>
      <c r="WOH6052" s="540"/>
      <c r="WOI6052" s="540"/>
      <c r="WOJ6052" s="540"/>
      <c r="WOK6052" s="540"/>
      <c r="WOL6052" s="540"/>
      <c r="WOM6052" s="540"/>
      <c r="WON6052" s="541"/>
      <c r="WOO6052" s="539"/>
      <c r="WOP6052" s="540"/>
      <c r="WOQ6052" s="540"/>
      <c r="WOR6052" s="540"/>
      <c r="WOS6052" s="540"/>
      <c r="WOT6052" s="540"/>
      <c r="WOU6052" s="540"/>
      <c r="WOV6052" s="541"/>
      <c r="WOW6052" s="539"/>
      <c r="WOX6052" s="540"/>
      <c r="WOY6052" s="540"/>
      <c r="WOZ6052" s="540"/>
      <c r="WPA6052" s="540"/>
      <c r="WPB6052" s="540"/>
      <c r="WPC6052" s="540"/>
      <c r="WPD6052" s="541"/>
      <c r="WPE6052" s="539"/>
      <c r="WPF6052" s="540"/>
      <c r="WPG6052" s="540"/>
      <c r="WPH6052" s="540"/>
      <c r="WPI6052" s="540"/>
      <c r="WPJ6052" s="540"/>
      <c r="WPK6052" s="540"/>
      <c r="WPL6052" s="541"/>
      <c r="WPM6052" s="539"/>
      <c r="WPN6052" s="540"/>
      <c r="WPO6052" s="540"/>
      <c r="WPP6052" s="540"/>
      <c r="WPQ6052" s="540"/>
      <c r="WPR6052" s="540"/>
      <c r="WPS6052" s="540"/>
      <c r="WPT6052" s="541"/>
      <c r="WPU6052" s="539"/>
      <c r="WPV6052" s="540"/>
      <c r="WPW6052" s="540"/>
      <c r="WPX6052" s="540"/>
      <c r="WPY6052" s="540"/>
      <c r="WPZ6052" s="540"/>
      <c r="WQA6052" s="540"/>
      <c r="WQB6052" s="541"/>
      <c r="WQC6052" s="539"/>
      <c r="WQD6052" s="540"/>
      <c r="WQE6052" s="540"/>
      <c r="WQF6052" s="540"/>
      <c r="WQG6052" s="540"/>
      <c r="WQH6052" s="540"/>
      <c r="WQI6052" s="540"/>
      <c r="WQJ6052" s="541"/>
      <c r="WQK6052" s="539"/>
      <c r="WQL6052" s="540"/>
      <c r="WQM6052" s="540"/>
      <c r="WQN6052" s="540"/>
      <c r="WQO6052" s="540"/>
      <c r="WQP6052" s="540"/>
      <c r="WQQ6052" s="540"/>
      <c r="WQR6052" s="541"/>
      <c r="WQS6052" s="539"/>
      <c r="WQT6052" s="540"/>
      <c r="WQU6052" s="540"/>
      <c r="WQV6052" s="540"/>
      <c r="WQW6052" s="540"/>
      <c r="WQX6052" s="540"/>
      <c r="WQY6052" s="540"/>
      <c r="WQZ6052" s="541"/>
      <c r="WRA6052" s="539"/>
      <c r="WRB6052" s="540"/>
      <c r="WRC6052" s="540"/>
      <c r="WRD6052" s="540"/>
      <c r="WRE6052" s="540"/>
      <c r="WRF6052" s="540"/>
      <c r="WRG6052" s="540"/>
      <c r="WRH6052" s="541"/>
      <c r="WRI6052" s="539"/>
      <c r="WRJ6052" s="540"/>
      <c r="WRK6052" s="540"/>
      <c r="WRL6052" s="540"/>
      <c r="WRM6052" s="540"/>
      <c r="WRN6052" s="540"/>
      <c r="WRO6052" s="540"/>
      <c r="WRP6052" s="541"/>
      <c r="WRQ6052" s="539"/>
      <c r="WRR6052" s="540"/>
      <c r="WRS6052" s="540"/>
      <c r="WRT6052" s="540"/>
      <c r="WRU6052" s="540"/>
      <c r="WRV6052" s="540"/>
      <c r="WRW6052" s="540"/>
      <c r="WRX6052" s="541"/>
      <c r="WRY6052" s="539"/>
      <c r="WRZ6052" s="540"/>
      <c r="WSA6052" s="540"/>
      <c r="WSB6052" s="540"/>
      <c r="WSC6052" s="540"/>
      <c r="WSD6052" s="540"/>
      <c r="WSE6052" s="540"/>
      <c r="WSF6052" s="541"/>
      <c r="WSG6052" s="539"/>
      <c r="WSH6052" s="540"/>
      <c r="WSI6052" s="540"/>
      <c r="WSJ6052" s="540"/>
      <c r="WSK6052" s="540"/>
      <c r="WSL6052" s="540"/>
      <c r="WSM6052" s="540"/>
      <c r="WSN6052" s="541"/>
      <c r="WSO6052" s="539"/>
      <c r="WSP6052" s="540"/>
      <c r="WSQ6052" s="540"/>
      <c r="WSR6052" s="540"/>
      <c r="WSS6052" s="540"/>
      <c r="WST6052" s="540"/>
      <c r="WSU6052" s="540"/>
      <c r="WSV6052" s="541"/>
      <c r="WSW6052" s="539"/>
      <c r="WSX6052" s="540"/>
      <c r="WSY6052" s="540"/>
      <c r="WSZ6052" s="540"/>
      <c r="WTA6052" s="540"/>
      <c r="WTB6052" s="540"/>
      <c r="WTC6052" s="540"/>
      <c r="WTD6052" s="541"/>
      <c r="WTE6052" s="539"/>
      <c r="WTF6052" s="540"/>
      <c r="WTG6052" s="540"/>
      <c r="WTH6052" s="540"/>
      <c r="WTI6052" s="540"/>
      <c r="WTJ6052" s="540"/>
      <c r="WTK6052" s="540"/>
      <c r="WTL6052" s="541"/>
      <c r="WTM6052" s="539"/>
      <c r="WTN6052" s="540"/>
      <c r="WTO6052" s="540"/>
      <c r="WTP6052" s="540"/>
      <c r="WTQ6052" s="540"/>
      <c r="WTR6052" s="540"/>
      <c r="WTS6052" s="540"/>
      <c r="WTT6052" s="541"/>
      <c r="WTU6052" s="539"/>
      <c r="WTV6052" s="540"/>
      <c r="WTW6052" s="540"/>
      <c r="WTX6052" s="540"/>
      <c r="WTY6052" s="540"/>
      <c r="WTZ6052" s="540"/>
      <c r="WUA6052" s="540"/>
      <c r="WUB6052" s="541"/>
      <c r="WUC6052" s="539"/>
      <c r="WUD6052" s="540"/>
      <c r="WUE6052" s="540"/>
      <c r="WUF6052" s="540"/>
      <c r="WUG6052" s="540"/>
      <c r="WUH6052" s="540"/>
      <c r="WUI6052" s="540"/>
      <c r="WUJ6052" s="541"/>
      <c r="WUK6052" s="539"/>
      <c r="WUL6052" s="540"/>
      <c r="WUM6052" s="540"/>
      <c r="WUN6052" s="540"/>
      <c r="WUO6052" s="540"/>
      <c r="WUP6052" s="540"/>
      <c r="WUQ6052" s="540"/>
      <c r="WUR6052" s="541"/>
      <c r="WUS6052" s="539"/>
      <c r="WUT6052" s="540"/>
      <c r="WUU6052" s="540"/>
      <c r="WUV6052" s="540"/>
      <c r="WUW6052" s="540"/>
      <c r="WUX6052" s="540"/>
      <c r="WUY6052" s="540"/>
      <c r="WUZ6052" s="541"/>
      <c r="WVA6052" s="539"/>
      <c r="WVB6052" s="540"/>
      <c r="WVC6052" s="540"/>
      <c r="WVD6052" s="540"/>
      <c r="WVE6052" s="540"/>
      <c r="WVF6052" s="540"/>
      <c r="WVG6052" s="540"/>
      <c r="WVH6052" s="541"/>
      <c r="WVI6052" s="539"/>
      <c r="WVJ6052" s="540"/>
      <c r="WVK6052" s="540"/>
      <c r="WVL6052" s="540"/>
      <c r="WVM6052" s="540"/>
      <c r="WVN6052" s="540"/>
      <c r="WVO6052" s="540"/>
      <c r="WVP6052" s="541"/>
      <c r="WVQ6052" s="539"/>
      <c r="WVR6052" s="540"/>
      <c r="WVS6052" s="540"/>
      <c r="WVT6052" s="540"/>
      <c r="WVU6052" s="540"/>
      <c r="WVV6052" s="540"/>
      <c r="WVW6052" s="540"/>
      <c r="WVX6052" s="541"/>
      <c r="WVY6052" s="539"/>
      <c r="WVZ6052" s="540"/>
      <c r="WWA6052" s="540"/>
      <c r="WWB6052" s="540"/>
      <c r="WWC6052" s="540"/>
      <c r="WWD6052" s="540"/>
      <c r="WWE6052" s="540"/>
      <c r="WWF6052" s="541"/>
      <c r="WWG6052" s="539"/>
      <c r="WWH6052" s="540"/>
      <c r="WWI6052" s="540"/>
      <c r="WWJ6052" s="540"/>
      <c r="WWK6052" s="540"/>
      <c r="WWL6052" s="540"/>
      <c r="WWM6052" s="540"/>
      <c r="WWN6052" s="541"/>
      <c r="WWO6052" s="539"/>
      <c r="WWP6052" s="540"/>
      <c r="WWQ6052" s="540"/>
      <c r="WWR6052" s="540"/>
      <c r="WWS6052" s="540"/>
      <c r="WWT6052" s="540"/>
      <c r="WWU6052" s="540"/>
      <c r="WWV6052" s="541"/>
      <c r="WWW6052" s="539"/>
      <c r="WWX6052" s="540"/>
      <c r="WWY6052" s="540"/>
      <c r="WWZ6052" s="540"/>
      <c r="WXA6052" s="540"/>
      <c r="WXB6052" s="540"/>
      <c r="WXC6052" s="540"/>
      <c r="WXD6052" s="541"/>
      <c r="WXE6052" s="539"/>
      <c r="WXF6052" s="540"/>
      <c r="WXG6052" s="540"/>
      <c r="WXH6052" s="540"/>
      <c r="WXI6052" s="540"/>
      <c r="WXJ6052" s="540"/>
      <c r="WXK6052" s="540"/>
      <c r="WXL6052" s="541"/>
      <c r="WXM6052" s="539"/>
      <c r="WXN6052" s="540"/>
      <c r="WXO6052" s="540"/>
      <c r="WXP6052" s="540"/>
      <c r="WXQ6052" s="540"/>
      <c r="WXR6052" s="540"/>
      <c r="WXS6052" s="540"/>
      <c r="WXT6052" s="541"/>
      <c r="WXU6052" s="539"/>
      <c r="WXV6052" s="540"/>
      <c r="WXW6052" s="540"/>
      <c r="WXX6052" s="540"/>
      <c r="WXY6052" s="540"/>
      <c r="WXZ6052" s="540"/>
      <c r="WYA6052" s="540"/>
      <c r="WYB6052" s="541"/>
      <c r="WYC6052" s="539"/>
      <c r="WYD6052" s="540"/>
      <c r="WYE6052" s="540"/>
      <c r="WYF6052" s="540"/>
      <c r="WYG6052" s="540"/>
      <c r="WYH6052" s="540"/>
      <c r="WYI6052" s="540"/>
      <c r="WYJ6052" s="541"/>
      <c r="WYK6052" s="539"/>
      <c r="WYL6052" s="540"/>
      <c r="WYM6052" s="540"/>
      <c r="WYN6052" s="540"/>
      <c r="WYO6052" s="540"/>
      <c r="WYP6052" s="540"/>
      <c r="WYQ6052" s="540"/>
      <c r="WYR6052" s="541"/>
      <c r="WYS6052" s="539"/>
      <c r="WYT6052" s="540"/>
      <c r="WYU6052" s="540"/>
      <c r="WYV6052" s="540"/>
      <c r="WYW6052" s="540"/>
      <c r="WYX6052" s="540"/>
      <c r="WYY6052" s="540"/>
      <c r="WYZ6052" s="541"/>
      <c r="WZA6052" s="539"/>
      <c r="WZB6052" s="540"/>
      <c r="WZC6052" s="540"/>
      <c r="WZD6052" s="540"/>
      <c r="WZE6052" s="540"/>
      <c r="WZF6052" s="540"/>
      <c r="WZG6052" s="540"/>
      <c r="WZH6052" s="541"/>
      <c r="WZI6052" s="539"/>
      <c r="WZJ6052" s="540"/>
      <c r="WZK6052" s="540"/>
      <c r="WZL6052" s="540"/>
      <c r="WZM6052" s="540"/>
      <c r="WZN6052" s="540"/>
      <c r="WZO6052" s="540"/>
      <c r="WZP6052" s="541"/>
      <c r="WZQ6052" s="539"/>
      <c r="WZR6052" s="540"/>
      <c r="WZS6052" s="540"/>
      <c r="WZT6052" s="540"/>
      <c r="WZU6052" s="540"/>
      <c r="WZV6052" s="540"/>
      <c r="WZW6052" s="540"/>
      <c r="WZX6052" s="541"/>
      <c r="WZY6052" s="539"/>
      <c r="WZZ6052" s="540"/>
      <c r="XAA6052" s="540"/>
      <c r="XAB6052" s="540"/>
      <c r="XAC6052" s="540"/>
      <c r="XAD6052" s="540"/>
      <c r="XAE6052" s="540"/>
      <c r="XAF6052" s="541"/>
      <c r="XAG6052" s="539"/>
      <c r="XAH6052" s="540"/>
      <c r="XAI6052" s="540"/>
      <c r="XAJ6052" s="540"/>
      <c r="XAK6052" s="540"/>
      <c r="XAL6052" s="540"/>
      <c r="XAM6052" s="540"/>
      <c r="XAN6052" s="541"/>
      <c r="XAO6052" s="539"/>
      <c r="XAP6052" s="540"/>
      <c r="XAQ6052" s="540"/>
      <c r="XAR6052" s="540"/>
      <c r="XAS6052" s="540"/>
      <c r="XAT6052" s="540"/>
      <c r="XAU6052" s="540"/>
      <c r="XAV6052" s="541"/>
      <c r="XAW6052" s="539"/>
      <c r="XAX6052" s="540"/>
      <c r="XAY6052" s="540"/>
      <c r="XAZ6052" s="540"/>
      <c r="XBA6052" s="540"/>
      <c r="XBB6052" s="540"/>
      <c r="XBC6052" s="540"/>
      <c r="XBD6052" s="541"/>
      <c r="XBE6052" s="539"/>
      <c r="XBF6052" s="540"/>
      <c r="XBG6052" s="540"/>
      <c r="XBH6052" s="540"/>
      <c r="XBI6052" s="540"/>
      <c r="XBJ6052" s="540"/>
      <c r="XBK6052" s="540"/>
      <c r="XBL6052" s="541"/>
      <c r="XBM6052" s="539"/>
      <c r="XBN6052" s="540"/>
      <c r="XBO6052" s="540"/>
      <c r="XBP6052" s="540"/>
      <c r="XBQ6052" s="540"/>
      <c r="XBR6052" s="540"/>
      <c r="XBS6052" s="540"/>
      <c r="XBT6052" s="541"/>
      <c r="XBU6052" s="539"/>
      <c r="XBV6052" s="540"/>
      <c r="XBW6052" s="540"/>
      <c r="XBX6052" s="540"/>
      <c r="XBY6052" s="540"/>
      <c r="XBZ6052" s="540"/>
      <c r="XCA6052" s="540"/>
      <c r="XCB6052" s="541"/>
      <c r="XCC6052" s="539"/>
      <c r="XCD6052" s="540"/>
      <c r="XCE6052" s="540"/>
      <c r="XCF6052" s="540"/>
      <c r="XCG6052" s="540"/>
      <c r="XCH6052" s="540"/>
      <c r="XCI6052" s="540"/>
      <c r="XCJ6052" s="541"/>
      <c r="XCK6052" s="539"/>
      <c r="XCL6052" s="540"/>
      <c r="XCM6052" s="540"/>
      <c r="XCN6052" s="540"/>
      <c r="XCO6052" s="540"/>
      <c r="XCP6052" s="540"/>
      <c r="XCQ6052" s="540"/>
      <c r="XCR6052" s="541"/>
      <c r="XCS6052" s="539"/>
      <c r="XCT6052" s="540"/>
      <c r="XCU6052" s="540"/>
      <c r="XCV6052" s="540"/>
      <c r="XCW6052" s="540"/>
      <c r="XCX6052" s="540"/>
      <c r="XCY6052" s="540"/>
      <c r="XCZ6052" s="541"/>
      <c r="XDA6052" s="539"/>
      <c r="XDB6052" s="540"/>
      <c r="XDC6052" s="540"/>
      <c r="XDD6052" s="540"/>
      <c r="XDE6052" s="540"/>
      <c r="XDF6052" s="540"/>
      <c r="XDG6052" s="540"/>
      <c r="XDH6052" s="541"/>
      <c r="XDI6052" s="539"/>
      <c r="XDJ6052" s="540"/>
      <c r="XDK6052" s="540"/>
      <c r="XDL6052" s="540"/>
      <c r="XDM6052" s="540"/>
      <c r="XDN6052" s="540"/>
      <c r="XDO6052" s="540"/>
      <c r="XDP6052" s="541"/>
      <c r="XDQ6052" s="539"/>
      <c r="XDR6052" s="540"/>
      <c r="XDS6052" s="540"/>
      <c r="XDT6052" s="540"/>
      <c r="XDU6052" s="540"/>
      <c r="XDV6052" s="540"/>
      <c r="XDW6052" s="540"/>
      <c r="XDX6052" s="541"/>
      <c r="XDY6052" s="539"/>
      <c r="XDZ6052" s="540"/>
      <c r="XEA6052" s="540"/>
      <c r="XEB6052" s="540"/>
      <c r="XEC6052" s="540"/>
      <c r="XED6052" s="540"/>
      <c r="XEE6052" s="540"/>
      <c r="XEF6052" s="541"/>
      <c r="XEG6052" s="539"/>
      <c r="XEH6052" s="540"/>
      <c r="XEI6052" s="540"/>
      <c r="XEJ6052" s="540"/>
      <c r="XEK6052" s="540"/>
      <c r="XEL6052" s="540"/>
      <c r="XEM6052" s="540"/>
      <c r="XEN6052" s="541"/>
      <c r="XEO6052" s="539"/>
      <c r="XEP6052" s="540"/>
      <c r="XEQ6052" s="540"/>
      <c r="XER6052" s="540"/>
      <c r="XES6052" s="540"/>
      <c r="XET6052" s="540"/>
      <c r="XEU6052" s="540"/>
      <c r="XEV6052" s="541"/>
      <c r="XEW6052" s="539"/>
      <c r="XEX6052" s="540"/>
      <c r="XEY6052" s="540"/>
      <c r="XEZ6052" s="540"/>
      <c r="XFA6052" s="540"/>
      <c r="XFB6052" s="540"/>
      <c r="XFC6052" s="540"/>
      <c r="XFD6052" s="541"/>
    </row>
    <row r="6053" spans="1:16384" s="440" customFormat="1" ht="27" x14ac:dyDescent="0.25">
      <c r="A6053" s="209">
        <v>5112</v>
      </c>
      <c r="B6053" s="209" t="s">
        <v>5410</v>
      </c>
      <c r="C6053" s="209" t="s">
        <v>1096</v>
      </c>
      <c r="D6053" s="209" t="s">
        <v>13</v>
      </c>
      <c r="E6053" s="209" t="s">
        <v>14</v>
      </c>
      <c r="F6053" s="209">
        <v>67400</v>
      </c>
      <c r="G6053" s="209">
        <v>67400</v>
      </c>
      <c r="H6053" s="209">
        <v>1</v>
      </c>
      <c r="I6053" s="443"/>
    </row>
    <row r="6054" spans="1:16384" s="440" customFormat="1" ht="15" customHeight="1" x14ac:dyDescent="0.25">
      <c r="A6054" s="563" t="s">
        <v>280</v>
      </c>
      <c r="B6054" s="564"/>
      <c r="C6054" s="564"/>
      <c r="D6054" s="564"/>
      <c r="E6054" s="564"/>
      <c r="F6054" s="564"/>
      <c r="G6054" s="564"/>
      <c r="H6054" s="565"/>
      <c r="I6054" s="443"/>
    </row>
    <row r="6055" spans="1:16384" s="440" customFormat="1" ht="15" customHeight="1" x14ac:dyDescent="0.25">
      <c r="A6055" s="539" t="s">
        <v>16</v>
      </c>
      <c r="B6055" s="540"/>
      <c r="C6055" s="540"/>
      <c r="D6055" s="540"/>
      <c r="E6055" s="540"/>
      <c r="F6055" s="540"/>
      <c r="G6055" s="540"/>
      <c r="H6055" s="541"/>
      <c r="I6055" s="443"/>
    </row>
    <row r="6056" spans="1:16384" s="440" customFormat="1" ht="27" x14ac:dyDescent="0.25">
      <c r="A6056" s="209">
        <v>5112</v>
      </c>
      <c r="B6056" s="209" t="s">
        <v>5838</v>
      </c>
      <c r="C6056" s="209" t="s">
        <v>977</v>
      </c>
      <c r="D6056" s="209" t="s">
        <v>384</v>
      </c>
      <c r="E6056" s="209" t="s">
        <v>14</v>
      </c>
      <c r="F6056" s="209">
        <v>0</v>
      </c>
      <c r="G6056" s="209">
        <v>0</v>
      </c>
      <c r="H6056" s="209">
        <v>1</v>
      </c>
      <c r="I6056" s="443"/>
    </row>
    <row r="6057" spans="1:16384" s="440" customFormat="1" ht="15" customHeight="1" x14ac:dyDescent="0.25">
      <c r="A6057" s="539" t="s">
        <v>12</v>
      </c>
      <c r="B6057" s="540"/>
      <c r="C6057" s="540"/>
      <c r="D6057" s="540"/>
      <c r="E6057" s="540"/>
      <c r="F6057" s="540"/>
      <c r="G6057" s="540"/>
      <c r="H6057" s="541"/>
      <c r="I6057" s="443"/>
    </row>
    <row r="6058" spans="1:16384" s="440" customFormat="1" ht="27" x14ac:dyDescent="0.25">
      <c r="A6058" s="209">
        <v>5112</v>
      </c>
      <c r="B6058" s="209" t="s">
        <v>5839</v>
      </c>
      <c r="C6058" s="209" t="s">
        <v>457</v>
      </c>
      <c r="D6058" s="209" t="s">
        <v>1215</v>
      </c>
      <c r="E6058" s="209" t="s">
        <v>14</v>
      </c>
      <c r="F6058" s="209">
        <v>0</v>
      </c>
      <c r="G6058" s="209">
        <v>0</v>
      </c>
      <c r="H6058" s="209">
        <v>1</v>
      </c>
      <c r="I6058" s="443"/>
    </row>
    <row r="6059" spans="1:16384" ht="15" customHeight="1" x14ac:dyDescent="0.25">
      <c r="A6059" s="551" t="s">
        <v>5475</v>
      </c>
      <c r="B6059" s="552"/>
      <c r="C6059" s="552"/>
      <c r="D6059" s="552"/>
      <c r="E6059" s="552"/>
      <c r="F6059" s="552"/>
      <c r="G6059" s="552"/>
      <c r="H6059" s="553"/>
      <c r="I6059" s="23"/>
      <c r="P6059"/>
      <c r="Q6059"/>
      <c r="R6059"/>
      <c r="S6059"/>
      <c r="T6059"/>
      <c r="U6059"/>
      <c r="V6059"/>
      <c r="W6059"/>
      <c r="X6059"/>
    </row>
    <row r="6060" spans="1:16384" ht="15" customHeight="1" x14ac:dyDescent="0.25">
      <c r="A6060" s="542" t="s">
        <v>41</v>
      </c>
      <c r="B6060" s="543"/>
      <c r="C6060" s="543"/>
      <c r="D6060" s="543"/>
      <c r="E6060" s="543"/>
      <c r="F6060" s="543"/>
      <c r="G6060" s="543"/>
      <c r="H6060" s="544"/>
      <c r="I6060" s="23"/>
      <c r="P6060"/>
      <c r="Q6060"/>
      <c r="R6060"/>
      <c r="S6060"/>
      <c r="T6060"/>
      <c r="U6060"/>
      <c r="V6060"/>
      <c r="W6060"/>
      <c r="X6060"/>
    </row>
    <row r="6061" spans="1:16384" x14ac:dyDescent="0.25">
      <c r="A6061" s="539" t="s">
        <v>8</v>
      </c>
      <c r="B6061" s="540"/>
      <c r="C6061" s="540"/>
      <c r="D6061" s="540"/>
      <c r="E6061" s="540"/>
      <c r="F6061" s="540"/>
      <c r="G6061" s="540"/>
      <c r="H6061" s="541"/>
      <c r="I6061" s="23"/>
      <c r="P6061"/>
      <c r="Q6061"/>
      <c r="R6061"/>
      <c r="S6061"/>
      <c r="T6061"/>
      <c r="U6061"/>
      <c r="V6061"/>
      <c r="W6061"/>
      <c r="X6061"/>
    </row>
    <row r="6062" spans="1:16384" s="440" customFormat="1" x14ac:dyDescent="0.25">
      <c r="A6062" s="445">
        <v>5122</v>
      </c>
      <c r="B6062" s="445" t="s">
        <v>4742</v>
      </c>
      <c r="C6062" s="445" t="s">
        <v>2214</v>
      </c>
      <c r="D6062" s="445" t="s">
        <v>251</v>
      </c>
      <c r="E6062" s="445" t="s">
        <v>10</v>
      </c>
      <c r="F6062" s="445">
        <v>239850</v>
      </c>
      <c r="G6062" s="445">
        <f>+F6062*H6062</f>
        <v>479700</v>
      </c>
      <c r="H6062" s="445">
        <v>2</v>
      </c>
      <c r="I6062" s="443"/>
    </row>
    <row r="6063" spans="1:16384" s="440" customFormat="1" x14ac:dyDescent="0.25">
      <c r="A6063" s="445">
        <v>5122</v>
      </c>
      <c r="B6063" s="445" t="s">
        <v>4743</v>
      </c>
      <c r="C6063" s="445" t="s">
        <v>2323</v>
      </c>
      <c r="D6063" s="445" t="s">
        <v>251</v>
      </c>
      <c r="E6063" s="445" t="s">
        <v>10</v>
      </c>
      <c r="F6063" s="445">
        <v>25000</v>
      </c>
      <c r="G6063" s="445">
        <f t="shared" ref="G6063:G6066" si="108">+F6063*H6063</f>
        <v>375000</v>
      </c>
      <c r="H6063" s="445">
        <v>15</v>
      </c>
      <c r="I6063" s="443"/>
    </row>
    <row r="6064" spans="1:16384" s="440" customFormat="1" x14ac:dyDescent="0.25">
      <c r="A6064" s="445">
        <v>5122</v>
      </c>
      <c r="B6064" s="445" t="s">
        <v>4744</v>
      </c>
      <c r="C6064" s="445" t="s">
        <v>2216</v>
      </c>
      <c r="D6064" s="445" t="s">
        <v>251</v>
      </c>
      <c r="E6064" s="445" t="s">
        <v>857</v>
      </c>
      <c r="F6064" s="445">
        <v>6000</v>
      </c>
      <c r="G6064" s="445">
        <f t="shared" si="108"/>
        <v>735000</v>
      </c>
      <c r="H6064" s="445">
        <v>122.5</v>
      </c>
      <c r="I6064" s="443"/>
    </row>
    <row r="6065" spans="1:24" s="440" customFormat="1" x14ac:dyDescent="0.25">
      <c r="A6065" s="445">
        <v>5122</v>
      </c>
      <c r="B6065" s="445" t="s">
        <v>4745</v>
      </c>
      <c r="C6065" s="445" t="s">
        <v>3440</v>
      </c>
      <c r="D6065" s="445" t="s">
        <v>251</v>
      </c>
      <c r="E6065" s="445" t="s">
        <v>10</v>
      </c>
      <c r="F6065" s="445">
        <v>30000</v>
      </c>
      <c r="G6065" s="445">
        <f t="shared" si="108"/>
        <v>300000</v>
      </c>
      <c r="H6065" s="445">
        <v>10</v>
      </c>
      <c r="I6065" s="443"/>
    </row>
    <row r="6066" spans="1:24" s="440" customFormat="1" x14ac:dyDescent="0.25">
      <c r="A6066" s="445">
        <v>5122</v>
      </c>
      <c r="B6066" s="445" t="s">
        <v>4746</v>
      </c>
      <c r="C6066" s="445" t="s">
        <v>3445</v>
      </c>
      <c r="D6066" s="445" t="s">
        <v>251</v>
      </c>
      <c r="E6066" s="445" t="s">
        <v>10</v>
      </c>
      <c r="F6066" s="445">
        <v>150000</v>
      </c>
      <c r="G6066" s="445">
        <f t="shared" si="108"/>
        <v>300000</v>
      </c>
      <c r="H6066" s="445">
        <v>2</v>
      </c>
      <c r="I6066" s="443"/>
    </row>
    <row r="6067" spans="1:24" x14ac:dyDescent="0.25">
      <c r="A6067" s="445">
        <v>4269</v>
      </c>
      <c r="B6067" s="445" t="s">
        <v>4574</v>
      </c>
      <c r="C6067" s="445" t="s">
        <v>654</v>
      </c>
      <c r="D6067" s="445" t="s">
        <v>251</v>
      </c>
      <c r="E6067" s="445" t="s">
        <v>10</v>
      </c>
      <c r="F6067" s="445">
        <v>1250</v>
      </c>
      <c r="G6067" s="445">
        <f>+F6067*H6067</f>
        <v>250000</v>
      </c>
      <c r="H6067" s="445">
        <v>200</v>
      </c>
      <c r="I6067" s="23"/>
      <c r="P6067"/>
      <c r="Q6067"/>
      <c r="R6067"/>
      <c r="S6067"/>
      <c r="T6067"/>
      <c r="U6067"/>
      <c r="V6067"/>
      <c r="W6067"/>
      <c r="X6067"/>
    </row>
    <row r="6068" spans="1:24" x14ac:dyDescent="0.25">
      <c r="A6068" s="246">
        <v>4264</v>
      </c>
      <c r="B6068" s="445" t="s">
        <v>4540</v>
      </c>
      <c r="C6068" s="445" t="s">
        <v>232</v>
      </c>
      <c r="D6068" s="445" t="s">
        <v>251</v>
      </c>
      <c r="E6068" s="445" t="s">
        <v>11</v>
      </c>
      <c r="F6068" s="445">
        <v>480</v>
      </c>
      <c r="G6068" s="445">
        <f>+F6068*H6068</f>
        <v>5414400</v>
      </c>
      <c r="H6068" s="445">
        <v>11280</v>
      </c>
      <c r="I6068" s="23"/>
      <c r="P6068"/>
      <c r="Q6068"/>
      <c r="R6068"/>
      <c r="S6068"/>
      <c r="T6068"/>
      <c r="U6068"/>
      <c r="V6068"/>
      <c r="W6068"/>
      <c r="X6068"/>
    </row>
    <row r="6069" spans="1:24" x14ac:dyDescent="0.25">
      <c r="A6069" s="246">
        <v>4267</v>
      </c>
      <c r="B6069" s="246" t="s">
        <v>4342</v>
      </c>
      <c r="C6069" s="246" t="s">
        <v>544</v>
      </c>
      <c r="D6069" s="246" t="s">
        <v>251</v>
      </c>
      <c r="E6069" s="246" t="s">
        <v>11</v>
      </c>
      <c r="F6069" s="246">
        <v>200</v>
      </c>
      <c r="G6069" s="246">
        <f>+F6069*H6069</f>
        <v>33000</v>
      </c>
      <c r="H6069" s="246">
        <v>165</v>
      </c>
      <c r="I6069" s="23"/>
      <c r="P6069"/>
      <c r="Q6069"/>
      <c r="R6069"/>
      <c r="S6069"/>
      <c r="T6069"/>
      <c r="U6069"/>
      <c r="V6069"/>
      <c r="W6069"/>
      <c r="X6069"/>
    </row>
    <row r="6070" spans="1:24" x14ac:dyDescent="0.25">
      <c r="A6070" s="246">
        <v>4267</v>
      </c>
      <c r="B6070" s="246" t="s">
        <v>4343</v>
      </c>
      <c r="C6070" s="246" t="s">
        <v>544</v>
      </c>
      <c r="D6070" s="246" t="s">
        <v>251</v>
      </c>
      <c r="E6070" s="246" t="s">
        <v>11</v>
      </c>
      <c r="F6070" s="246">
        <v>93</v>
      </c>
      <c r="G6070" s="246">
        <f>+F6070*H6070</f>
        <v>49476</v>
      </c>
      <c r="H6070" s="246">
        <v>532</v>
      </c>
      <c r="I6070" s="23"/>
      <c r="P6070"/>
      <c r="Q6070"/>
      <c r="R6070"/>
      <c r="S6070"/>
      <c r="T6070"/>
      <c r="U6070"/>
      <c r="V6070"/>
      <c r="W6070"/>
      <c r="X6070"/>
    </row>
    <row r="6071" spans="1:24" x14ac:dyDescent="0.25">
      <c r="A6071" s="246">
        <v>4261</v>
      </c>
      <c r="B6071" s="246" t="s">
        <v>1380</v>
      </c>
      <c r="C6071" s="246" t="s">
        <v>1381</v>
      </c>
      <c r="D6071" s="246" t="s">
        <v>9</v>
      </c>
      <c r="E6071" s="246" t="s">
        <v>546</v>
      </c>
      <c r="F6071" s="246">
        <v>2500</v>
      </c>
      <c r="G6071" s="246">
        <f>+F6071*H6071</f>
        <v>10000</v>
      </c>
      <c r="H6071" s="246">
        <v>4</v>
      </c>
      <c r="I6071" s="23"/>
      <c r="P6071"/>
      <c r="Q6071"/>
      <c r="R6071"/>
      <c r="S6071"/>
      <c r="T6071"/>
      <c r="U6071"/>
      <c r="V6071"/>
      <c r="W6071"/>
      <c r="X6071"/>
    </row>
    <row r="6072" spans="1:24" ht="27" x14ac:dyDescent="0.25">
      <c r="A6072" s="246">
        <v>4261</v>
      </c>
      <c r="B6072" s="246" t="s">
        <v>1382</v>
      </c>
      <c r="C6072" s="246" t="s">
        <v>1383</v>
      </c>
      <c r="D6072" s="246" t="s">
        <v>9</v>
      </c>
      <c r="E6072" s="246" t="s">
        <v>10</v>
      </c>
      <c r="F6072" s="246">
        <v>300</v>
      </c>
      <c r="G6072" s="246">
        <f t="shared" ref="G6072:G6105" si="109">+F6072*H6072</f>
        <v>24000</v>
      </c>
      <c r="H6072" s="246">
        <v>80</v>
      </c>
      <c r="I6072" s="23"/>
      <c r="P6072"/>
      <c r="Q6072"/>
      <c r="R6072"/>
      <c r="S6072"/>
      <c r="T6072"/>
      <c r="U6072"/>
      <c r="V6072"/>
      <c r="W6072"/>
      <c r="X6072"/>
    </row>
    <row r="6073" spans="1:24" x14ac:dyDescent="0.25">
      <c r="A6073" s="246">
        <v>4261</v>
      </c>
      <c r="B6073" s="246" t="s">
        <v>1384</v>
      </c>
      <c r="C6073" s="246" t="s">
        <v>570</v>
      </c>
      <c r="D6073" s="246" t="s">
        <v>9</v>
      </c>
      <c r="E6073" s="246" t="s">
        <v>10</v>
      </c>
      <c r="F6073" s="246">
        <v>150</v>
      </c>
      <c r="G6073" s="246">
        <f t="shared" si="109"/>
        <v>7500</v>
      </c>
      <c r="H6073" s="246">
        <v>50</v>
      </c>
      <c r="I6073" s="23"/>
      <c r="P6073"/>
      <c r="Q6073"/>
      <c r="R6073"/>
      <c r="S6073"/>
      <c r="T6073"/>
      <c r="U6073"/>
      <c r="V6073"/>
      <c r="W6073"/>
      <c r="X6073"/>
    </row>
    <row r="6074" spans="1:24" x14ac:dyDescent="0.25">
      <c r="A6074" s="246">
        <v>4261</v>
      </c>
      <c r="B6074" s="246" t="s">
        <v>1385</v>
      </c>
      <c r="C6074" s="246" t="s">
        <v>612</v>
      </c>
      <c r="D6074" s="246" t="s">
        <v>9</v>
      </c>
      <c r="E6074" s="246" t="s">
        <v>10</v>
      </c>
      <c r="F6074" s="246">
        <v>3000</v>
      </c>
      <c r="G6074" s="246">
        <f t="shared" si="109"/>
        <v>15000</v>
      </c>
      <c r="H6074" s="246">
        <v>5</v>
      </c>
      <c r="I6074" s="23"/>
      <c r="P6074"/>
      <c r="Q6074"/>
      <c r="R6074"/>
      <c r="S6074"/>
      <c r="T6074"/>
      <c r="U6074"/>
      <c r="V6074"/>
      <c r="W6074"/>
      <c r="X6074"/>
    </row>
    <row r="6075" spans="1:24" ht="27" x14ac:dyDescent="0.25">
      <c r="A6075" s="246">
        <v>4261</v>
      </c>
      <c r="B6075" s="246" t="s">
        <v>1386</v>
      </c>
      <c r="C6075" s="246" t="s">
        <v>1387</v>
      </c>
      <c r="D6075" s="246" t="s">
        <v>9</v>
      </c>
      <c r="E6075" s="246" t="s">
        <v>545</v>
      </c>
      <c r="F6075" s="246">
        <v>200</v>
      </c>
      <c r="G6075" s="246">
        <f t="shared" si="109"/>
        <v>10000</v>
      </c>
      <c r="H6075" s="246">
        <v>50</v>
      </c>
      <c r="I6075" s="23"/>
      <c r="P6075"/>
      <c r="Q6075"/>
      <c r="R6075"/>
      <c r="S6075"/>
      <c r="T6075"/>
      <c r="U6075"/>
      <c r="V6075"/>
      <c r="W6075"/>
      <c r="X6075"/>
    </row>
    <row r="6076" spans="1:24" x14ac:dyDescent="0.25">
      <c r="A6076" s="246">
        <v>4261</v>
      </c>
      <c r="B6076" s="246" t="s">
        <v>1388</v>
      </c>
      <c r="C6076" s="246" t="s">
        <v>558</v>
      </c>
      <c r="D6076" s="246" t="s">
        <v>9</v>
      </c>
      <c r="E6076" s="246" t="s">
        <v>10</v>
      </c>
      <c r="F6076" s="246">
        <v>120</v>
      </c>
      <c r="G6076" s="246">
        <f t="shared" si="109"/>
        <v>4800</v>
      </c>
      <c r="H6076" s="246">
        <v>40</v>
      </c>
      <c r="I6076" s="23"/>
      <c r="P6076"/>
      <c r="Q6076"/>
      <c r="R6076"/>
      <c r="S6076"/>
      <c r="T6076"/>
      <c r="U6076"/>
      <c r="V6076"/>
      <c r="W6076"/>
      <c r="X6076"/>
    </row>
    <row r="6077" spans="1:24" ht="27" x14ac:dyDescent="0.25">
      <c r="A6077" s="246">
        <v>4261</v>
      </c>
      <c r="B6077" s="246" t="s">
        <v>1389</v>
      </c>
      <c r="C6077" s="246" t="s">
        <v>554</v>
      </c>
      <c r="D6077" s="246" t="s">
        <v>9</v>
      </c>
      <c r="E6077" s="246" t="s">
        <v>10</v>
      </c>
      <c r="F6077" s="246">
        <v>70</v>
      </c>
      <c r="G6077" s="246">
        <f t="shared" si="109"/>
        <v>24500</v>
      </c>
      <c r="H6077" s="246">
        <v>350</v>
      </c>
      <c r="I6077" s="23"/>
      <c r="P6077"/>
      <c r="Q6077"/>
      <c r="R6077"/>
      <c r="S6077"/>
      <c r="T6077"/>
      <c r="U6077"/>
      <c r="V6077"/>
      <c r="W6077"/>
      <c r="X6077"/>
    </row>
    <row r="6078" spans="1:24" x14ac:dyDescent="0.25">
      <c r="A6078" s="246">
        <v>4261</v>
      </c>
      <c r="B6078" s="246" t="s">
        <v>1390</v>
      </c>
      <c r="C6078" s="246" t="s">
        <v>601</v>
      </c>
      <c r="D6078" s="246" t="s">
        <v>9</v>
      </c>
      <c r="E6078" s="246" t="s">
        <v>10</v>
      </c>
      <c r="F6078" s="246">
        <v>6000</v>
      </c>
      <c r="G6078" s="246">
        <f t="shared" si="109"/>
        <v>30000</v>
      </c>
      <c r="H6078" s="246">
        <v>5</v>
      </c>
      <c r="I6078" s="23"/>
      <c r="P6078"/>
      <c r="Q6078"/>
      <c r="R6078"/>
      <c r="S6078"/>
      <c r="T6078"/>
      <c r="U6078"/>
      <c r="V6078"/>
      <c r="W6078"/>
      <c r="X6078"/>
    </row>
    <row r="6079" spans="1:24" x14ac:dyDescent="0.25">
      <c r="A6079" s="246">
        <v>4261</v>
      </c>
      <c r="B6079" s="246" t="s">
        <v>1391</v>
      </c>
      <c r="C6079" s="246" t="s">
        <v>1377</v>
      </c>
      <c r="D6079" s="246" t="s">
        <v>9</v>
      </c>
      <c r="E6079" s="246" t="s">
        <v>10</v>
      </c>
      <c r="F6079" s="246">
        <v>5000</v>
      </c>
      <c r="G6079" s="246">
        <f t="shared" si="109"/>
        <v>50000</v>
      </c>
      <c r="H6079" s="246">
        <v>10</v>
      </c>
      <c r="I6079" s="23"/>
      <c r="P6079"/>
      <c r="Q6079"/>
      <c r="R6079"/>
      <c r="S6079"/>
      <c r="T6079"/>
      <c r="U6079"/>
      <c r="V6079"/>
      <c r="W6079"/>
      <c r="X6079"/>
    </row>
    <row r="6080" spans="1:24" x14ac:dyDescent="0.25">
      <c r="A6080" s="246">
        <v>4261</v>
      </c>
      <c r="B6080" s="246" t="s">
        <v>1392</v>
      </c>
      <c r="C6080" s="246" t="s">
        <v>556</v>
      </c>
      <c r="D6080" s="246" t="s">
        <v>9</v>
      </c>
      <c r="E6080" s="246" t="s">
        <v>546</v>
      </c>
      <c r="F6080" s="246">
        <v>1000</v>
      </c>
      <c r="G6080" s="246">
        <f t="shared" si="109"/>
        <v>30000</v>
      </c>
      <c r="H6080" s="246">
        <v>30</v>
      </c>
      <c r="I6080" s="23"/>
      <c r="P6080"/>
      <c r="Q6080"/>
      <c r="R6080"/>
      <c r="S6080"/>
      <c r="T6080"/>
      <c r="U6080"/>
      <c r="V6080"/>
      <c r="W6080"/>
      <c r="X6080"/>
    </row>
    <row r="6081" spans="1:24" x14ac:dyDescent="0.25">
      <c r="A6081" s="246">
        <v>4261</v>
      </c>
      <c r="B6081" s="246" t="s">
        <v>1393</v>
      </c>
      <c r="C6081" s="246" t="s">
        <v>588</v>
      </c>
      <c r="D6081" s="246" t="s">
        <v>9</v>
      </c>
      <c r="E6081" s="246" t="s">
        <v>10</v>
      </c>
      <c r="F6081" s="246">
        <v>1000</v>
      </c>
      <c r="G6081" s="246">
        <f t="shared" si="109"/>
        <v>20000</v>
      </c>
      <c r="H6081" s="246">
        <v>20</v>
      </c>
      <c r="I6081" s="23"/>
      <c r="P6081"/>
      <c r="Q6081"/>
      <c r="R6081"/>
      <c r="S6081"/>
      <c r="T6081"/>
      <c r="U6081"/>
      <c r="V6081"/>
      <c r="W6081"/>
      <c r="X6081"/>
    </row>
    <row r="6082" spans="1:24" x14ac:dyDescent="0.25">
      <c r="A6082" s="246">
        <v>4261</v>
      </c>
      <c r="B6082" s="246" t="s">
        <v>1394</v>
      </c>
      <c r="C6082" s="246" t="s">
        <v>648</v>
      </c>
      <c r="D6082" s="246" t="s">
        <v>9</v>
      </c>
      <c r="E6082" s="246" t="s">
        <v>10</v>
      </c>
      <c r="F6082" s="246">
        <v>120</v>
      </c>
      <c r="G6082" s="246">
        <f t="shared" si="109"/>
        <v>6000</v>
      </c>
      <c r="H6082" s="246">
        <v>50</v>
      </c>
      <c r="I6082" s="23"/>
      <c r="P6082"/>
      <c r="Q6082"/>
      <c r="R6082"/>
      <c r="S6082"/>
      <c r="T6082"/>
      <c r="U6082"/>
      <c r="V6082"/>
      <c r="W6082"/>
      <c r="X6082"/>
    </row>
    <row r="6083" spans="1:24" ht="40.5" x14ac:dyDescent="0.25">
      <c r="A6083" s="246">
        <v>4261</v>
      </c>
      <c r="B6083" s="246" t="s">
        <v>1395</v>
      </c>
      <c r="C6083" s="246" t="s">
        <v>772</v>
      </c>
      <c r="D6083" s="246" t="s">
        <v>9</v>
      </c>
      <c r="E6083" s="246" t="s">
        <v>10</v>
      </c>
      <c r="F6083" s="246">
        <v>700</v>
      </c>
      <c r="G6083" s="246">
        <f t="shared" si="109"/>
        <v>28000</v>
      </c>
      <c r="H6083" s="246">
        <v>40</v>
      </c>
      <c r="I6083" s="23"/>
      <c r="P6083"/>
      <c r="Q6083"/>
      <c r="R6083"/>
      <c r="S6083"/>
      <c r="T6083"/>
      <c r="U6083"/>
      <c r="V6083"/>
      <c r="W6083"/>
      <c r="X6083"/>
    </row>
    <row r="6084" spans="1:24" ht="27" x14ac:dyDescent="0.25">
      <c r="A6084" s="246">
        <v>4261</v>
      </c>
      <c r="B6084" s="246" t="s">
        <v>1396</v>
      </c>
      <c r="C6084" s="246" t="s">
        <v>1397</v>
      </c>
      <c r="D6084" s="246" t="s">
        <v>9</v>
      </c>
      <c r="E6084" s="246" t="s">
        <v>10</v>
      </c>
      <c r="F6084" s="246">
        <v>3500</v>
      </c>
      <c r="G6084" s="246">
        <f t="shared" si="109"/>
        <v>35000</v>
      </c>
      <c r="H6084" s="246">
        <v>10</v>
      </c>
      <c r="I6084" s="23"/>
      <c r="P6084"/>
      <c r="Q6084"/>
      <c r="R6084"/>
      <c r="S6084"/>
      <c r="T6084"/>
      <c r="U6084"/>
      <c r="V6084"/>
      <c r="W6084"/>
      <c r="X6084"/>
    </row>
    <row r="6085" spans="1:24" x14ac:dyDescent="0.25">
      <c r="A6085" s="246">
        <v>4261</v>
      </c>
      <c r="B6085" s="246" t="s">
        <v>1398</v>
      </c>
      <c r="C6085" s="246" t="s">
        <v>595</v>
      </c>
      <c r="D6085" s="246" t="s">
        <v>9</v>
      </c>
      <c r="E6085" s="246" t="s">
        <v>10</v>
      </c>
      <c r="F6085" s="246">
        <v>10000</v>
      </c>
      <c r="G6085" s="246">
        <f t="shared" si="109"/>
        <v>50000</v>
      </c>
      <c r="H6085" s="246">
        <v>5</v>
      </c>
      <c r="I6085" s="23"/>
      <c r="P6085"/>
      <c r="Q6085"/>
      <c r="R6085"/>
      <c r="S6085"/>
      <c r="T6085"/>
      <c r="U6085"/>
      <c r="V6085"/>
      <c r="W6085"/>
      <c r="X6085"/>
    </row>
    <row r="6086" spans="1:24" x14ac:dyDescent="0.25">
      <c r="A6086" s="246">
        <v>4261</v>
      </c>
      <c r="B6086" s="246" t="s">
        <v>1399</v>
      </c>
      <c r="C6086" s="246" t="s">
        <v>576</v>
      </c>
      <c r="D6086" s="246" t="s">
        <v>9</v>
      </c>
      <c r="E6086" s="246" t="s">
        <v>10</v>
      </c>
      <c r="F6086" s="246">
        <v>600</v>
      </c>
      <c r="G6086" s="246">
        <f t="shared" si="109"/>
        <v>42000</v>
      </c>
      <c r="H6086" s="246">
        <v>70</v>
      </c>
      <c r="I6086" s="23"/>
      <c r="P6086"/>
      <c r="Q6086"/>
      <c r="R6086"/>
      <c r="S6086"/>
      <c r="T6086"/>
      <c r="U6086"/>
      <c r="V6086"/>
      <c r="W6086"/>
      <c r="X6086"/>
    </row>
    <row r="6087" spans="1:24" x14ac:dyDescent="0.25">
      <c r="A6087" s="246">
        <v>4261</v>
      </c>
      <c r="B6087" s="246" t="s">
        <v>1400</v>
      </c>
      <c r="C6087" s="246" t="s">
        <v>578</v>
      </c>
      <c r="D6087" s="246" t="s">
        <v>9</v>
      </c>
      <c r="E6087" s="246" t="s">
        <v>10</v>
      </c>
      <c r="F6087" s="246">
        <v>1300</v>
      </c>
      <c r="G6087" s="246">
        <f t="shared" si="109"/>
        <v>26000</v>
      </c>
      <c r="H6087" s="246">
        <v>20</v>
      </c>
      <c r="I6087" s="23"/>
      <c r="P6087"/>
      <c r="Q6087"/>
      <c r="R6087"/>
      <c r="S6087"/>
      <c r="T6087"/>
      <c r="U6087"/>
      <c r="V6087"/>
      <c r="W6087"/>
      <c r="X6087"/>
    </row>
    <row r="6088" spans="1:24" x14ac:dyDescent="0.25">
      <c r="A6088" s="246">
        <v>4261</v>
      </c>
      <c r="B6088" s="246" t="s">
        <v>1401</v>
      </c>
      <c r="C6088" s="246" t="s">
        <v>639</v>
      </c>
      <c r="D6088" s="246" t="s">
        <v>9</v>
      </c>
      <c r="E6088" s="246" t="s">
        <v>10</v>
      </c>
      <c r="F6088" s="246">
        <v>100</v>
      </c>
      <c r="G6088" s="246">
        <f t="shared" si="109"/>
        <v>4000</v>
      </c>
      <c r="H6088" s="246">
        <v>40</v>
      </c>
      <c r="I6088" s="23"/>
      <c r="P6088"/>
      <c r="Q6088"/>
      <c r="R6088"/>
      <c r="S6088"/>
      <c r="T6088"/>
      <c r="U6088"/>
      <c r="V6088"/>
      <c r="W6088"/>
      <c r="X6088"/>
    </row>
    <row r="6089" spans="1:24" ht="27" x14ac:dyDescent="0.25">
      <c r="A6089" s="246">
        <v>4261</v>
      </c>
      <c r="B6089" s="246" t="s">
        <v>1402</v>
      </c>
      <c r="C6089" s="246" t="s">
        <v>592</v>
      </c>
      <c r="D6089" s="246" t="s">
        <v>9</v>
      </c>
      <c r="E6089" s="246" t="s">
        <v>10</v>
      </c>
      <c r="F6089" s="246">
        <v>9</v>
      </c>
      <c r="G6089" s="246">
        <f t="shared" si="109"/>
        <v>45000</v>
      </c>
      <c r="H6089" s="246">
        <v>5000</v>
      </c>
      <c r="I6089" s="23"/>
      <c r="P6089"/>
      <c r="Q6089"/>
      <c r="R6089"/>
      <c r="S6089"/>
      <c r="T6089"/>
      <c r="U6089"/>
      <c r="V6089"/>
      <c r="W6089"/>
      <c r="X6089"/>
    </row>
    <row r="6090" spans="1:24" x14ac:dyDescent="0.25">
      <c r="A6090" s="246">
        <v>4261</v>
      </c>
      <c r="B6090" s="246" t="s">
        <v>1403</v>
      </c>
      <c r="C6090" s="246" t="s">
        <v>603</v>
      </c>
      <c r="D6090" s="246" t="s">
        <v>9</v>
      </c>
      <c r="E6090" s="246" t="s">
        <v>10</v>
      </c>
      <c r="F6090" s="246">
        <v>400</v>
      </c>
      <c r="G6090" s="246">
        <f t="shared" si="109"/>
        <v>200000</v>
      </c>
      <c r="H6090" s="246">
        <v>500</v>
      </c>
      <c r="I6090" s="23"/>
      <c r="P6090"/>
      <c r="Q6090"/>
      <c r="R6090"/>
      <c r="S6090"/>
      <c r="T6090"/>
      <c r="U6090"/>
      <c r="V6090"/>
      <c r="W6090"/>
      <c r="X6090"/>
    </row>
    <row r="6091" spans="1:24" x14ac:dyDescent="0.25">
      <c r="A6091" s="246">
        <v>4261</v>
      </c>
      <c r="B6091" s="246" t="s">
        <v>1404</v>
      </c>
      <c r="C6091" s="246" t="s">
        <v>614</v>
      </c>
      <c r="D6091" s="246" t="s">
        <v>9</v>
      </c>
      <c r="E6091" s="246" t="s">
        <v>10</v>
      </c>
      <c r="F6091" s="246">
        <v>15</v>
      </c>
      <c r="G6091" s="246">
        <f t="shared" si="109"/>
        <v>2250</v>
      </c>
      <c r="H6091" s="246">
        <v>150</v>
      </c>
      <c r="I6091" s="23"/>
      <c r="P6091"/>
      <c r="Q6091"/>
      <c r="R6091"/>
      <c r="S6091"/>
      <c r="T6091"/>
      <c r="U6091"/>
      <c r="V6091"/>
      <c r="W6091"/>
      <c r="X6091"/>
    </row>
    <row r="6092" spans="1:24" x14ac:dyDescent="0.25">
      <c r="A6092" s="246">
        <v>4261</v>
      </c>
      <c r="B6092" s="246" t="s">
        <v>1405</v>
      </c>
      <c r="C6092" s="246" t="s">
        <v>610</v>
      </c>
      <c r="D6092" s="246" t="s">
        <v>9</v>
      </c>
      <c r="E6092" s="246" t="s">
        <v>10</v>
      </c>
      <c r="F6092" s="246">
        <v>80</v>
      </c>
      <c r="G6092" s="246">
        <f t="shared" si="109"/>
        <v>3200</v>
      </c>
      <c r="H6092" s="246">
        <v>40</v>
      </c>
      <c r="I6092" s="23"/>
      <c r="P6092"/>
      <c r="Q6092"/>
      <c r="R6092"/>
      <c r="S6092"/>
      <c r="T6092"/>
      <c r="U6092"/>
      <c r="V6092"/>
      <c r="W6092"/>
      <c r="X6092"/>
    </row>
    <row r="6093" spans="1:24" x14ac:dyDescent="0.25">
      <c r="A6093" s="246">
        <v>4261</v>
      </c>
      <c r="B6093" s="246" t="s">
        <v>1406</v>
      </c>
      <c r="C6093" s="246" t="s">
        <v>636</v>
      </c>
      <c r="D6093" s="246" t="s">
        <v>9</v>
      </c>
      <c r="E6093" s="246" t="s">
        <v>10</v>
      </c>
      <c r="F6093" s="246">
        <v>200</v>
      </c>
      <c r="G6093" s="246">
        <f t="shared" si="109"/>
        <v>100000</v>
      </c>
      <c r="H6093" s="246">
        <v>500</v>
      </c>
      <c r="I6093" s="23"/>
      <c r="P6093"/>
      <c r="Q6093"/>
      <c r="R6093"/>
      <c r="S6093"/>
      <c r="T6093"/>
      <c r="U6093"/>
      <c r="V6093"/>
      <c r="W6093"/>
      <c r="X6093"/>
    </row>
    <row r="6094" spans="1:24" x14ac:dyDescent="0.25">
      <c r="A6094" s="246">
        <v>4261</v>
      </c>
      <c r="B6094" s="246" t="s">
        <v>1407</v>
      </c>
      <c r="C6094" s="246" t="s">
        <v>564</v>
      </c>
      <c r="D6094" s="246" t="s">
        <v>9</v>
      </c>
      <c r="E6094" s="246" t="s">
        <v>10</v>
      </c>
      <c r="F6094" s="246">
        <v>1500</v>
      </c>
      <c r="G6094" s="246">
        <f t="shared" si="109"/>
        <v>37500</v>
      </c>
      <c r="H6094" s="246">
        <v>25</v>
      </c>
      <c r="I6094" s="23"/>
      <c r="P6094"/>
      <c r="Q6094"/>
      <c r="R6094"/>
      <c r="S6094"/>
      <c r="T6094"/>
      <c r="U6094"/>
      <c r="V6094"/>
      <c r="W6094"/>
      <c r="X6094"/>
    </row>
    <row r="6095" spans="1:24" ht="27" x14ac:dyDescent="0.25">
      <c r="A6095" s="246">
        <v>4261</v>
      </c>
      <c r="B6095" s="246" t="s">
        <v>1408</v>
      </c>
      <c r="C6095" s="246" t="s">
        <v>618</v>
      </c>
      <c r="D6095" s="246" t="s">
        <v>9</v>
      </c>
      <c r="E6095" s="246" t="s">
        <v>10</v>
      </c>
      <c r="F6095" s="246">
        <v>3500</v>
      </c>
      <c r="G6095" s="246">
        <f t="shared" si="109"/>
        <v>35000</v>
      </c>
      <c r="H6095" s="246">
        <v>10</v>
      </c>
      <c r="I6095" s="23"/>
      <c r="P6095"/>
      <c r="Q6095"/>
      <c r="R6095"/>
      <c r="S6095"/>
      <c r="T6095"/>
      <c r="U6095"/>
      <c r="V6095"/>
      <c r="W6095"/>
      <c r="X6095"/>
    </row>
    <row r="6096" spans="1:24" x14ac:dyDescent="0.25">
      <c r="A6096" s="246">
        <v>4261</v>
      </c>
      <c r="B6096" s="246" t="s">
        <v>1409</v>
      </c>
      <c r="C6096" s="246" t="s">
        <v>1410</v>
      </c>
      <c r="D6096" s="246" t="s">
        <v>9</v>
      </c>
      <c r="E6096" s="246" t="s">
        <v>10</v>
      </c>
      <c r="F6096" s="246">
        <v>200</v>
      </c>
      <c r="G6096" s="246">
        <f t="shared" si="109"/>
        <v>16000</v>
      </c>
      <c r="H6096" s="246">
        <v>80</v>
      </c>
      <c r="I6096" s="23"/>
      <c r="P6096"/>
      <c r="Q6096"/>
      <c r="R6096"/>
      <c r="S6096"/>
      <c r="T6096"/>
      <c r="U6096"/>
      <c r="V6096"/>
      <c r="W6096"/>
      <c r="X6096"/>
    </row>
    <row r="6097" spans="1:24" ht="27" x14ac:dyDescent="0.25">
      <c r="A6097" s="246">
        <v>4261</v>
      </c>
      <c r="B6097" s="246" t="s">
        <v>1411</v>
      </c>
      <c r="C6097" s="246" t="s">
        <v>1412</v>
      </c>
      <c r="D6097" s="246" t="s">
        <v>9</v>
      </c>
      <c r="E6097" s="246" t="s">
        <v>10</v>
      </c>
      <c r="F6097" s="246">
        <v>150</v>
      </c>
      <c r="G6097" s="246">
        <f t="shared" si="109"/>
        <v>45000</v>
      </c>
      <c r="H6097" s="246">
        <v>300</v>
      </c>
      <c r="I6097" s="23"/>
      <c r="P6097"/>
      <c r="Q6097"/>
      <c r="R6097"/>
      <c r="S6097"/>
      <c r="T6097"/>
      <c r="U6097"/>
      <c r="V6097"/>
      <c r="W6097"/>
      <c r="X6097"/>
    </row>
    <row r="6098" spans="1:24" x14ac:dyDescent="0.25">
      <c r="A6098" s="246">
        <v>4261</v>
      </c>
      <c r="B6098" s="246" t="s">
        <v>1413</v>
      </c>
      <c r="C6098" s="246" t="s">
        <v>586</v>
      </c>
      <c r="D6098" s="246" t="s">
        <v>9</v>
      </c>
      <c r="E6098" s="246" t="s">
        <v>10</v>
      </c>
      <c r="F6098" s="246">
        <v>500</v>
      </c>
      <c r="G6098" s="246">
        <f t="shared" si="109"/>
        <v>10000</v>
      </c>
      <c r="H6098" s="246">
        <v>20</v>
      </c>
      <c r="I6098" s="23"/>
      <c r="P6098"/>
      <c r="Q6098"/>
      <c r="R6098"/>
      <c r="S6098"/>
      <c r="T6098"/>
      <c r="U6098"/>
      <c r="V6098"/>
      <c r="W6098"/>
      <c r="X6098"/>
    </row>
    <row r="6099" spans="1:24" x14ac:dyDescent="0.25">
      <c r="A6099" s="246">
        <v>4261</v>
      </c>
      <c r="B6099" s="246" t="s">
        <v>1414</v>
      </c>
      <c r="C6099" s="246" t="s">
        <v>616</v>
      </c>
      <c r="D6099" s="246" t="s">
        <v>9</v>
      </c>
      <c r="E6099" s="246" t="s">
        <v>546</v>
      </c>
      <c r="F6099" s="246">
        <v>1000</v>
      </c>
      <c r="G6099" s="246">
        <f t="shared" si="109"/>
        <v>1200000</v>
      </c>
      <c r="H6099" s="246">
        <v>1200</v>
      </c>
      <c r="I6099" s="23"/>
      <c r="P6099"/>
      <c r="Q6099"/>
      <c r="R6099"/>
      <c r="S6099"/>
      <c r="T6099"/>
      <c r="U6099"/>
      <c r="V6099"/>
      <c r="W6099"/>
      <c r="X6099"/>
    </row>
    <row r="6100" spans="1:24" x14ac:dyDescent="0.25">
      <c r="A6100" s="246">
        <v>4261</v>
      </c>
      <c r="B6100" s="246" t="s">
        <v>1415</v>
      </c>
      <c r="C6100" s="246" t="s">
        <v>1416</v>
      </c>
      <c r="D6100" s="246" t="s">
        <v>9</v>
      </c>
      <c r="E6100" s="246" t="s">
        <v>10</v>
      </c>
      <c r="F6100" s="246">
        <v>1500</v>
      </c>
      <c r="G6100" s="246">
        <f t="shared" si="109"/>
        <v>45000</v>
      </c>
      <c r="H6100" s="246">
        <v>30</v>
      </c>
      <c r="I6100" s="23"/>
      <c r="P6100"/>
      <c r="Q6100"/>
      <c r="R6100"/>
      <c r="S6100"/>
      <c r="T6100"/>
      <c r="U6100"/>
      <c r="V6100"/>
      <c r="W6100"/>
      <c r="X6100"/>
    </row>
    <row r="6101" spans="1:24" x14ac:dyDescent="0.25">
      <c r="A6101" s="246">
        <v>4261</v>
      </c>
      <c r="B6101" s="246" t="s">
        <v>1417</v>
      </c>
      <c r="C6101" s="246" t="s">
        <v>552</v>
      </c>
      <c r="D6101" s="246" t="s">
        <v>9</v>
      </c>
      <c r="E6101" s="246" t="s">
        <v>10</v>
      </c>
      <c r="F6101" s="246">
        <v>200</v>
      </c>
      <c r="G6101" s="246">
        <f t="shared" si="109"/>
        <v>20000</v>
      </c>
      <c r="H6101" s="246">
        <v>100</v>
      </c>
      <c r="I6101" s="23"/>
      <c r="P6101"/>
      <c r="Q6101"/>
      <c r="R6101"/>
      <c r="S6101"/>
      <c r="T6101"/>
      <c r="U6101"/>
      <c r="V6101"/>
      <c r="W6101"/>
      <c r="X6101"/>
    </row>
    <row r="6102" spans="1:24" ht="27" x14ac:dyDescent="0.25">
      <c r="A6102" s="246">
        <v>4261</v>
      </c>
      <c r="B6102" s="246" t="s">
        <v>1418</v>
      </c>
      <c r="C6102" s="246" t="s">
        <v>1419</v>
      </c>
      <c r="D6102" s="246" t="s">
        <v>9</v>
      </c>
      <c r="E6102" s="246" t="s">
        <v>545</v>
      </c>
      <c r="F6102" s="246">
        <v>150</v>
      </c>
      <c r="G6102" s="246">
        <f t="shared" si="109"/>
        <v>1500</v>
      </c>
      <c r="H6102" s="246">
        <v>10</v>
      </c>
      <c r="I6102" s="23"/>
      <c r="P6102"/>
      <c r="Q6102"/>
      <c r="R6102"/>
      <c r="S6102"/>
      <c r="T6102"/>
      <c r="U6102"/>
      <c r="V6102"/>
      <c r="W6102"/>
      <c r="X6102"/>
    </row>
    <row r="6103" spans="1:24" x14ac:dyDescent="0.25">
      <c r="A6103" s="246">
        <v>4261</v>
      </c>
      <c r="B6103" s="246" t="s">
        <v>1420</v>
      </c>
      <c r="C6103" s="246" t="s">
        <v>608</v>
      </c>
      <c r="D6103" s="246" t="s">
        <v>9</v>
      </c>
      <c r="E6103" s="246" t="s">
        <v>10</v>
      </c>
      <c r="F6103" s="246">
        <v>100</v>
      </c>
      <c r="G6103" s="246">
        <f t="shared" si="109"/>
        <v>10000</v>
      </c>
      <c r="H6103" s="246">
        <v>100</v>
      </c>
      <c r="I6103" s="23"/>
      <c r="P6103"/>
      <c r="Q6103"/>
      <c r="R6103"/>
      <c r="S6103"/>
      <c r="T6103"/>
      <c r="U6103"/>
      <c r="V6103"/>
      <c r="W6103"/>
      <c r="X6103"/>
    </row>
    <row r="6104" spans="1:24" x14ac:dyDescent="0.25">
      <c r="A6104" s="246">
        <v>4261</v>
      </c>
      <c r="B6104" s="246" t="s">
        <v>1421</v>
      </c>
      <c r="C6104" s="246" t="s">
        <v>1410</v>
      </c>
      <c r="D6104" s="246" t="s">
        <v>9</v>
      </c>
      <c r="E6104" s="246" t="s">
        <v>10</v>
      </c>
      <c r="F6104" s="246">
        <v>200</v>
      </c>
      <c r="G6104" s="246">
        <f t="shared" si="109"/>
        <v>14000</v>
      </c>
      <c r="H6104" s="246">
        <v>70</v>
      </c>
      <c r="I6104" s="23"/>
      <c r="P6104"/>
      <c r="Q6104"/>
      <c r="R6104"/>
      <c r="S6104"/>
      <c r="T6104"/>
      <c r="U6104"/>
      <c r="V6104"/>
      <c r="W6104"/>
      <c r="X6104"/>
    </row>
    <row r="6105" spans="1:24" x14ac:dyDescent="0.25">
      <c r="A6105" s="246">
        <v>4261</v>
      </c>
      <c r="B6105" s="246" t="s">
        <v>1422</v>
      </c>
      <c r="C6105" s="246" t="s">
        <v>568</v>
      </c>
      <c r="D6105" s="246" t="s">
        <v>9</v>
      </c>
      <c r="E6105" s="246" t="s">
        <v>10</v>
      </c>
      <c r="F6105" s="246">
        <v>700</v>
      </c>
      <c r="G6105" s="246">
        <f t="shared" si="109"/>
        <v>84000</v>
      </c>
      <c r="H6105" s="246">
        <v>120</v>
      </c>
      <c r="I6105" s="23"/>
      <c r="P6105"/>
      <c r="Q6105"/>
      <c r="R6105"/>
      <c r="S6105"/>
      <c r="T6105"/>
      <c r="U6105"/>
      <c r="V6105"/>
      <c r="W6105"/>
      <c r="X6105"/>
    </row>
    <row r="6106" spans="1:24" x14ac:dyDescent="0.25">
      <c r="A6106" s="246">
        <v>4267</v>
      </c>
      <c r="B6106" s="246" t="s">
        <v>3212</v>
      </c>
      <c r="C6106" s="246" t="s">
        <v>544</v>
      </c>
      <c r="D6106" s="246" t="s">
        <v>9</v>
      </c>
      <c r="E6106" s="246" t="s">
        <v>11</v>
      </c>
      <c r="F6106" s="246">
        <v>150</v>
      </c>
      <c r="G6106" s="246">
        <f>+F6106*H6106</f>
        <v>33000</v>
      </c>
      <c r="H6106" s="246">
        <v>220</v>
      </c>
      <c r="I6106" s="23"/>
      <c r="P6106"/>
      <c r="Q6106"/>
      <c r="R6106"/>
      <c r="S6106"/>
      <c r="T6106"/>
      <c r="U6106"/>
      <c r="V6106"/>
      <c r="W6106"/>
      <c r="X6106"/>
    </row>
    <row r="6107" spans="1:24" x14ac:dyDescent="0.25">
      <c r="A6107" s="246">
        <v>4267</v>
      </c>
      <c r="B6107" s="246" t="s">
        <v>3213</v>
      </c>
      <c r="C6107" s="246" t="s">
        <v>544</v>
      </c>
      <c r="D6107" s="246" t="s">
        <v>9</v>
      </c>
      <c r="E6107" s="246" t="s">
        <v>11</v>
      </c>
      <c r="F6107" s="246">
        <v>50</v>
      </c>
      <c r="G6107" s="246">
        <f>+F6107*H6107</f>
        <v>50000</v>
      </c>
      <c r="H6107" s="246">
        <v>1000</v>
      </c>
      <c r="I6107" s="23"/>
      <c r="P6107"/>
      <c r="Q6107"/>
      <c r="R6107"/>
      <c r="S6107"/>
      <c r="T6107"/>
      <c r="U6107"/>
      <c r="V6107"/>
      <c r="W6107"/>
      <c r="X6107"/>
    </row>
    <row r="6108" spans="1:24" x14ac:dyDescent="0.25">
      <c r="A6108" s="246">
        <v>4267</v>
      </c>
      <c r="B6108" s="246" t="s">
        <v>1680</v>
      </c>
      <c r="C6108" s="246" t="s">
        <v>1692</v>
      </c>
      <c r="D6108" s="246" t="s">
        <v>9</v>
      </c>
      <c r="E6108" s="246" t="s">
        <v>858</v>
      </c>
      <c r="F6108" s="246">
        <v>875</v>
      </c>
      <c r="G6108" s="246">
        <f>F6108*H6108</f>
        <v>17500</v>
      </c>
      <c r="H6108" s="246">
        <v>20</v>
      </c>
      <c r="I6108" s="23"/>
      <c r="P6108"/>
      <c r="Q6108"/>
      <c r="R6108"/>
      <c r="S6108"/>
      <c r="T6108"/>
      <c r="U6108"/>
      <c r="V6108"/>
      <c r="W6108"/>
      <c r="X6108"/>
    </row>
    <row r="6109" spans="1:24" x14ac:dyDescent="0.25">
      <c r="A6109" s="246">
        <v>4267</v>
      </c>
      <c r="B6109" s="246" t="s">
        <v>1681</v>
      </c>
      <c r="C6109" s="246" t="s">
        <v>1504</v>
      </c>
      <c r="D6109" s="246" t="s">
        <v>9</v>
      </c>
      <c r="E6109" s="246" t="s">
        <v>10</v>
      </c>
      <c r="F6109" s="246">
        <v>1000</v>
      </c>
      <c r="G6109" s="246">
        <f t="shared" ref="G6109:G6146" si="110">F6109*H6109</f>
        <v>15000</v>
      </c>
      <c r="H6109" s="246">
        <v>15</v>
      </c>
      <c r="I6109" s="23"/>
      <c r="P6109"/>
      <c r="Q6109"/>
      <c r="R6109"/>
      <c r="S6109"/>
      <c r="T6109"/>
      <c r="U6109"/>
      <c r="V6109"/>
      <c r="W6109"/>
      <c r="X6109"/>
    </row>
    <row r="6110" spans="1:24" x14ac:dyDescent="0.25">
      <c r="A6110" s="246">
        <v>4267</v>
      </c>
      <c r="B6110" s="246" t="s">
        <v>1682</v>
      </c>
      <c r="C6110" s="246" t="s">
        <v>1509</v>
      </c>
      <c r="D6110" s="246" t="s">
        <v>9</v>
      </c>
      <c r="E6110" s="246" t="s">
        <v>10</v>
      </c>
      <c r="F6110" s="246">
        <v>750</v>
      </c>
      <c r="G6110" s="246">
        <f t="shared" si="110"/>
        <v>300000</v>
      </c>
      <c r="H6110" s="246">
        <v>400</v>
      </c>
      <c r="I6110" s="23"/>
      <c r="P6110"/>
      <c r="Q6110"/>
      <c r="R6110"/>
      <c r="S6110"/>
      <c r="T6110"/>
      <c r="U6110"/>
      <c r="V6110"/>
      <c r="W6110"/>
      <c r="X6110"/>
    </row>
    <row r="6111" spans="1:24" x14ac:dyDescent="0.25">
      <c r="A6111" s="246">
        <v>4267</v>
      </c>
      <c r="B6111" s="246" t="s">
        <v>1683</v>
      </c>
      <c r="C6111" s="246" t="s">
        <v>1699</v>
      </c>
      <c r="D6111" s="246" t="s">
        <v>9</v>
      </c>
      <c r="E6111" s="246" t="s">
        <v>10</v>
      </c>
      <c r="F6111" s="246">
        <v>50</v>
      </c>
      <c r="G6111" s="246">
        <f t="shared" si="110"/>
        <v>15000</v>
      </c>
      <c r="H6111" s="246">
        <v>300</v>
      </c>
      <c r="I6111" s="23"/>
      <c r="P6111"/>
      <c r="Q6111"/>
      <c r="R6111"/>
      <c r="S6111"/>
      <c r="T6111"/>
      <c r="U6111"/>
      <c r="V6111"/>
      <c r="W6111"/>
      <c r="X6111"/>
    </row>
    <row r="6112" spans="1:24" x14ac:dyDescent="0.25">
      <c r="A6112" s="246">
        <v>4267</v>
      </c>
      <c r="B6112" s="246" t="s">
        <v>1685</v>
      </c>
      <c r="C6112" s="246" t="s">
        <v>1699</v>
      </c>
      <c r="D6112" s="246" t="s">
        <v>9</v>
      </c>
      <c r="E6112" s="246" t="s">
        <v>10</v>
      </c>
      <c r="F6112" s="246">
        <v>50</v>
      </c>
      <c r="G6112" s="246">
        <f t="shared" si="110"/>
        <v>30000</v>
      </c>
      <c r="H6112" s="246">
        <v>600</v>
      </c>
      <c r="I6112" s="23"/>
      <c r="P6112"/>
      <c r="Q6112"/>
      <c r="R6112"/>
      <c r="S6112"/>
      <c r="T6112"/>
      <c r="U6112"/>
      <c r="V6112"/>
      <c r="W6112"/>
      <c r="X6112"/>
    </row>
    <row r="6113" spans="1:24" x14ac:dyDescent="0.25">
      <c r="A6113" s="246">
        <v>4267</v>
      </c>
      <c r="B6113" s="246" t="s">
        <v>1686</v>
      </c>
      <c r="C6113" s="246" t="s">
        <v>1719</v>
      </c>
      <c r="D6113" s="246" t="s">
        <v>9</v>
      </c>
      <c r="E6113" s="246" t="s">
        <v>10</v>
      </c>
      <c r="F6113" s="246">
        <v>4000</v>
      </c>
      <c r="G6113" s="246">
        <f t="shared" si="110"/>
        <v>160000</v>
      </c>
      <c r="H6113" s="246">
        <v>40</v>
      </c>
      <c r="I6113" s="23"/>
      <c r="P6113"/>
      <c r="Q6113"/>
      <c r="R6113"/>
      <c r="S6113"/>
      <c r="T6113"/>
      <c r="U6113"/>
      <c r="V6113"/>
      <c r="W6113"/>
      <c r="X6113"/>
    </row>
    <row r="6114" spans="1:24" x14ac:dyDescent="0.25">
      <c r="A6114" s="246">
        <v>4267</v>
      </c>
      <c r="B6114" s="246" t="s">
        <v>1687</v>
      </c>
      <c r="C6114" s="246" t="s">
        <v>1728</v>
      </c>
      <c r="D6114" s="246" t="s">
        <v>9</v>
      </c>
      <c r="E6114" s="246" t="s">
        <v>10</v>
      </c>
      <c r="F6114" s="246">
        <v>10000</v>
      </c>
      <c r="G6114" s="246">
        <f t="shared" si="110"/>
        <v>50000</v>
      </c>
      <c r="H6114" s="246">
        <v>5</v>
      </c>
      <c r="I6114" s="23"/>
      <c r="P6114"/>
      <c r="Q6114"/>
      <c r="R6114"/>
      <c r="S6114"/>
      <c r="T6114"/>
      <c r="U6114"/>
      <c r="V6114"/>
      <c r="W6114"/>
      <c r="X6114"/>
    </row>
    <row r="6115" spans="1:24" x14ac:dyDescent="0.25">
      <c r="A6115" s="246">
        <v>4267</v>
      </c>
      <c r="B6115" s="246" t="s">
        <v>1688</v>
      </c>
      <c r="C6115" s="246" t="s">
        <v>1521</v>
      </c>
      <c r="D6115" s="246" t="s">
        <v>9</v>
      </c>
      <c r="E6115" s="246" t="s">
        <v>10</v>
      </c>
      <c r="F6115" s="246">
        <v>400</v>
      </c>
      <c r="G6115" s="246">
        <f t="shared" si="110"/>
        <v>12000</v>
      </c>
      <c r="H6115" s="246">
        <v>30</v>
      </c>
      <c r="I6115" s="23"/>
      <c r="P6115"/>
      <c r="Q6115"/>
      <c r="R6115"/>
      <c r="S6115"/>
      <c r="T6115"/>
      <c r="U6115"/>
      <c r="V6115"/>
      <c r="W6115"/>
      <c r="X6115"/>
    </row>
    <row r="6116" spans="1:24" x14ac:dyDescent="0.25">
      <c r="A6116" s="246">
        <v>4267</v>
      </c>
      <c r="B6116" s="246" t="s">
        <v>1689</v>
      </c>
      <c r="C6116" s="246" t="s">
        <v>1525</v>
      </c>
      <c r="D6116" s="246" t="s">
        <v>9</v>
      </c>
      <c r="E6116" s="246" t="s">
        <v>11</v>
      </c>
      <c r="F6116" s="246">
        <v>300</v>
      </c>
      <c r="G6116" s="246">
        <f t="shared" si="110"/>
        <v>60000</v>
      </c>
      <c r="H6116" s="246">
        <v>200</v>
      </c>
      <c r="I6116" s="23"/>
      <c r="P6116"/>
      <c r="Q6116"/>
      <c r="R6116"/>
      <c r="S6116"/>
      <c r="T6116"/>
      <c r="U6116"/>
      <c r="V6116"/>
      <c r="W6116"/>
      <c r="X6116"/>
    </row>
    <row r="6117" spans="1:24" ht="27" x14ac:dyDescent="0.25">
      <c r="A6117" s="246">
        <v>4267</v>
      </c>
      <c r="B6117" s="246" t="s">
        <v>1691</v>
      </c>
      <c r="C6117" s="246" t="s">
        <v>1554</v>
      </c>
      <c r="D6117" s="246" t="s">
        <v>9</v>
      </c>
      <c r="E6117" s="246" t="s">
        <v>10</v>
      </c>
      <c r="F6117" s="246">
        <v>15</v>
      </c>
      <c r="G6117" s="246">
        <f t="shared" si="110"/>
        <v>30000</v>
      </c>
      <c r="H6117" s="246">
        <v>2000</v>
      </c>
      <c r="I6117" s="23"/>
      <c r="P6117"/>
      <c r="Q6117"/>
      <c r="R6117"/>
      <c r="S6117"/>
      <c r="T6117"/>
      <c r="U6117"/>
      <c r="V6117"/>
      <c r="W6117"/>
      <c r="X6117"/>
    </row>
    <row r="6118" spans="1:24" x14ac:dyDescent="0.25">
      <c r="A6118" s="246">
        <v>4267</v>
      </c>
      <c r="B6118" s="246" t="s">
        <v>1693</v>
      </c>
      <c r="C6118" s="246" t="s">
        <v>1521</v>
      </c>
      <c r="D6118" s="246" t="s">
        <v>9</v>
      </c>
      <c r="E6118" s="246" t="s">
        <v>10</v>
      </c>
      <c r="F6118" s="246">
        <v>1074</v>
      </c>
      <c r="G6118" s="246">
        <f t="shared" si="110"/>
        <v>32220</v>
      </c>
      <c r="H6118" s="246">
        <v>30</v>
      </c>
      <c r="I6118" s="23"/>
      <c r="P6118"/>
      <c r="Q6118"/>
      <c r="R6118"/>
      <c r="S6118"/>
      <c r="T6118"/>
      <c r="U6118"/>
      <c r="V6118"/>
      <c r="W6118"/>
      <c r="X6118"/>
    </row>
    <row r="6119" spans="1:24" x14ac:dyDescent="0.25">
      <c r="A6119" s="246">
        <v>4267</v>
      </c>
      <c r="B6119" s="246" t="s">
        <v>1694</v>
      </c>
      <c r="C6119" s="246" t="s">
        <v>1725</v>
      </c>
      <c r="D6119" s="246" t="s">
        <v>9</v>
      </c>
      <c r="E6119" s="246" t="s">
        <v>10</v>
      </c>
      <c r="F6119" s="246">
        <v>8000</v>
      </c>
      <c r="G6119" s="246">
        <f t="shared" si="110"/>
        <v>96000</v>
      </c>
      <c r="H6119" s="246">
        <v>12</v>
      </c>
      <c r="I6119" s="23"/>
      <c r="P6119"/>
      <c r="Q6119"/>
      <c r="R6119"/>
      <c r="S6119"/>
      <c r="T6119"/>
      <c r="U6119"/>
      <c r="V6119"/>
      <c r="W6119"/>
      <c r="X6119"/>
    </row>
    <row r="6120" spans="1:24" x14ac:dyDescent="0.25">
      <c r="A6120" s="246">
        <v>4267</v>
      </c>
      <c r="B6120" s="246" t="s">
        <v>1695</v>
      </c>
      <c r="C6120" s="246" t="s">
        <v>1517</v>
      </c>
      <c r="D6120" s="246" t="s">
        <v>9</v>
      </c>
      <c r="E6120" s="246" t="s">
        <v>10</v>
      </c>
      <c r="F6120" s="246">
        <v>400</v>
      </c>
      <c r="G6120" s="246">
        <f t="shared" si="110"/>
        <v>200000</v>
      </c>
      <c r="H6120" s="246">
        <v>500</v>
      </c>
      <c r="I6120" s="23"/>
      <c r="P6120"/>
      <c r="Q6120"/>
      <c r="R6120"/>
      <c r="S6120"/>
      <c r="T6120"/>
      <c r="U6120"/>
      <c r="V6120"/>
      <c r="W6120"/>
      <c r="X6120"/>
    </row>
    <row r="6121" spans="1:24" x14ac:dyDescent="0.25">
      <c r="A6121" s="246">
        <v>4267</v>
      </c>
      <c r="B6121" s="246" t="s">
        <v>1696</v>
      </c>
      <c r="C6121" s="246" t="s">
        <v>1697</v>
      </c>
      <c r="D6121" s="246" t="s">
        <v>9</v>
      </c>
      <c r="E6121" s="246" t="s">
        <v>856</v>
      </c>
      <c r="F6121" s="246">
        <v>200</v>
      </c>
      <c r="G6121" s="246">
        <f t="shared" si="110"/>
        <v>20000</v>
      </c>
      <c r="H6121" s="246">
        <v>100</v>
      </c>
      <c r="I6121" s="23"/>
      <c r="P6121"/>
      <c r="Q6121"/>
      <c r="R6121"/>
      <c r="S6121"/>
      <c r="T6121"/>
      <c r="U6121"/>
      <c r="V6121"/>
      <c r="W6121"/>
      <c r="X6121"/>
    </row>
    <row r="6122" spans="1:24" x14ac:dyDescent="0.25">
      <c r="A6122" s="246">
        <v>4267</v>
      </c>
      <c r="B6122" s="246" t="s">
        <v>1698</v>
      </c>
      <c r="C6122" s="246" t="s">
        <v>810</v>
      </c>
      <c r="D6122" s="246" t="s">
        <v>9</v>
      </c>
      <c r="E6122" s="246" t="s">
        <v>10</v>
      </c>
      <c r="F6122" s="246">
        <v>5000</v>
      </c>
      <c r="G6122" s="246">
        <f t="shared" si="110"/>
        <v>200000</v>
      </c>
      <c r="H6122" s="246">
        <v>40</v>
      </c>
      <c r="I6122" s="23"/>
      <c r="P6122"/>
      <c r="Q6122"/>
      <c r="R6122"/>
      <c r="S6122"/>
      <c r="T6122"/>
      <c r="U6122"/>
      <c r="V6122"/>
      <c r="W6122"/>
      <c r="X6122"/>
    </row>
    <row r="6123" spans="1:24" x14ac:dyDescent="0.25">
      <c r="A6123" s="246">
        <v>4267</v>
      </c>
      <c r="B6123" s="246" t="s">
        <v>1700</v>
      </c>
      <c r="C6123" s="246" t="s">
        <v>1522</v>
      </c>
      <c r="D6123" s="246" t="s">
        <v>9</v>
      </c>
      <c r="E6123" s="246" t="s">
        <v>11</v>
      </c>
      <c r="F6123" s="246">
        <v>600</v>
      </c>
      <c r="G6123" s="246">
        <f t="shared" si="110"/>
        <v>6000</v>
      </c>
      <c r="H6123" s="246">
        <v>10</v>
      </c>
      <c r="I6123" s="23"/>
      <c r="P6123"/>
      <c r="Q6123"/>
      <c r="R6123"/>
      <c r="S6123"/>
      <c r="T6123"/>
      <c r="U6123"/>
      <c r="V6123"/>
      <c r="W6123"/>
      <c r="X6123"/>
    </row>
    <row r="6124" spans="1:24" x14ac:dyDescent="0.25">
      <c r="A6124" s="246">
        <v>4267</v>
      </c>
      <c r="B6124" s="246" t="s">
        <v>1701</v>
      </c>
      <c r="C6124" s="246" t="s">
        <v>817</v>
      </c>
      <c r="D6124" s="246" t="s">
        <v>9</v>
      </c>
      <c r="E6124" s="246" t="s">
        <v>10</v>
      </c>
      <c r="F6124" s="246">
        <v>300</v>
      </c>
      <c r="G6124" s="246">
        <f t="shared" si="110"/>
        <v>9000</v>
      </c>
      <c r="H6124" s="246">
        <v>30</v>
      </c>
      <c r="I6124" s="23"/>
      <c r="P6124"/>
      <c r="Q6124"/>
      <c r="R6124"/>
      <c r="S6124"/>
      <c r="T6124"/>
      <c r="U6124"/>
      <c r="V6124"/>
      <c r="W6124"/>
      <c r="X6124"/>
    </row>
    <row r="6125" spans="1:24" ht="27" x14ac:dyDescent="0.25">
      <c r="A6125" s="246">
        <v>4267</v>
      </c>
      <c r="B6125" s="246" t="s">
        <v>1702</v>
      </c>
      <c r="C6125" s="246" t="s">
        <v>35</v>
      </c>
      <c r="D6125" s="246" t="s">
        <v>9</v>
      </c>
      <c r="E6125" s="246" t="s">
        <v>10</v>
      </c>
      <c r="F6125" s="246">
        <v>650</v>
      </c>
      <c r="G6125" s="246">
        <f t="shared" si="110"/>
        <v>27950</v>
      </c>
      <c r="H6125" s="246">
        <v>43</v>
      </c>
      <c r="I6125" s="23"/>
      <c r="P6125"/>
      <c r="Q6125"/>
      <c r="R6125"/>
      <c r="S6125"/>
      <c r="T6125"/>
      <c r="U6125"/>
      <c r="V6125"/>
      <c r="W6125"/>
      <c r="X6125"/>
    </row>
    <row r="6126" spans="1:24" x14ac:dyDescent="0.25">
      <c r="A6126" s="246">
        <v>4267</v>
      </c>
      <c r="B6126" s="246" t="s">
        <v>1703</v>
      </c>
      <c r="C6126" s="246" t="s">
        <v>852</v>
      </c>
      <c r="D6126" s="246" t="s">
        <v>9</v>
      </c>
      <c r="E6126" s="246" t="s">
        <v>10</v>
      </c>
      <c r="F6126" s="246">
        <v>3500</v>
      </c>
      <c r="G6126" s="246">
        <f t="shared" si="110"/>
        <v>35000</v>
      </c>
      <c r="H6126" s="246">
        <v>10</v>
      </c>
      <c r="I6126" s="23"/>
      <c r="P6126"/>
      <c r="Q6126"/>
      <c r="R6126"/>
      <c r="S6126"/>
      <c r="T6126"/>
      <c r="U6126"/>
      <c r="V6126"/>
      <c r="W6126"/>
      <c r="X6126"/>
    </row>
    <row r="6127" spans="1:24" ht="27" x14ac:dyDescent="0.25">
      <c r="A6127" s="246">
        <v>4267</v>
      </c>
      <c r="B6127" s="246" t="s">
        <v>1705</v>
      </c>
      <c r="C6127" s="246" t="s">
        <v>1684</v>
      </c>
      <c r="D6127" s="246" t="s">
        <v>9</v>
      </c>
      <c r="E6127" s="246" t="s">
        <v>858</v>
      </c>
      <c r="F6127" s="246">
        <v>600</v>
      </c>
      <c r="G6127" s="246">
        <f t="shared" si="110"/>
        <v>60000</v>
      </c>
      <c r="H6127" s="246">
        <v>100</v>
      </c>
      <c r="I6127" s="23"/>
      <c r="P6127"/>
      <c r="Q6127"/>
      <c r="R6127"/>
      <c r="S6127"/>
      <c r="T6127"/>
      <c r="U6127"/>
      <c r="V6127"/>
      <c r="W6127"/>
      <c r="X6127"/>
    </row>
    <row r="6128" spans="1:24" x14ac:dyDescent="0.25">
      <c r="A6128" s="246">
        <v>4267</v>
      </c>
      <c r="B6128" s="246" t="s">
        <v>1706</v>
      </c>
      <c r="C6128" s="246" t="s">
        <v>1522</v>
      </c>
      <c r="D6128" s="246" t="s">
        <v>9</v>
      </c>
      <c r="E6128" s="246" t="s">
        <v>11</v>
      </c>
      <c r="F6128" s="246">
        <v>2000</v>
      </c>
      <c r="G6128" s="246">
        <f t="shared" si="110"/>
        <v>30000</v>
      </c>
      <c r="H6128" s="246">
        <v>15</v>
      </c>
      <c r="I6128" s="23"/>
      <c r="P6128"/>
      <c r="Q6128"/>
      <c r="R6128"/>
      <c r="S6128"/>
      <c r="T6128"/>
      <c r="U6128"/>
      <c r="V6128"/>
      <c r="W6128"/>
      <c r="X6128"/>
    </row>
    <row r="6129" spans="1:24" ht="27" x14ac:dyDescent="0.25">
      <c r="A6129" s="246">
        <v>4267</v>
      </c>
      <c r="B6129" s="246" t="s">
        <v>1707</v>
      </c>
      <c r="C6129" s="246" t="s">
        <v>1713</v>
      </c>
      <c r="D6129" s="246" t="s">
        <v>9</v>
      </c>
      <c r="E6129" s="246" t="s">
        <v>10</v>
      </c>
      <c r="F6129" s="246">
        <v>8000</v>
      </c>
      <c r="G6129" s="246">
        <f t="shared" si="110"/>
        <v>96000</v>
      </c>
      <c r="H6129" s="246">
        <v>12</v>
      </c>
      <c r="I6129" s="23"/>
      <c r="P6129"/>
      <c r="Q6129"/>
      <c r="R6129"/>
      <c r="S6129"/>
      <c r="T6129"/>
      <c r="U6129"/>
      <c r="V6129"/>
      <c r="W6129"/>
      <c r="X6129"/>
    </row>
    <row r="6130" spans="1:24" x14ac:dyDescent="0.25">
      <c r="A6130" s="246">
        <v>4267</v>
      </c>
      <c r="B6130" s="246" t="s">
        <v>1708</v>
      </c>
      <c r="C6130" s="246" t="s">
        <v>1826</v>
      </c>
      <c r="D6130" s="246" t="s">
        <v>9</v>
      </c>
      <c r="E6130" s="246" t="s">
        <v>10</v>
      </c>
      <c r="F6130" s="246">
        <v>700</v>
      </c>
      <c r="G6130" s="246">
        <f t="shared" si="110"/>
        <v>420000</v>
      </c>
      <c r="H6130" s="246">
        <v>600</v>
      </c>
      <c r="I6130" s="23"/>
      <c r="P6130"/>
      <c r="Q6130"/>
      <c r="R6130"/>
      <c r="S6130"/>
      <c r="T6130"/>
      <c r="U6130"/>
      <c r="V6130"/>
      <c r="W6130"/>
      <c r="X6130"/>
    </row>
    <row r="6131" spans="1:24" x14ac:dyDescent="0.25">
      <c r="A6131" s="246">
        <v>4267</v>
      </c>
      <c r="B6131" s="246" t="s">
        <v>1709</v>
      </c>
      <c r="C6131" s="246" t="s">
        <v>1522</v>
      </c>
      <c r="D6131" s="246" t="s">
        <v>9</v>
      </c>
      <c r="E6131" s="246" t="s">
        <v>11</v>
      </c>
      <c r="F6131" s="246">
        <v>1500</v>
      </c>
      <c r="G6131" s="246">
        <f t="shared" si="110"/>
        <v>60000</v>
      </c>
      <c r="H6131" s="246">
        <v>40</v>
      </c>
      <c r="I6131" s="23"/>
      <c r="P6131"/>
      <c r="Q6131"/>
      <c r="R6131"/>
      <c r="S6131"/>
      <c r="T6131"/>
      <c r="U6131"/>
      <c r="V6131"/>
      <c r="W6131"/>
      <c r="X6131"/>
    </row>
    <row r="6132" spans="1:24" x14ac:dyDescent="0.25">
      <c r="A6132" s="246">
        <v>4267</v>
      </c>
      <c r="B6132" s="246" t="s">
        <v>1710</v>
      </c>
      <c r="C6132" s="246" t="s">
        <v>1528</v>
      </c>
      <c r="D6132" s="246" t="s">
        <v>9</v>
      </c>
      <c r="E6132" s="246" t="s">
        <v>10</v>
      </c>
      <c r="F6132" s="246">
        <v>800</v>
      </c>
      <c r="G6132" s="246">
        <f t="shared" si="110"/>
        <v>120000</v>
      </c>
      <c r="H6132" s="246">
        <v>150</v>
      </c>
      <c r="I6132" s="23"/>
      <c r="P6132"/>
      <c r="Q6132"/>
      <c r="R6132"/>
      <c r="S6132"/>
      <c r="T6132"/>
      <c r="U6132"/>
      <c r="V6132"/>
      <c r="W6132"/>
      <c r="X6132"/>
    </row>
    <row r="6133" spans="1:24" x14ac:dyDescent="0.25">
      <c r="A6133" s="246">
        <v>4267</v>
      </c>
      <c r="B6133" s="246" t="s">
        <v>1711</v>
      </c>
      <c r="C6133" s="246" t="s">
        <v>1692</v>
      </c>
      <c r="D6133" s="246" t="s">
        <v>9</v>
      </c>
      <c r="E6133" s="246" t="s">
        <v>858</v>
      </c>
      <c r="F6133" s="246">
        <v>500</v>
      </c>
      <c r="G6133" s="246">
        <f t="shared" si="110"/>
        <v>10000</v>
      </c>
      <c r="H6133" s="246">
        <v>20</v>
      </c>
      <c r="I6133" s="23"/>
      <c r="P6133"/>
      <c r="Q6133"/>
      <c r="R6133"/>
      <c r="S6133"/>
      <c r="T6133"/>
      <c r="U6133"/>
      <c r="V6133"/>
      <c r="W6133"/>
      <c r="X6133"/>
    </row>
    <row r="6134" spans="1:24" x14ac:dyDescent="0.25">
      <c r="A6134" s="246">
        <v>4267</v>
      </c>
      <c r="B6134" s="246" t="s">
        <v>1712</v>
      </c>
      <c r="C6134" s="246" t="s">
        <v>841</v>
      </c>
      <c r="D6134" s="246" t="s">
        <v>9</v>
      </c>
      <c r="E6134" s="246" t="s">
        <v>11</v>
      </c>
      <c r="F6134" s="246">
        <v>780</v>
      </c>
      <c r="G6134" s="246">
        <f t="shared" si="110"/>
        <v>19500</v>
      </c>
      <c r="H6134" s="246">
        <v>25</v>
      </c>
      <c r="I6134" s="23"/>
      <c r="P6134"/>
      <c r="Q6134"/>
      <c r="R6134"/>
      <c r="S6134"/>
      <c r="T6134"/>
      <c r="U6134"/>
      <c r="V6134"/>
      <c r="W6134"/>
      <c r="X6134"/>
    </row>
    <row r="6135" spans="1:24" ht="27" x14ac:dyDescent="0.25">
      <c r="A6135" s="246">
        <v>4267</v>
      </c>
      <c r="B6135" s="246" t="s">
        <v>1714</v>
      </c>
      <c r="C6135" s="246" t="s">
        <v>1704</v>
      </c>
      <c r="D6135" s="246" t="s">
        <v>9</v>
      </c>
      <c r="E6135" s="246" t="s">
        <v>10</v>
      </c>
      <c r="F6135" s="246">
        <v>1000</v>
      </c>
      <c r="G6135" s="246">
        <f t="shared" si="110"/>
        <v>30000</v>
      </c>
      <c r="H6135" s="246">
        <v>30</v>
      </c>
      <c r="I6135" s="23"/>
      <c r="P6135"/>
      <c r="Q6135"/>
      <c r="R6135"/>
      <c r="S6135"/>
      <c r="T6135"/>
      <c r="U6135"/>
      <c r="V6135"/>
      <c r="W6135"/>
      <c r="X6135"/>
    </row>
    <row r="6136" spans="1:24" x14ac:dyDescent="0.25">
      <c r="A6136" s="246">
        <v>4267</v>
      </c>
      <c r="B6136" s="246" t="s">
        <v>1715</v>
      </c>
      <c r="C6136" s="246" t="s">
        <v>819</v>
      </c>
      <c r="D6136" s="246" t="s">
        <v>9</v>
      </c>
      <c r="E6136" s="246" t="s">
        <v>10</v>
      </c>
      <c r="F6136" s="246">
        <v>2400</v>
      </c>
      <c r="G6136" s="246">
        <f t="shared" si="110"/>
        <v>36000</v>
      </c>
      <c r="H6136" s="246">
        <v>15</v>
      </c>
      <c r="I6136" s="23"/>
      <c r="P6136"/>
      <c r="Q6136"/>
      <c r="R6136"/>
      <c r="S6136"/>
      <c r="T6136"/>
      <c r="U6136"/>
      <c r="V6136"/>
      <c r="W6136"/>
      <c r="X6136"/>
    </row>
    <row r="6137" spans="1:24" x14ac:dyDescent="0.25">
      <c r="A6137" s="246">
        <v>4267</v>
      </c>
      <c r="B6137" s="246" t="s">
        <v>1717</v>
      </c>
      <c r="C6137" s="246" t="s">
        <v>1539</v>
      </c>
      <c r="D6137" s="246" t="s">
        <v>9</v>
      </c>
      <c r="E6137" s="246" t="s">
        <v>10</v>
      </c>
      <c r="F6137" s="246">
        <v>5000</v>
      </c>
      <c r="G6137" s="246">
        <f t="shared" si="110"/>
        <v>50000</v>
      </c>
      <c r="H6137" s="246">
        <v>10</v>
      </c>
      <c r="I6137" s="23"/>
      <c r="P6137"/>
      <c r="Q6137"/>
      <c r="R6137"/>
      <c r="S6137"/>
      <c r="T6137"/>
      <c r="U6137"/>
      <c r="V6137"/>
      <c r="W6137"/>
      <c r="X6137"/>
    </row>
    <row r="6138" spans="1:24" x14ac:dyDescent="0.25">
      <c r="A6138" s="246">
        <v>4267</v>
      </c>
      <c r="B6138" s="246" t="s">
        <v>1718</v>
      </c>
      <c r="C6138" s="246" t="s">
        <v>830</v>
      </c>
      <c r="D6138" s="246" t="s">
        <v>9</v>
      </c>
      <c r="E6138" s="246" t="s">
        <v>10</v>
      </c>
      <c r="F6138" s="246">
        <v>250</v>
      </c>
      <c r="G6138" s="246">
        <f t="shared" si="110"/>
        <v>5000</v>
      </c>
      <c r="H6138" s="246">
        <v>20</v>
      </c>
      <c r="I6138" s="23"/>
      <c r="P6138"/>
      <c r="Q6138"/>
      <c r="R6138"/>
      <c r="S6138"/>
      <c r="T6138"/>
      <c r="U6138"/>
      <c r="V6138"/>
      <c r="W6138"/>
      <c r="X6138"/>
    </row>
    <row r="6139" spans="1:24" x14ac:dyDescent="0.25">
      <c r="A6139" s="246">
        <v>4267</v>
      </c>
      <c r="B6139" s="246" t="s">
        <v>1720</v>
      </c>
      <c r="C6139" s="246" t="s">
        <v>1690</v>
      </c>
      <c r="D6139" s="246" t="s">
        <v>9</v>
      </c>
      <c r="E6139" s="246" t="s">
        <v>10</v>
      </c>
      <c r="F6139" s="246">
        <v>100</v>
      </c>
      <c r="G6139" s="246">
        <f t="shared" si="110"/>
        <v>50000</v>
      </c>
      <c r="H6139" s="246">
        <v>500</v>
      </c>
      <c r="I6139" s="23"/>
      <c r="P6139"/>
      <c r="Q6139"/>
      <c r="R6139"/>
      <c r="S6139"/>
      <c r="T6139"/>
      <c r="U6139"/>
      <c r="V6139"/>
      <c r="W6139"/>
      <c r="X6139"/>
    </row>
    <row r="6140" spans="1:24" x14ac:dyDescent="0.25">
      <c r="A6140" s="246">
        <v>4267</v>
      </c>
      <c r="B6140" s="246" t="s">
        <v>1721</v>
      </c>
      <c r="C6140" s="246" t="s">
        <v>1514</v>
      </c>
      <c r="D6140" s="246" t="s">
        <v>9</v>
      </c>
      <c r="E6140" s="246" t="s">
        <v>10</v>
      </c>
      <c r="F6140" s="246">
        <v>300</v>
      </c>
      <c r="G6140" s="246">
        <f t="shared" si="110"/>
        <v>15000</v>
      </c>
      <c r="H6140" s="246">
        <v>50</v>
      </c>
      <c r="I6140" s="23"/>
      <c r="P6140"/>
      <c r="Q6140"/>
      <c r="R6140"/>
      <c r="S6140"/>
      <c r="T6140"/>
      <c r="U6140"/>
      <c r="V6140"/>
      <c r="W6140"/>
      <c r="X6140"/>
    </row>
    <row r="6141" spans="1:24" x14ac:dyDescent="0.25">
      <c r="A6141" s="246">
        <v>4267</v>
      </c>
      <c r="B6141" s="246" t="s">
        <v>1722</v>
      </c>
      <c r="C6141" s="246" t="s">
        <v>1692</v>
      </c>
      <c r="D6141" s="246" t="s">
        <v>9</v>
      </c>
      <c r="E6141" s="246" t="s">
        <v>858</v>
      </c>
      <c r="F6141" s="246">
        <v>750</v>
      </c>
      <c r="G6141" s="246">
        <f t="shared" si="110"/>
        <v>15000</v>
      </c>
      <c r="H6141" s="246">
        <v>20</v>
      </c>
      <c r="I6141" s="23"/>
      <c r="P6141"/>
      <c r="Q6141"/>
      <c r="R6141"/>
      <c r="S6141"/>
      <c r="T6141"/>
      <c r="U6141"/>
      <c r="V6141"/>
      <c r="W6141"/>
      <c r="X6141"/>
    </row>
    <row r="6142" spans="1:24" x14ac:dyDescent="0.25">
      <c r="A6142" s="246">
        <v>4267</v>
      </c>
      <c r="B6142" s="246" t="s">
        <v>1723</v>
      </c>
      <c r="C6142" s="246" t="s">
        <v>1503</v>
      </c>
      <c r="D6142" s="246" t="s">
        <v>9</v>
      </c>
      <c r="E6142" s="246" t="s">
        <v>10</v>
      </c>
      <c r="F6142" s="246">
        <v>600</v>
      </c>
      <c r="G6142" s="246">
        <f t="shared" si="110"/>
        <v>18000</v>
      </c>
      <c r="H6142" s="246">
        <v>30</v>
      </c>
      <c r="I6142" s="23"/>
      <c r="P6142"/>
      <c r="Q6142"/>
      <c r="R6142"/>
      <c r="S6142"/>
      <c r="T6142"/>
      <c r="U6142"/>
      <c r="V6142"/>
      <c r="W6142"/>
      <c r="X6142"/>
    </row>
    <row r="6143" spans="1:24" x14ac:dyDescent="0.25">
      <c r="A6143" s="246">
        <v>4267</v>
      </c>
      <c r="B6143" s="246" t="s">
        <v>1724</v>
      </c>
      <c r="C6143" s="246" t="s">
        <v>1522</v>
      </c>
      <c r="D6143" s="246" t="s">
        <v>9</v>
      </c>
      <c r="E6143" s="246" t="s">
        <v>11</v>
      </c>
      <c r="F6143" s="246">
        <v>120</v>
      </c>
      <c r="G6143" s="246">
        <f t="shared" si="110"/>
        <v>36000</v>
      </c>
      <c r="H6143" s="246">
        <v>300</v>
      </c>
      <c r="I6143" s="23"/>
      <c r="P6143"/>
      <c r="Q6143"/>
      <c r="R6143"/>
      <c r="S6143"/>
      <c r="T6143"/>
      <c r="U6143"/>
      <c r="V6143"/>
      <c r="W6143"/>
      <c r="X6143"/>
    </row>
    <row r="6144" spans="1:24" x14ac:dyDescent="0.25">
      <c r="A6144" s="246">
        <v>4267</v>
      </c>
      <c r="B6144" s="246" t="s">
        <v>1726</v>
      </c>
      <c r="C6144" s="246" t="s">
        <v>1716</v>
      </c>
      <c r="D6144" s="246" t="s">
        <v>9</v>
      </c>
      <c r="E6144" s="246" t="s">
        <v>10</v>
      </c>
      <c r="F6144" s="246">
        <v>6000</v>
      </c>
      <c r="G6144" s="246">
        <f t="shared" si="110"/>
        <v>42000</v>
      </c>
      <c r="H6144" s="246">
        <v>7</v>
      </c>
      <c r="I6144" s="23"/>
      <c r="P6144"/>
      <c r="Q6144"/>
      <c r="R6144"/>
      <c r="S6144"/>
      <c r="T6144"/>
      <c r="U6144"/>
      <c r="V6144"/>
      <c r="W6144"/>
      <c r="X6144"/>
    </row>
    <row r="6145" spans="1:24" x14ac:dyDescent="0.25">
      <c r="A6145" s="246">
        <v>4267</v>
      </c>
      <c r="B6145" s="246" t="s">
        <v>1727</v>
      </c>
      <c r="C6145" s="246" t="s">
        <v>830</v>
      </c>
      <c r="D6145" s="246" t="s">
        <v>9</v>
      </c>
      <c r="E6145" s="246" t="s">
        <v>10</v>
      </c>
      <c r="F6145" s="246">
        <v>200</v>
      </c>
      <c r="G6145" s="246">
        <f t="shared" si="110"/>
        <v>2000</v>
      </c>
      <c r="H6145" s="246">
        <v>10</v>
      </c>
      <c r="I6145" s="23"/>
      <c r="P6145"/>
      <c r="Q6145"/>
      <c r="R6145"/>
      <c r="S6145"/>
      <c r="T6145"/>
      <c r="U6145"/>
      <c r="V6145"/>
      <c r="W6145"/>
      <c r="X6145"/>
    </row>
    <row r="6146" spans="1:24" ht="27" x14ac:dyDescent="0.25">
      <c r="A6146" s="246">
        <v>4267</v>
      </c>
      <c r="B6146" s="246" t="s">
        <v>1729</v>
      </c>
      <c r="C6146" s="246" t="s">
        <v>1526</v>
      </c>
      <c r="D6146" s="246" t="s">
        <v>9</v>
      </c>
      <c r="E6146" s="246" t="s">
        <v>11</v>
      </c>
      <c r="F6146" s="246">
        <v>1346</v>
      </c>
      <c r="G6146" s="246">
        <f t="shared" si="110"/>
        <v>69992</v>
      </c>
      <c r="H6146" s="246">
        <v>52</v>
      </c>
      <c r="I6146" s="23"/>
      <c r="P6146"/>
      <c r="Q6146"/>
      <c r="R6146"/>
      <c r="S6146"/>
      <c r="T6146"/>
      <c r="U6146"/>
      <c r="V6146"/>
      <c r="W6146"/>
      <c r="X6146"/>
    </row>
    <row r="6147" spans="1:24" s="440" customFormat="1" x14ac:dyDescent="0.25">
      <c r="A6147" s="445">
        <v>5122</v>
      </c>
      <c r="B6147" s="445" t="s">
        <v>5394</v>
      </c>
      <c r="C6147" s="445" t="s">
        <v>2656</v>
      </c>
      <c r="D6147" s="445" t="s">
        <v>9</v>
      </c>
      <c r="E6147" s="445" t="s">
        <v>10</v>
      </c>
      <c r="F6147" s="445">
        <v>25000</v>
      </c>
      <c r="G6147" s="445">
        <f>H6147*F6147</f>
        <v>150000</v>
      </c>
      <c r="H6147" s="445">
        <v>6</v>
      </c>
      <c r="I6147" s="443"/>
    </row>
    <row r="6148" spans="1:24" s="440" customFormat="1" x14ac:dyDescent="0.25">
      <c r="A6148" s="445">
        <v>5122</v>
      </c>
      <c r="B6148" s="445" t="s">
        <v>5395</v>
      </c>
      <c r="C6148" s="445" t="s">
        <v>1352</v>
      </c>
      <c r="D6148" s="445" t="s">
        <v>9</v>
      </c>
      <c r="E6148" s="445" t="s">
        <v>10</v>
      </c>
      <c r="F6148" s="445">
        <v>150000</v>
      </c>
      <c r="G6148" s="445">
        <f t="shared" ref="G6148:G6158" si="111">H6148*F6148</f>
        <v>450000</v>
      </c>
      <c r="H6148" s="445">
        <v>3</v>
      </c>
      <c r="I6148" s="443"/>
    </row>
    <row r="6149" spans="1:24" s="440" customFormat="1" x14ac:dyDescent="0.25">
      <c r="A6149" s="445">
        <v>5122</v>
      </c>
      <c r="B6149" s="445" t="s">
        <v>5396</v>
      </c>
      <c r="C6149" s="445" t="s">
        <v>3806</v>
      </c>
      <c r="D6149" s="445" t="s">
        <v>9</v>
      </c>
      <c r="E6149" s="445" t="s">
        <v>10</v>
      </c>
      <c r="F6149" s="445">
        <v>180000</v>
      </c>
      <c r="G6149" s="445">
        <f t="shared" si="111"/>
        <v>180000</v>
      </c>
      <c r="H6149" s="445">
        <v>1</v>
      </c>
      <c r="I6149" s="443"/>
    </row>
    <row r="6150" spans="1:24" s="440" customFormat="1" x14ac:dyDescent="0.25">
      <c r="A6150" s="445">
        <v>5122</v>
      </c>
      <c r="B6150" s="445" t="s">
        <v>5397</v>
      </c>
      <c r="C6150" s="445" t="s">
        <v>3812</v>
      </c>
      <c r="D6150" s="445" t="s">
        <v>9</v>
      </c>
      <c r="E6150" s="445" t="s">
        <v>10</v>
      </c>
      <c r="F6150" s="445">
        <v>160000</v>
      </c>
      <c r="G6150" s="445">
        <f t="shared" si="111"/>
        <v>160000</v>
      </c>
      <c r="H6150" s="445">
        <v>1</v>
      </c>
      <c r="I6150" s="443"/>
    </row>
    <row r="6151" spans="1:24" s="440" customFormat="1" x14ac:dyDescent="0.25">
      <c r="A6151" s="445">
        <v>5122</v>
      </c>
      <c r="B6151" s="445" t="s">
        <v>5398</v>
      </c>
      <c r="C6151" s="445" t="s">
        <v>1249</v>
      </c>
      <c r="D6151" s="445" t="s">
        <v>9</v>
      </c>
      <c r="E6151" s="445" t="s">
        <v>10</v>
      </c>
      <c r="F6151" s="445">
        <v>250000</v>
      </c>
      <c r="G6151" s="445">
        <f t="shared" si="111"/>
        <v>500000</v>
      </c>
      <c r="H6151" s="445">
        <v>2</v>
      </c>
      <c r="I6151" s="443"/>
    </row>
    <row r="6152" spans="1:24" s="440" customFormat="1" x14ac:dyDescent="0.25">
      <c r="A6152" s="445">
        <v>5122</v>
      </c>
      <c r="B6152" s="445" t="s">
        <v>6066</v>
      </c>
      <c r="C6152" s="445" t="s">
        <v>2118</v>
      </c>
      <c r="D6152" s="445" t="s">
        <v>9</v>
      </c>
      <c r="E6152" s="445" t="s">
        <v>10</v>
      </c>
      <c r="F6152" s="445">
        <v>150000</v>
      </c>
      <c r="G6152" s="445">
        <f t="shared" si="111"/>
        <v>1050000</v>
      </c>
      <c r="H6152" s="445">
        <v>7</v>
      </c>
      <c r="I6152" s="443"/>
    </row>
    <row r="6153" spans="1:24" s="440" customFormat="1" x14ac:dyDescent="0.25">
      <c r="A6153" s="445">
        <v>5122</v>
      </c>
      <c r="B6153" s="445" t="s">
        <v>6067</v>
      </c>
      <c r="C6153" s="445" t="s">
        <v>2116</v>
      </c>
      <c r="D6153" s="445" t="s">
        <v>9</v>
      </c>
      <c r="E6153" s="445" t="s">
        <v>10</v>
      </c>
      <c r="F6153" s="445">
        <v>300000</v>
      </c>
      <c r="G6153" s="445">
        <f t="shared" si="111"/>
        <v>600000</v>
      </c>
      <c r="H6153" s="445">
        <v>2</v>
      </c>
      <c r="I6153" s="443"/>
    </row>
    <row r="6154" spans="1:24" s="440" customFormat="1" x14ac:dyDescent="0.25">
      <c r="A6154" s="445">
        <v>5122</v>
      </c>
      <c r="B6154" s="445" t="s">
        <v>6068</v>
      </c>
      <c r="C6154" s="445" t="s">
        <v>2115</v>
      </c>
      <c r="D6154" s="445" t="s">
        <v>9</v>
      </c>
      <c r="E6154" s="445" t="s">
        <v>10</v>
      </c>
      <c r="F6154" s="445">
        <v>700000</v>
      </c>
      <c r="G6154" s="445">
        <f t="shared" si="111"/>
        <v>700000</v>
      </c>
      <c r="H6154" s="445">
        <v>1</v>
      </c>
      <c r="I6154" s="443"/>
    </row>
    <row r="6155" spans="1:24" s="440" customFormat="1" x14ac:dyDescent="0.25">
      <c r="A6155" s="445">
        <v>5122</v>
      </c>
      <c r="B6155" s="445" t="s">
        <v>6069</v>
      </c>
      <c r="C6155" s="445" t="s">
        <v>2117</v>
      </c>
      <c r="D6155" s="445" t="s">
        <v>9</v>
      </c>
      <c r="E6155" s="445" t="s">
        <v>10</v>
      </c>
      <c r="F6155" s="445">
        <v>220000</v>
      </c>
      <c r="G6155" s="445">
        <f t="shared" si="111"/>
        <v>2200000</v>
      </c>
      <c r="H6155" s="445">
        <v>10</v>
      </c>
      <c r="I6155" s="443"/>
    </row>
    <row r="6156" spans="1:24" s="440" customFormat="1" x14ac:dyDescent="0.25">
      <c r="A6156" s="445">
        <v>5122</v>
      </c>
      <c r="B6156" s="445" t="s">
        <v>6070</v>
      </c>
      <c r="C6156" s="445" t="s">
        <v>6071</v>
      </c>
      <c r="D6156" s="445" t="s">
        <v>9</v>
      </c>
      <c r="E6156" s="445" t="s">
        <v>10</v>
      </c>
      <c r="F6156" s="445">
        <v>10000</v>
      </c>
      <c r="G6156" s="445">
        <f t="shared" si="111"/>
        <v>100000</v>
      </c>
      <c r="H6156" s="445">
        <v>10</v>
      </c>
      <c r="I6156" s="443"/>
    </row>
    <row r="6157" spans="1:24" s="440" customFormat="1" x14ac:dyDescent="0.25">
      <c r="A6157" s="445">
        <v>5122</v>
      </c>
      <c r="B6157" s="445" t="s">
        <v>6072</v>
      </c>
      <c r="C6157" s="445" t="s">
        <v>2115</v>
      </c>
      <c r="D6157" s="445" t="s">
        <v>9</v>
      </c>
      <c r="E6157" s="445" t="s">
        <v>10</v>
      </c>
      <c r="F6157" s="445">
        <v>200000</v>
      </c>
      <c r="G6157" s="445">
        <f t="shared" si="111"/>
        <v>200000</v>
      </c>
      <c r="H6157" s="445">
        <v>1</v>
      </c>
      <c r="I6157" s="443"/>
    </row>
    <row r="6158" spans="1:24" s="440" customFormat="1" x14ac:dyDescent="0.25">
      <c r="A6158" s="445">
        <v>5122</v>
      </c>
      <c r="B6158" s="445" t="s">
        <v>6073</v>
      </c>
      <c r="C6158" s="445" t="s">
        <v>1476</v>
      </c>
      <c r="D6158" s="445" t="s">
        <v>9</v>
      </c>
      <c r="E6158" s="445" t="s">
        <v>10</v>
      </c>
      <c r="F6158" s="445">
        <v>3500</v>
      </c>
      <c r="G6158" s="445">
        <f t="shared" si="111"/>
        <v>35000</v>
      </c>
      <c r="H6158" s="445">
        <v>10</v>
      </c>
      <c r="I6158" s="443"/>
    </row>
    <row r="6159" spans="1:24" ht="15" customHeight="1" x14ac:dyDescent="0.25">
      <c r="A6159" s="539" t="s">
        <v>12</v>
      </c>
      <c r="B6159" s="540"/>
      <c r="C6159" s="540"/>
      <c r="D6159" s="540"/>
      <c r="E6159" s="540"/>
      <c r="F6159" s="540"/>
      <c r="G6159" s="540"/>
      <c r="H6159" s="541"/>
      <c r="I6159" s="23"/>
      <c r="P6159"/>
      <c r="Q6159"/>
      <c r="R6159"/>
      <c r="S6159"/>
      <c r="T6159"/>
      <c r="U6159"/>
      <c r="V6159"/>
      <c r="W6159"/>
      <c r="X6159"/>
    </row>
    <row r="6160" spans="1:24" ht="40.5" x14ac:dyDescent="0.25">
      <c r="A6160" s="246">
        <v>4241</v>
      </c>
      <c r="B6160" s="246" t="s">
        <v>3187</v>
      </c>
      <c r="C6160" s="246" t="s">
        <v>402</v>
      </c>
      <c r="D6160" s="246" t="s">
        <v>13</v>
      </c>
      <c r="E6160" s="246" t="s">
        <v>14</v>
      </c>
      <c r="F6160" s="246">
        <v>56000</v>
      </c>
      <c r="G6160" s="246">
        <v>56000</v>
      </c>
      <c r="H6160" s="246">
        <v>1</v>
      </c>
      <c r="I6160" s="23"/>
      <c r="P6160"/>
      <c r="Q6160"/>
      <c r="R6160"/>
      <c r="S6160"/>
      <c r="T6160"/>
      <c r="U6160"/>
      <c r="V6160"/>
      <c r="W6160"/>
      <c r="X6160"/>
    </row>
    <row r="6161" spans="1:24" ht="27" x14ac:dyDescent="0.25">
      <c r="A6161" s="246">
        <v>4214</v>
      </c>
      <c r="B6161" s="246" t="s">
        <v>1254</v>
      </c>
      <c r="C6161" s="246" t="s">
        <v>494</v>
      </c>
      <c r="D6161" s="246" t="s">
        <v>9</v>
      </c>
      <c r="E6161" s="246" t="s">
        <v>14</v>
      </c>
      <c r="F6161" s="246">
        <v>4093200</v>
      </c>
      <c r="G6161" s="246">
        <v>4093200</v>
      </c>
      <c r="H6161" s="246">
        <v>1</v>
      </c>
      <c r="I6161" s="23"/>
      <c r="P6161"/>
      <c r="Q6161"/>
      <c r="R6161"/>
      <c r="S6161"/>
      <c r="T6161"/>
      <c r="U6161"/>
      <c r="V6161"/>
      <c r="W6161"/>
      <c r="X6161"/>
    </row>
    <row r="6162" spans="1:24" ht="40.5" x14ac:dyDescent="0.25">
      <c r="A6162" s="237">
        <v>4213</v>
      </c>
      <c r="B6162" s="246" t="s">
        <v>1581</v>
      </c>
      <c r="C6162" s="246" t="s">
        <v>406</v>
      </c>
      <c r="D6162" s="246" t="s">
        <v>9</v>
      </c>
      <c r="E6162" s="246" t="s">
        <v>14</v>
      </c>
      <c r="F6162" s="246">
        <v>180000</v>
      </c>
      <c r="G6162" s="246">
        <v>180000</v>
      </c>
      <c r="H6162" s="246">
        <v>1</v>
      </c>
      <c r="I6162" s="23"/>
      <c r="P6162"/>
      <c r="Q6162"/>
      <c r="R6162"/>
      <c r="S6162"/>
      <c r="T6162"/>
      <c r="U6162"/>
      <c r="V6162"/>
      <c r="W6162"/>
      <c r="X6162"/>
    </row>
    <row r="6163" spans="1:24" ht="40.5" x14ac:dyDescent="0.25">
      <c r="A6163" s="219">
        <v>4214</v>
      </c>
      <c r="B6163" s="246" t="s">
        <v>683</v>
      </c>
      <c r="C6163" s="246" t="s">
        <v>406</v>
      </c>
      <c r="D6163" s="246" t="s">
        <v>9</v>
      </c>
      <c r="E6163" s="246" t="s">
        <v>14</v>
      </c>
      <c r="F6163" s="246">
        <v>0</v>
      </c>
      <c r="G6163" s="246">
        <v>0</v>
      </c>
      <c r="H6163" s="246">
        <v>1</v>
      </c>
      <c r="I6163" s="23"/>
      <c r="P6163"/>
      <c r="Q6163"/>
      <c r="R6163"/>
      <c r="S6163"/>
      <c r="T6163"/>
      <c r="U6163"/>
      <c r="V6163"/>
      <c r="W6163"/>
      <c r="X6163"/>
    </row>
    <row r="6164" spans="1:24" ht="27" x14ac:dyDescent="0.25">
      <c r="A6164" s="219">
        <v>4214</v>
      </c>
      <c r="B6164" s="219" t="s">
        <v>1155</v>
      </c>
      <c r="C6164" s="219" t="s">
        <v>513</v>
      </c>
      <c r="D6164" s="219" t="s">
        <v>13</v>
      </c>
      <c r="E6164" s="246" t="s">
        <v>14</v>
      </c>
      <c r="F6164" s="246">
        <v>4726100</v>
      </c>
      <c r="G6164" s="246">
        <v>4726100</v>
      </c>
      <c r="H6164" s="246">
        <v>1</v>
      </c>
      <c r="I6164" s="23"/>
      <c r="P6164"/>
      <c r="Q6164"/>
      <c r="R6164"/>
      <c r="S6164"/>
      <c r="T6164"/>
      <c r="U6164"/>
      <c r="V6164"/>
      <c r="W6164"/>
      <c r="X6164"/>
    </row>
    <row r="6165" spans="1:24" ht="27" x14ac:dyDescent="0.25">
      <c r="A6165" s="15">
        <v>4252</v>
      </c>
      <c r="B6165" s="246" t="s">
        <v>1158</v>
      </c>
      <c r="C6165" s="246" t="s">
        <v>491</v>
      </c>
      <c r="D6165" s="246" t="s">
        <v>15</v>
      </c>
      <c r="E6165" s="246" t="s">
        <v>14</v>
      </c>
      <c r="F6165" s="246">
        <v>755000</v>
      </c>
      <c r="G6165" s="246">
        <v>755000</v>
      </c>
      <c r="H6165" s="246">
        <v>1</v>
      </c>
      <c r="I6165" s="23"/>
      <c r="P6165"/>
      <c r="Q6165"/>
      <c r="R6165"/>
      <c r="S6165"/>
      <c r="T6165"/>
      <c r="U6165"/>
      <c r="V6165"/>
      <c r="W6165"/>
      <c r="X6165"/>
    </row>
    <row r="6166" spans="1:24" ht="54" x14ac:dyDescent="0.25">
      <c r="A6166" s="15">
        <v>4252</v>
      </c>
      <c r="B6166" s="246" t="s">
        <v>1159</v>
      </c>
      <c r="C6166" s="246" t="s">
        <v>692</v>
      </c>
      <c r="D6166" s="246" t="s">
        <v>15</v>
      </c>
      <c r="E6166" s="246" t="s">
        <v>14</v>
      </c>
      <c r="F6166" s="246">
        <v>730000</v>
      </c>
      <c r="G6166" s="246">
        <v>730000</v>
      </c>
      <c r="H6166" s="246">
        <v>1</v>
      </c>
      <c r="I6166" s="23"/>
      <c r="P6166"/>
      <c r="Q6166"/>
      <c r="R6166"/>
      <c r="S6166"/>
      <c r="T6166"/>
      <c r="U6166"/>
      <c r="V6166"/>
      <c r="W6166"/>
      <c r="X6166"/>
    </row>
    <row r="6167" spans="1:24" ht="40.5" x14ac:dyDescent="0.25">
      <c r="A6167" s="15">
        <v>4252</v>
      </c>
      <c r="B6167" s="15" t="s">
        <v>1160</v>
      </c>
      <c r="C6167" s="246" t="s">
        <v>533</v>
      </c>
      <c r="D6167" s="246" t="s">
        <v>15</v>
      </c>
      <c r="E6167" s="246" t="s">
        <v>14</v>
      </c>
      <c r="F6167" s="246">
        <v>0</v>
      </c>
      <c r="G6167" s="246">
        <v>0</v>
      </c>
      <c r="H6167" s="246">
        <v>1</v>
      </c>
      <c r="I6167" s="23"/>
      <c r="P6167"/>
      <c r="Q6167"/>
      <c r="R6167"/>
      <c r="S6167"/>
      <c r="T6167"/>
      <c r="U6167"/>
      <c r="V6167"/>
      <c r="W6167"/>
      <c r="X6167"/>
    </row>
    <row r="6168" spans="1:24" ht="27" x14ac:dyDescent="0.25">
      <c r="A6168" s="15">
        <v>4252</v>
      </c>
      <c r="B6168" s="15" t="s">
        <v>1161</v>
      </c>
      <c r="C6168" s="246" t="s">
        <v>1123</v>
      </c>
      <c r="D6168" s="246" t="s">
        <v>15</v>
      </c>
      <c r="E6168" s="246" t="s">
        <v>14</v>
      </c>
      <c r="F6168" s="246">
        <v>920000</v>
      </c>
      <c r="G6168" s="246">
        <v>920000</v>
      </c>
      <c r="H6168" s="246">
        <v>1</v>
      </c>
      <c r="I6168" s="23"/>
      <c r="P6168"/>
      <c r="Q6168"/>
      <c r="R6168"/>
      <c r="S6168"/>
      <c r="T6168"/>
      <c r="U6168"/>
      <c r="V6168"/>
      <c r="W6168"/>
      <c r="X6168"/>
    </row>
    <row r="6169" spans="1:24" ht="40.5" x14ac:dyDescent="0.25">
      <c r="A6169" s="15">
        <v>4252</v>
      </c>
      <c r="B6169" s="15" t="s">
        <v>1162</v>
      </c>
      <c r="C6169" s="246" t="s">
        <v>893</v>
      </c>
      <c r="D6169" s="246" t="s">
        <v>384</v>
      </c>
      <c r="E6169" s="246" t="s">
        <v>14</v>
      </c>
      <c r="F6169" s="246">
        <v>900000</v>
      </c>
      <c r="G6169" s="246">
        <v>900000</v>
      </c>
      <c r="H6169" s="246">
        <v>1</v>
      </c>
      <c r="I6169" s="23"/>
      <c r="P6169"/>
      <c r="Q6169"/>
      <c r="R6169"/>
      <c r="S6169"/>
      <c r="T6169"/>
      <c r="U6169"/>
      <c r="V6169"/>
      <c r="W6169"/>
      <c r="X6169"/>
    </row>
    <row r="6170" spans="1:24" x14ac:dyDescent="0.25">
      <c r="A6170" s="210">
        <v>4214</v>
      </c>
      <c r="B6170" s="210" t="s">
        <v>1163</v>
      </c>
      <c r="C6170" s="246" t="s">
        <v>1164</v>
      </c>
      <c r="D6170" s="246" t="s">
        <v>9</v>
      </c>
      <c r="E6170" s="246" t="s">
        <v>14</v>
      </c>
      <c r="F6170" s="246">
        <v>0</v>
      </c>
      <c r="G6170" s="246">
        <v>0</v>
      </c>
      <c r="H6170" s="246">
        <v>1</v>
      </c>
      <c r="I6170" s="23"/>
      <c r="P6170"/>
      <c r="Q6170"/>
      <c r="R6170"/>
      <c r="S6170"/>
      <c r="T6170"/>
      <c r="U6170"/>
      <c r="V6170"/>
      <c r="W6170"/>
      <c r="X6170"/>
    </row>
    <row r="6171" spans="1:24" ht="27" x14ac:dyDescent="0.25">
      <c r="A6171" s="210">
        <v>4252</v>
      </c>
      <c r="B6171" s="210" t="s">
        <v>1165</v>
      </c>
      <c r="C6171" s="16" t="s">
        <v>448</v>
      </c>
      <c r="D6171" s="16" t="s">
        <v>384</v>
      </c>
      <c r="E6171" s="16" t="s">
        <v>14</v>
      </c>
      <c r="F6171" s="16">
        <v>240000</v>
      </c>
      <c r="G6171" s="16">
        <v>240000</v>
      </c>
      <c r="H6171" s="16">
        <v>1</v>
      </c>
      <c r="I6171" s="23"/>
      <c r="P6171"/>
      <c r="Q6171"/>
      <c r="R6171"/>
      <c r="S6171"/>
      <c r="T6171"/>
      <c r="U6171"/>
      <c r="V6171"/>
      <c r="W6171"/>
      <c r="X6171"/>
    </row>
    <row r="6172" spans="1:24" ht="27" x14ac:dyDescent="0.25">
      <c r="A6172" s="210">
        <v>4213</v>
      </c>
      <c r="B6172" s="210" t="s">
        <v>1174</v>
      </c>
      <c r="C6172" s="16" t="s">
        <v>519</v>
      </c>
      <c r="D6172" s="16" t="s">
        <v>384</v>
      </c>
      <c r="E6172" s="16" t="s">
        <v>14</v>
      </c>
      <c r="F6172" s="16">
        <v>4940000</v>
      </c>
      <c r="G6172" s="16">
        <v>4940000</v>
      </c>
      <c r="H6172" s="16">
        <v>1</v>
      </c>
      <c r="I6172" s="23"/>
      <c r="P6172"/>
      <c r="Q6172"/>
      <c r="R6172"/>
      <c r="S6172"/>
      <c r="T6172"/>
      <c r="U6172"/>
      <c r="V6172"/>
      <c r="W6172"/>
      <c r="X6172"/>
    </row>
    <row r="6173" spans="1:24" ht="27" x14ac:dyDescent="0.25">
      <c r="A6173" s="210">
        <v>4234</v>
      </c>
      <c r="B6173" s="210" t="s">
        <v>1175</v>
      </c>
      <c r="C6173" s="16" t="s">
        <v>535</v>
      </c>
      <c r="D6173" s="16" t="s">
        <v>9</v>
      </c>
      <c r="E6173" s="16" t="s">
        <v>14</v>
      </c>
      <c r="F6173" s="16">
        <v>209988</v>
      </c>
      <c r="G6173" s="16">
        <v>209988</v>
      </c>
      <c r="H6173" s="16">
        <v>1</v>
      </c>
      <c r="I6173" s="23"/>
      <c r="P6173"/>
      <c r="Q6173"/>
      <c r="R6173"/>
      <c r="S6173"/>
      <c r="T6173"/>
      <c r="U6173"/>
      <c r="V6173"/>
      <c r="W6173"/>
      <c r="X6173"/>
    </row>
    <row r="6174" spans="1:24" ht="27" x14ac:dyDescent="0.25">
      <c r="A6174" s="210">
        <v>4234</v>
      </c>
      <c r="B6174" s="210" t="s">
        <v>1176</v>
      </c>
      <c r="C6174" s="211" t="s">
        <v>535</v>
      </c>
      <c r="D6174" s="210" t="s">
        <v>9</v>
      </c>
      <c r="E6174" s="16" t="s">
        <v>14</v>
      </c>
      <c r="F6174" s="16">
        <v>139800</v>
      </c>
      <c r="G6174" s="16">
        <v>139800</v>
      </c>
      <c r="H6174" s="16">
        <v>1</v>
      </c>
      <c r="I6174" s="23"/>
      <c r="P6174"/>
      <c r="Q6174"/>
      <c r="R6174"/>
      <c r="S6174"/>
      <c r="T6174"/>
      <c r="U6174"/>
      <c r="V6174"/>
      <c r="W6174"/>
      <c r="X6174"/>
    </row>
    <row r="6175" spans="1:24" ht="27" x14ac:dyDescent="0.25">
      <c r="A6175" s="210">
        <v>4234</v>
      </c>
      <c r="B6175" s="210" t="s">
        <v>1177</v>
      </c>
      <c r="C6175" s="211" t="s">
        <v>535</v>
      </c>
      <c r="D6175" s="210" t="s">
        <v>9</v>
      </c>
      <c r="E6175" s="16" t="s">
        <v>14</v>
      </c>
      <c r="F6175" s="16">
        <v>41000</v>
      </c>
      <c r="G6175" s="16">
        <v>41000</v>
      </c>
      <c r="H6175" s="16">
        <v>1</v>
      </c>
      <c r="I6175" s="23"/>
      <c r="P6175"/>
      <c r="Q6175"/>
      <c r="R6175"/>
      <c r="S6175"/>
      <c r="T6175"/>
      <c r="U6175"/>
      <c r="V6175"/>
      <c r="W6175"/>
      <c r="X6175"/>
    </row>
    <row r="6176" spans="1:24" ht="27" x14ac:dyDescent="0.25">
      <c r="A6176" s="210">
        <v>4213</v>
      </c>
      <c r="B6176" s="210" t="s">
        <v>1179</v>
      </c>
      <c r="C6176" s="211" t="s">
        <v>519</v>
      </c>
      <c r="D6176" s="210" t="s">
        <v>384</v>
      </c>
      <c r="E6176" s="210" t="s">
        <v>14</v>
      </c>
      <c r="F6176" s="210">
        <v>540000</v>
      </c>
      <c r="G6176" s="210">
        <v>540000</v>
      </c>
      <c r="H6176" s="210">
        <v>1</v>
      </c>
      <c r="I6176" s="23"/>
      <c r="P6176"/>
      <c r="Q6176"/>
      <c r="R6176"/>
      <c r="S6176"/>
      <c r="T6176"/>
      <c r="U6176"/>
      <c r="V6176"/>
      <c r="W6176"/>
      <c r="X6176"/>
    </row>
    <row r="6177" spans="1:24" ht="24" customHeight="1" x14ac:dyDescent="0.25">
      <c r="A6177" s="211" t="s">
        <v>705</v>
      </c>
      <c r="B6177" s="211" t="s">
        <v>2269</v>
      </c>
      <c r="C6177" s="211" t="s">
        <v>1164</v>
      </c>
      <c r="D6177" s="211" t="s">
        <v>9</v>
      </c>
      <c r="E6177" s="211" t="s">
        <v>14</v>
      </c>
      <c r="F6177" s="211">
        <v>180</v>
      </c>
      <c r="G6177" s="211">
        <v>180</v>
      </c>
      <c r="H6177" s="211">
        <v>1</v>
      </c>
      <c r="I6177" s="23"/>
      <c r="P6177"/>
      <c r="Q6177"/>
      <c r="R6177"/>
      <c r="S6177"/>
      <c r="T6177"/>
      <c r="U6177"/>
      <c r="V6177"/>
      <c r="W6177"/>
      <c r="X6177"/>
    </row>
    <row r="6178" spans="1:24" s="440" customFormat="1" ht="24" customHeight="1" x14ac:dyDescent="0.25">
      <c r="A6178" s="211">
        <v>4241</v>
      </c>
      <c r="B6178" s="211" t="s">
        <v>5386</v>
      </c>
      <c r="C6178" s="211" t="s">
        <v>1674</v>
      </c>
      <c r="D6178" s="211" t="s">
        <v>9</v>
      </c>
      <c r="E6178" s="211" t="s">
        <v>14</v>
      </c>
      <c r="F6178" s="211">
        <v>600000</v>
      </c>
      <c r="G6178" s="211">
        <v>600000</v>
      </c>
      <c r="H6178" s="211">
        <v>1</v>
      </c>
      <c r="I6178" s="443"/>
    </row>
    <row r="6179" spans="1:24" s="440" customFormat="1" ht="24" customHeight="1" x14ac:dyDescent="0.25">
      <c r="A6179" s="211">
        <v>4231</v>
      </c>
      <c r="B6179" s="211" t="s">
        <v>5387</v>
      </c>
      <c r="C6179" s="211" t="s">
        <v>3897</v>
      </c>
      <c r="D6179" s="211" t="s">
        <v>9</v>
      </c>
      <c r="E6179" s="211" t="s">
        <v>14</v>
      </c>
      <c r="F6179" s="211">
        <v>250000</v>
      </c>
      <c r="G6179" s="211">
        <v>250000</v>
      </c>
      <c r="H6179" s="211">
        <v>1</v>
      </c>
      <c r="I6179" s="443"/>
    </row>
    <row r="6180" spans="1:24" x14ac:dyDescent="0.25">
      <c r="A6180" s="539" t="s">
        <v>8</v>
      </c>
      <c r="B6180" s="540"/>
      <c r="C6180" s="540"/>
      <c r="D6180" s="540"/>
      <c r="E6180" s="540"/>
      <c r="F6180" s="540"/>
      <c r="G6180" s="540"/>
      <c r="H6180" s="541"/>
      <c r="I6180" s="23"/>
      <c r="P6180"/>
      <c r="Q6180"/>
      <c r="R6180"/>
      <c r="S6180"/>
      <c r="T6180"/>
      <c r="U6180"/>
      <c r="V6180"/>
      <c r="W6180"/>
      <c r="X6180"/>
    </row>
    <row r="6181" spans="1:24" x14ac:dyDescent="0.25">
      <c r="A6181" s="246">
        <v>4267</v>
      </c>
      <c r="B6181" s="246" t="s">
        <v>1825</v>
      </c>
      <c r="C6181" s="246" t="s">
        <v>1826</v>
      </c>
      <c r="D6181" s="246" t="s">
        <v>9</v>
      </c>
      <c r="E6181" s="246" t="s">
        <v>10</v>
      </c>
      <c r="F6181" s="246">
        <v>0</v>
      </c>
      <c r="G6181" s="246">
        <v>0</v>
      </c>
      <c r="H6181" s="246">
        <v>600</v>
      </c>
      <c r="I6181" s="23"/>
      <c r="P6181"/>
      <c r="Q6181"/>
      <c r="R6181"/>
      <c r="S6181"/>
      <c r="T6181"/>
      <c r="U6181"/>
      <c r="V6181"/>
      <c r="W6181"/>
      <c r="X6181"/>
    </row>
    <row r="6182" spans="1:24" x14ac:dyDescent="0.25">
      <c r="A6182" s="246">
        <v>4261</v>
      </c>
      <c r="B6182" s="246" t="s">
        <v>1380</v>
      </c>
      <c r="C6182" s="246" t="s">
        <v>1381</v>
      </c>
      <c r="D6182" s="246" t="s">
        <v>9</v>
      </c>
      <c r="E6182" s="246" t="s">
        <v>926</v>
      </c>
      <c r="F6182" s="246">
        <v>0</v>
      </c>
      <c r="G6182" s="246">
        <v>0</v>
      </c>
      <c r="H6182" s="246">
        <v>4</v>
      </c>
      <c r="I6182" s="23"/>
      <c r="P6182"/>
      <c r="Q6182"/>
      <c r="R6182"/>
      <c r="S6182"/>
      <c r="T6182"/>
      <c r="U6182"/>
      <c r="V6182"/>
      <c r="W6182"/>
      <c r="X6182"/>
    </row>
    <row r="6183" spans="1:24" ht="27" x14ac:dyDescent="0.25">
      <c r="A6183" s="229">
        <v>4261</v>
      </c>
      <c r="B6183" s="246" t="s">
        <v>1382</v>
      </c>
      <c r="C6183" s="246" t="s">
        <v>1383</v>
      </c>
      <c r="D6183" s="246" t="s">
        <v>9</v>
      </c>
      <c r="E6183" s="246" t="s">
        <v>10</v>
      </c>
      <c r="F6183" s="246">
        <v>0</v>
      </c>
      <c r="G6183" s="246">
        <v>0</v>
      </c>
      <c r="H6183" s="246">
        <v>80</v>
      </c>
      <c r="I6183" s="23"/>
      <c r="P6183"/>
      <c r="Q6183"/>
      <c r="R6183"/>
      <c r="S6183"/>
      <c r="T6183"/>
      <c r="U6183"/>
      <c r="V6183"/>
      <c r="W6183"/>
      <c r="X6183"/>
    </row>
    <row r="6184" spans="1:24" x14ac:dyDescent="0.25">
      <c r="A6184" s="229">
        <v>4261</v>
      </c>
      <c r="B6184" s="229" t="s">
        <v>1384</v>
      </c>
      <c r="C6184" s="229" t="s">
        <v>570</v>
      </c>
      <c r="D6184" s="229" t="s">
        <v>9</v>
      </c>
      <c r="E6184" s="229" t="s">
        <v>10</v>
      </c>
      <c r="F6184" s="229">
        <v>0</v>
      </c>
      <c r="G6184" s="229">
        <v>0</v>
      </c>
      <c r="H6184" s="229">
        <v>50</v>
      </c>
      <c r="I6184" s="23"/>
      <c r="P6184"/>
      <c r="Q6184"/>
      <c r="R6184"/>
      <c r="S6184"/>
      <c r="T6184"/>
      <c r="U6184"/>
      <c r="V6184"/>
      <c r="W6184"/>
      <c r="X6184"/>
    </row>
    <row r="6185" spans="1:24" x14ac:dyDescent="0.25">
      <c r="A6185" s="229">
        <v>4261</v>
      </c>
      <c r="B6185" s="229" t="s">
        <v>1385</v>
      </c>
      <c r="C6185" s="229" t="s">
        <v>612</v>
      </c>
      <c r="D6185" s="229" t="s">
        <v>9</v>
      </c>
      <c r="E6185" s="229" t="s">
        <v>10</v>
      </c>
      <c r="F6185" s="229">
        <v>0</v>
      </c>
      <c r="G6185" s="229">
        <v>0</v>
      </c>
      <c r="H6185" s="229">
        <v>5</v>
      </c>
      <c r="I6185" s="23"/>
      <c r="P6185"/>
      <c r="Q6185"/>
      <c r="R6185"/>
      <c r="S6185"/>
      <c r="T6185"/>
      <c r="U6185"/>
      <c r="V6185"/>
      <c r="W6185"/>
      <c r="X6185"/>
    </row>
    <row r="6186" spans="1:24" ht="27" x14ac:dyDescent="0.25">
      <c r="A6186" s="229">
        <v>4261</v>
      </c>
      <c r="B6186" s="229" t="s">
        <v>1386</v>
      </c>
      <c r="C6186" s="229" t="s">
        <v>1387</v>
      </c>
      <c r="D6186" s="229" t="s">
        <v>9</v>
      </c>
      <c r="E6186" s="229" t="s">
        <v>545</v>
      </c>
      <c r="F6186" s="229">
        <v>0</v>
      </c>
      <c r="G6186" s="229">
        <v>0</v>
      </c>
      <c r="H6186" s="229">
        <v>50</v>
      </c>
      <c r="I6186" s="23"/>
      <c r="P6186"/>
      <c r="Q6186"/>
      <c r="R6186"/>
      <c r="S6186"/>
      <c r="T6186"/>
      <c r="U6186"/>
      <c r="V6186"/>
      <c r="W6186"/>
      <c r="X6186"/>
    </row>
    <row r="6187" spans="1:24" x14ac:dyDescent="0.25">
      <c r="A6187" s="229">
        <v>4261</v>
      </c>
      <c r="B6187" s="229" t="s">
        <v>1388</v>
      </c>
      <c r="C6187" s="229" t="s">
        <v>558</v>
      </c>
      <c r="D6187" s="229" t="s">
        <v>9</v>
      </c>
      <c r="E6187" s="229" t="s">
        <v>10</v>
      </c>
      <c r="F6187" s="229">
        <v>0</v>
      </c>
      <c r="G6187" s="229">
        <v>0</v>
      </c>
      <c r="H6187" s="229">
        <v>40</v>
      </c>
      <c r="I6187" s="23"/>
      <c r="P6187"/>
      <c r="Q6187"/>
      <c r="R6187"/>
      <c r="S6187"/>
      <c r="T6187"/>
      <c r="U6187"/>
      <c r="V6187"/>
      <c r="W6187"/>
      <c r="X6187"/>
    </row>
    <row r="6188" spans="1:24" ht="27" x14ac:dyDescent="0.25">
      <c r="A6188" s="229">
        <v>4261</v>
      </c>
      <c r="B6188" s="229" t="s">
        <v>1389</v>
      </c>
      <c r="C6188" s="229" t="s">
        <v>554</v>
      </c>
      <c r="D6188" s="229" t="s">
        <v>9</v>
      </c>
      <c r="E6188" s="229" t="s">
        <v>10</v>
      </c>
      <c r="F6188" s="229">
        <v>0</v>
      </c>
      <c r="G6188" s="229">
        <v>0</v>
      </c>
      <c r="H6188" s="229">
        <v>350</v>
      </c>
      <c r="I6188" s="23"/>
      <c r="P6188"/>
      <c r="Q6188"/>
      <c r="R6188"/>
      <c r="S6188"/>
      <c r="T6188"/>
      <c r="U6188"/>
      <c r="V6188"/>
      <c r="W6188"/>
      <c r="X6188"/>
    </row>
    <row r="6189" spans="1:24" x14ac:dyDescent="0.25">
      <c r="A6189" s="229">
        <v>4261</v>
      </c>
      <c r="B6189" s="229" t="s">
        <v>1390</v>
      </c>
      <c r="C6189" s="229" t="s">
        <v>601</v>
      </c>
      <c r="D6189" s="229" t="s">
        <v>9</v>
      </c>
      <c r="E6189" s="229" t="s">
        <v>10</v>
      </c>
      <c r="F6189" s="229">
        <v>0</v>
      </c>
      <c r="G6189" s="229">
        <v>0</v>
      </c>
      <c r="H6189" s="229">
        <v>5</v>
      </c>
      <c r="I6189" s="23"/>
      <c r="P6189"/>
      <c r="Q6189"/>
      <c r="R6189"/>
      <c r="S6189"/>
      <c r="T6189"/>
      <c r="U6189"/>
      <c r="V6189"/>
      <c r="W6189"/>
      <c r="X6189"/>
    </row>
    <row r="6190" spans="1:24" x14ac:dyDescent="0.25">
      <c r="A6190" s="229">
        <v>4261</v>
      </c>
      <c r="B6190" s="229" t="s">
        <v>1391</v>
      </c>
      <c r="C6190" s="229" t="s">
        <v>1377</v>
      </c>
      <c r="D6190" s="229" t="s">
        <v>9</v>
      </c>
      <c r="E6190" s="229" t="s">
        <v>10</v>
      </c>
      <c r="F6190" s="229">
        <v>0</v>
      </c>
      <c r="G6190" s="229">
        <v>0</v>
      </c>
      <c r="H6190" s="229">
        <v>10</v>
      </c>
      <c r="I6190" s="23"/>
      <c r="P6190"/>
      <c r="Q6190"/>
      <c r="R6190"/>
      <c r="S6190"/>
      <c r="T6190"/>
      <c r="U6190"/>
      <c r="V6190"/>
      <c r="W6190"/>
      <c r="X6190"/>
    </row>
    <row r="6191" spans="1:24" x14ac:dyDescent="0.25">
      <c r="A6191" s="229">
        <v>4261</v>
      </c>
      <c r="B6191" s="229" t="s">
        <v>1392</v>
      </c>
      <c r="C6191" s="229" t="s">
        <v>556</v>
      </c>
      <c r="D6191" s="229" t="s">
        <v>9</v>
      </c>
      <c r="E6191" s="229" t="s">
        <v>546</v>
      </c>
      <c r="F6191" s="229">
        <v>0</v>
      </c>
      <c r="G6191" s="229">
        <v>0</v>
      </c>
      <c r="H6191" s="229">
        <v>30</v>
      </c>
      <c r="I6191" s="23"/>
      <c r="P6191"/>
      <c r="Q6191"/>
      <c r="R6191"/>
      <c r="S6191"/>
      <c r="T6191"/>
      <c r="U6191"/>
      <c r="V6191"/>
      <c r="W6191"/>
      <c r="X6191"/>
    </row>
    <row r="6192" spans="1:24" x14ac:dyDescent="0.25">
      <c r="A6192" s="229">
        <v>4261</v>
      </c>
      <c r="B6192" s="229" t="s">
        <v>1393</v>
      </c>
      <c r="C6192" s="229" t="s">
        <v>588</v>
      </c>
      <c r="D6192" s="229" t="s">
        <v>9</v>
      </c>
      <c r="E6192" s="229" t="s">
        <v>10</v>
      </c>
      <c r="F6192" s="229">
        <v>0</v>
      </c>
      <c r="G6192" s="229">
        <v>0</v>
      </c>
      <c r="H6192" s="229">
        <v>20</v>
      </c>
      <c r="I6192" s="23"/>
      <c r="P6192"/>
      <c r="Q6192"/>
      <c r="R6192"/>
      <c r="S6192"/>
      <c r="T6192"/>
      <c r="U6192"/>
      <c r="V6192"/>
      <c r="W6192"/>
      <c r="X6192"/>
    </row>
    <row r="6193" spans="1:24" x14ac:dyDescent="0.25">
      <c r="A6193" s="229">
        <v>4261</v>
      </c>
      <c r="B6193" s="229" t="s">
        <v>1394</v>
      </c>
      <c r="C6193" s="229" t="s">
        <v>648</v>
      </c>
      <c r="D6193" s="229" t="s">
        <v>9</v>
      </c>
      <c r="E6193" s="229" t="s">
        <v>10</v>
      </c>
      <c r="F6193" s="229">
        <v>0</v>
      </c>
      <c r="G6193" s="229">
        <v>0</v>
      </c>
      <c r="H6193" s="229">
        <v>50</v>
      </c>
      <c r="I6193" s="23"/>
      <c r="P6193"/>
      <c r="Q6193"/>
      <c r="R6193"/>
      <c r="S6193"/>
      <c r="T6193"/>
      <c r="U6193"/>
      <c r="V6193"/>
      <c r="W6193"/>
      <c r="X6193"/>
    </row>
    <row r="6194" spans="1:24" ht="40.5" x14ac:dyDescent="0.25">
      <c r="A6194" s="229">
        <v>4261</v>
      </c>
      <c r="B6194" s="229" t="s">
        <v>1395</v>
      </c>
      <c r="C6194" s="229" t="s">
        <v>772</v>
      </c>
      <c r="D6194" s="229" t="s">
        <v>9</v>
      </c>
      <c r="E6194" s="229" t="s">
        <v>10</v>
      </c>
      <c r="F6194" s="229">
        <v>0</v>
      </c>
      <c r="G6194" s="229">
        <v>0</v>
      </c>
      <c r="H6194" s="229">
        <v>40</v>
      </c>
      <c r="I6194" s="23"/>
      <c r="P6194"/>
      <c r="Q6194"/>
      <c r="R6194"/>
      <c r="S6194"/>
      <c r="T6194"/>
      <c r="U6194"/>
      <c r="V6194"/>
      <c r="W6194"/>
      <c r="X6194"/>
    </row>
    <row r="6195" spans="1:24" ht="27" x14ac:dyDescent="0.25">
      <c r="A6195" s="229">
        <v>4261</v>
      </c>
      <c r="B6195" s="229" t="s">
        <v>1396</v>
      </c>
      <c r="C6195" s="229" t="s">
        <v>1397</v>
      </c>
      <c r="D6195" s="229" t="s">
        <v>9</v>
      </c>
      <c r="E6195" s="229" t="s">
        <v>10</v>
      </c>
      <c r="F6195" s="229">
        <v>0</v>
      </c>
      <c r="G6195" s="229">
        <v>0</v>
      </c>
      <c r="H6195" s="229">
        <v>10</v>
      </c>
      <c r="I6195" s="23"/>
      <c r="P6195"/>
      <c r="Q6195"/>
      <c r="R6195"/>
      <c r="S6195"/>
      <c r="T6195"/>
      <c r="U6195"/>
      <c r="V6195"/>
      <c r="W6195"/>
      <c r="X6195"/>
    </row>
    <row r="6196" spans="1:24" x14ac:dyDescent="0.25">
      <c r="A6196" s="229">
        <v>4261</v>
      </c>
      <c r="B6196" s="229" t="s">
        <v>1398</v>
      </c>
      <c r="C6196" s="229" t="s">
        <v>595</v>
      </c>
      <c r="D6196" s="229" t="s">
        <v>9</v>
      </c>
      <c r="E6196" s="229" t="s">
        <v>10</v>
      </c>
      <c r="F6196" s="229">
        <v>0</v>
      </c>
      <c r="G6196" s="229">
        <v>0</v>
      </c>
      <c r="H6196" s="229">
        <v>5</v>
      </c>
      <c r="I6196" s="23"/>
      <c r="P6196"/>
      <c r="Q6196"/>
      <c r="R6196"/>
      <c r="S6196"/>
      <c r="T6196"/>
      <c r="U6196"/>
      <c r="V6196"/>
      <c r="W6196"/>
      <c r="X6196"/>
    </row>
    <row r="6197" spans="1:24" x14ac:dyDescent="0.25">
      <c r="A6197" s="229">
        <v>4261</v>
      </c>
      <c r="B6197" s="229" t="s">
        <v>1399</v>
      </c>
      <c r="C6197" s="229" t="s">
        <v>576</v>
      </c>
      <c r="D6197" s="229" t="s">
        <v>9</v>
      </c>
      <c r="E6197" s="229" t="s">
        <v>10</v>
      </c>
      <c r="F6197" s="229">
        <v>0</v>
      </c>
      <c r="G6197" s="229">
        <v>0</v>
      </c>
      <c r="H6197" s="229">
        <v>70</v>
      </c>
      <c r="I6197" s="23"/>
      <c r="P6197"/>
      <c r="Q6197"/>
      <c r="R6197"/>
      <c r="S6197"/>
      <c r="T6197"/>
      <c r="U6197"/>
      <c r="V6197"/>
      <c r="W6197"/>
      <c r="X6197"/>
    </row>
    <row r="6198" spans="1:24" x14ac:dyDescent="0.25">
      <c r="A6198" s="229">
        <v>4261</v>
      </c>
      <c r="B6198" s="229" t="s">
        <v>1400</v>
      </c>
      <c r="C6198" s="229" t="s">
        <v>578</v>
      </c>
      <c r="D6198" s="229" t="s">
        <v>9</v>
      </c>
      <c r="E6198" s="229" t="s">
        <v>10</v>
      </c>
      <c r="F6198" s="229">
        <v>0</v>
      </c>
      <c r="G6198" s="229">
        <v>0</v>
      </c>
      <c r="H6198" s="229">
        <v>20</v>
      </c>
      <c r="I6198" s="23"/>
      <c r="P6198"/>
      <c r="Q6198"/>
      <c r="R6198"/>
      <c r="S6198"/>
      <c r="T6198"/>
      <c r="U6198"/>
      <c r="V6198"/>
      <c r="W6198"/>
      <c r="X6198"/>
    </row>
    <row r="6199" spans="1:24" x14ac:dyDescent="0.25">
      <c r="A6199" s="229">
        <v>4261</v>
      </c>
      <c r="B6199" s="229" t="s">
        <v>1401</v>
      </c>
      <c r="C6199" s="229" t="s">
        <v>639</v>
      </c>
      <c r="D6199" s="229" t="s">
        <v>9</v>
      </c>
      <c r="E6199" s="229" t="s">
        <v>10</v>
      </c>
      <c r="F6199" s="229">
        <v>0</v>
      </c>
      <c r="G6199" s="229">
        <v>0</v>
      </c>
      <c r="H6199" s="229">
        <v>40</v>
      </c>
      <c r="I6199" s="23"/>
      <c r="P6199"/>
      <c r="Q6199"/>
      <c r="R6199"/>
      <c r="S6199"/>
      <c r="T6199"/>
      <c r="U6199"/>
      <c r="V6199"/>
      <c r="W6199"/>
      <c r="X6199"/>
    </row>
    <row r="6200" spans="1:24" ht="27" x14ac:dyDescent="0.25">
      <c r="A6200" s="229">
        <v>4261</v>
      </c>
      <c r="B6200" s="229" t="s">
        <v>1402</v>
      </c>
      <c r="C6200" s="229" t="s">
        <v>592</v>
      </c>
      <c r="D6200" s="229" t="s">
        <v>9</v>
      </c>
      <c r="E6200" s="229" t="s">
        <v>10</v>
      </c>
      <c r="F6200" s="229">
        <v>0</v>
      </c>
      <c r="G6200" s="229">
        <v>0</v>
      </c>
      <c r="H6200" s="229">
        <v>5000</v>
      </c>
      <c r="I6200" s="23"/>
      <c r="P6200"/>
      <c r="Q6200"/>
      <c r="R6200"/>
      <c r="S6200"/>
      <c r="T6200"/>
      <c r="U6200"/>
      <c r="V6200"/>
      <c r="W6200"/>
      <c r="X6200"/>
    </row>
    <row r="6201" spans="1:24" x14ac:dyDescent="0.25">
      <c r="A6201" s="229">
        <v>4261</v>
      </c>
      <c r="B6201" s="229" t="s">
        <v>1403</v>
      </c>
      <c r="C6201" s="229" t="s">
        <v>603</v>
      </c>
      <c r="D6201" s="229" t="s">
        <v>9</v>
      </c>
      <c r="E6201" s="229" t="s">
        <v>10</v>
      </c>
      <c r="F6201" s="229">
        <v>0</v>
      </c>
      <c r="G6201" s="229">
        <v>0</v>
      </c>
      <c r="H6201" s="229">
        <v>500</v>
      </c>
      <c r="I6201" s="23"/>
      <c r="P6201"/>
      <c r="Q6201"/>
      <c r="R6201"/>
      <c r="S6201"/>
      <c r="T6201"/>
      <c r="U6201"/>
      <c r="V6201"/>
      <c r="W6201"/>
      <c r="X6201"/>
    </row>
    <row r="6202" spans="1:24" x14ac:dyDescent="0.25">
      <c r="A6202" s="229">
        <v>4261</v>
      </c>
      <c r="B6202" s="229" t="s">
        <v>1404</v>
      </c>
      <c r="C6202" s="229" t="s">
        <v>614</v>
      </c>
      <c r="D6202" s="229" t="s">
        <v>9</v>
      </c>
      <c r="E6202" s="229" t="s">
        <v>10</v>
      </c>
      <c r="F6202" s="229">
        <v>0</v>
      </c>
      <c r="G6202" s="229">
        <v>0</v>
      </c>
      <c r="H6202" s="229">
        <v>150</v>
      </c>
      <c r="I6202" s="23"/>
      <c r="P6202"/>
      <c r="Q6202"/>
      <c r="R6202"/>
      <c r="S6202"/>
      <c r="T6202"/>
      <c r="U6202"/>
      <c r="V6202"/>
      <c r="W6202"/>
      <c r="X6202"/>
    </row>
    <row r="6203" spans="1:24" x14ac:dyDescent="0.25">
      <c r="A6203" s="229">
        <v>4261</v>
      </c>
      <c r="B6203" s="229" t="s">
        <v>1405</v>
      </c>
      <c r="C6203" s="229" t="s">
        <v>610</v>
      </c>
      <c r="D6203" s="229" t="s">
        <v>9</v>
      </c>
      <c r="E6203" s="229" t="s">
        <v>10</v>
      </c>
      <c r="F6203" s="229">
        <v>0</v>
      </c>
      <c r="G6203" s="229">
        <v>0</v>
      </c>
      <c r="H6203" s="229">
        <v>40</v>
      </c>
      <c r="I6203" s="23"/>
      <c r="P6203"/>
      <c r="Q6203"/>
      <c r="R6203"/>
      <c r="S6203"/>
      <c r="T6203"/>
      <c r="U6203"/>
      <c r="V6203"/>
      <c r="W6203"/>
      <c r="X6203"/>
    </row>
    <row r="6204" spans="1:24" x14ac:dyDescent="0.25">
      <c r="A6204" s="229">
        <v>4261</v>
      </c>
      <c r="B6204" s="229" t="s">
        <v>1406</v>
      </c>
      <c r="C6204" s="229" t="s">
        <v>636</v>
      </c>
      <c r="D6204" s="229" t="s">
        <v>9</v>
      </c>
      <c r="E6204" s="229" t="s">
        <v>10</v>
      </c>
      <c r="F6204" s="229">
        <v>0</v>
      </c>
      <c r="G6204" s="229">
        <v>0</v>
      </c>
      <c r="H6204" s="229">
        <v>500</v>
      </c>
      <c r="I6204" s="23"/>
      <c r="P6204"/>
      <c r="Q6204"/>
      <c r="R6204"/>
      <c r="S6204"/>
      <c r="T6204"/>
      <c r="U6204"/>
      <c r="V6204"/>
      <c r="W6204"/>
      <c r="X6204"/>
    </row>
    <row r="6205" spans="1:24" x14ac:dyDescent="0.25">
      <c r="A6205" s="229">
        <v>4261</v>
      </c>
      <c r="B6205" s="229" t="s">
        <v>1407</v>
      </c>
      <c r="C6205" s="229" t="s">
        <v>564</v>
      </c>
      <c r="D6205" s="229" t="s">
        <v>9</v>
      </c>
      <c r="E6205" s="229" t="s">
        <v>10</v>
      </c>
      <c r="F6205" s="229">
        <v>0</v>
      </c>
      <c r="G6205" s="229">
        <v>0</v>
      </c>
      <c r="H6205" s="229">
        <v>25</v>
      </c>
      <c r="I6205" s="23"/>
      <c r="P6205"/>
      <c r="Q6205"/>
      <c r="R6205"/>
      <c r="S6205"/>
      <c r="T6205"/>
      <c r="U6205"/>
      <c r="V6205"/>
      <c r="W6205"/>
      <c r="X6205"/>
    </row>
    <row r="6206" spans="1:24" ht="27" x14ac:dyDescent="0.25">
      <c r="A6206" s="229">
        <v>4261</v>
      </c>
      <c r="B6206" s="229" t="s">
        <v>1408</v>
      </c>
      <c r="C6206" s="229" t="s">
        <v>618</v>
      </c>
      <c r="D6206" s="229" t="s">
        <v>9</v>
      </c>
      <c r="E6206" s="229" t="s">
        <v>10</v>
      </c>
      <c r="F6206" s="229">
        <v>0</v>
      </c>
      <c r="G6206" s="229">
        <v>0</v>
      </c>
      <c r="H6206" s="229">
        <v>10</v>
      </c>
      <c r="I6206" s="23"/>
      <c r="P6206"/>
      <c r="Q6206"/>
      <c r="R6206"/>
      <c r="S6206"/>
      <c r="T6206"/>
      <c r="U6206"/>
      <c r="V6206"/>
      <c r="W6206"/>
      <c r="X6206"/>
    </row>
    <row r="6207" spans="1:24" x14ac:dyDescent="0.25">
      <c r="A6207" s="229">
        <v>4261</v>
      </c>
      <c r="B6207" s="229" t="s">
        <v>1409</v>
      </c>
      <c r="C6207" s="229" t="s">
        <v>1410</v>
      </c>
      <c r="D6207" s="229" t="s">
        <v>9</v>
      </c>
      <c r="E6207" s="229" t="s">
        <v>10</v>
      </c>
      <c r="F6207" s="229">
        <v>0</v>
      </c>
      <c r="G6207" s="229">
        <v>0</v>
      </c>
      <c r="H6207" s="229">
        <v>80</v>
      </c>
      <c r="I6207" s="23"/>
      <c r="P6207"/>
      <c r="Q6207"/>
      <c r="R6207"/>
      <c r="S6207"/>
      <c r="T6207"/>
      <c r="U6207"/>
      <c r="V6207"/>
      <c r="W6207"/>
      <c r="X6207"/>
    </row>
    <row r="6208" spans="1:24" ht="27" x14ac:dyDescent="0.25">
      <c r="A6208" s="229">
        <v>4261</v>
      </c>
      <c r="B6208" s="229" t="s">
        <v>1411</v>
      </c>
      <c r="C6208" s="229" t="s">
        <v>1412</v>
      </c>
      <c r="D6208" s="229" t="s">
        <v>9</v>
      </c>
      <c r="E6208" s="229" t="s">
        <v>10</v>
      </c>
      <c r="F6208" s="229">
        <v>0</v>
      </c>
      <c r="G6208" s="229">
        <v>0</v>
      </c>
      <c r="H6208" s="229">
        <v>300</v>
      </c>
      <c r="I6208" s="23"/>
      <c r="P6208"/>
      <c r="Q6208"/>
      <c r="R6208"/>
      <c r="S6208"/>
      <c r="T6208"/>
      <c r="U6208"/>
      <c r="V6208"/>
      <c r="W6208"/>
      <c r="X6208"/>
    </row>
    <row r="6209" spans="1:24" x14ac:dyDescent="0.25">
      <c r="A6209" s="229">
        <v>4261</v>
      </c>
      <c r="B6209" s="229" t="s">
        <v>1413</v>
      </c>
      <c r="C6209" s="229" t="s">
        <v>586</v>
      </c>
      <c r="D6209" s="229" t="s">
        <v>9</v>
      </c>
      <c r="E6209" s="229" t="s">
        <v>10</v>
      </c>
      <c r="F6209" s="229">
        <v>0</v>
      </c>
      <c r="G6209" s="229">
        <v>0</v>
      </c>
      <c r="H6209" s="229">
        <v>20</v>
      </c>
      <c r="I6209" s="23"/>
      <c r="P6209"/>
      <c r="Q6209"/>
      <c r="R6209"/>
      <c r="S6209"/>
      <c r="T6209"/>
      <c r="U6209"/>
      <c r="V6209"/>
      <c r="W6209"/>
      <c r="X6209"/>
    </row>
    <row r="6210" spans="1:24" x14ac:dyDescent="0.25">
      <c r="A6210" s="229">
        <v>4261</v>
      </c>
      <c r="B6210" s="229" t="s">
        <v>1414</v>
      </c>
      <c r="C6210" s="229" t="s">
        <v>616</v>
      </c>
      <c r="D6210" s="229" t="s">
        <v>9</v>
      </c>
      <c r="E6210" s="229" t="s">
        <v>546</v>
      </c>
      <c r="F6210" s="229">
        <v>0</v>
      </c>
      <c r="G6210" s="229">
        <v>0</v>
      </c>
      <c r="H6210" s="229">
        <v>1200</v>
      </c>
      <c r="I6210" s="23"/>
      <c r="P6210"/>
      <c r="Q6210"/>
      <c r="R6210"/>
      <c r="S6210"/>
      <c r="T6210"/>
      <c r="U6210"/>
      <c r="V6210"/>
      <c r="W6210"/>
      <c r="X6210"/>
    </row>
    <row r="6211" spans="1:24" x14ac:dyDescent="0.25">
      <c r="A6211" s="229">
        <v>4261</v>
      </c>
      <c r="B6211" s="229" t="s">
        <v>1415</v>
      </c>
      <c r="C6211" s="229" t="s">
        <v>1416</v>
      </c>
      <c r="D6211" s="229" t="s">
        <v>9</v>
      </c>
      <c r="E6211" s="229" t="s">
        <v>10</v>
      </c>
      <c r="F6211" s="229">
        <v>0</v>
      </c>
      <c r="G6211" s="229">
        <v>0</v>
      </c>
      <c r="H6211" s="229">
        <v>30</v>
      </c>
      <c r="I6211" s="23"/>
      <c r="P6211"/>
      <c r="Q6211"/>
      <c r="R6211"/>
      <c r="S6211"/>
      <c r="T6211"/>
      <c r="U6211"/>
      <c r="V6211"/>
      <c r="W6211"/>
      <c r="X6211"/>
    </row>
    <row r="6212" spans="1:24" x14ac:dyDescent="0.25">
      <c r="A6212" s="229">
        <v>4261</v>
      </c>
      <c r="B6212" s="229" t="s">
        <v>1417</v>
      </c>
      <c r="C6212" s="229" t="s">
        <v>552</v>
      </c>
      <c r="D6212" s="229" t="s">
        <v>9</v>
      </c>
      <c r="E6212" s="229" t="s">
        <v>10</v>
      </c>
      <c r="F6212" s="229">
        <v>0</v>
      </c>
      <c r="G6212" s="229">
        <v>0</v>
      </c>
      <c r="H6212" s="229">
        <v>100</v>
      </c>
      <c r="I6212" s="23"/>
      <c r="P6212"/>
      <c r="Q6212"/>
      <c r="R6212"/>
      <c r="S6212"/>
      <c r="T6212"/>
      <c r="U6212"/>
      <c r="V6212"/>
      <c r="W6212"/>
      <c r="X6212"/>
    </row>
    <row r="6213" spans="1:24" ht="27" x14ac:dyDescent="0.25">
      <c r="A6213" s="229">
        <v>4261</v>
      </c>
      <c r="B6213" s="229" t="s">
        <v>1418</v>
      </c>
      <c r="C6213" s="229" t="s">
        <v>1419</v>
      </c>
      <c r="D6213" s="229" t="s">
        <v>9</v>
      </c>
      <c r="E6213" s="229" t="s">
        <v>545</v>
      </c>
      <c r="F6213" s="229">
        <v>0</v>
      </c>
      <c r="G6213" s="229">
        <v>0</v>
      </c>
      <c r="H6213" s="229">
        <v>10</v>
      </c>
      <c r="I6213" s="23"/>
      <c r="P6213"/>
      <c r="Q6213"/>
      <c r="R6213"/>
      <c r="S6213"/>
      <c r="T6213"/>
      <c r="U6213"/>
      <c r="V6213"/>
      <c r="W6213"/>
      <c r="X6213"/>
    </row>
    <row r="6214" spans="1:24" x14ac:dyDescent="0.25">
      <c r="A6214" s="229">
        <v>4261</v>
      </c>
      <c r="B6214" s="229" t="s">
        <v>1420</v>
      </c>
      <c r="C6214" s="229" t="s">
        <v>608</v>
      </c>
      <c r="D6214" s="229" t="s">
        <v>9</v>
      </c>
      <c r="E6214" s="229" t="s">
        <v>10</v>
      </c>
      <c r="F6214" s="229">
        <v>0</v>
      </c>
      <c r="G6214" s="229">
        <v>0</v>
      </c>
      <c r="H6214" s="229">
        <v>100</v>
      </c>
      <c r="I6214" s="23"/>
      <c r="P6214"/>
      <c r="Q6214"/>
      <c r="R6214"/>
      <c r="S6214"/>
      <c r="T6214"/>
      <c r="U6214"/>
      <c r="V6214"/>
      <c r="W6214"/>
      <c r="X6214"/>
    </row>
    <row r="6215" spans="1:24" x14ac:dyDescent="0.25">
      <c r="A6215" s="229">
        <v>4261</v>
      </c>
      <c r="B6215" s="229" t="s">
        <v>1421</v>
      </c>
      <c r="C6215" s="229" t="s">
        <v>1410</v>
      </c>
      <c r="D6215" s="229" t="s">
        <v>9</v>
      </c>
      <c r="E6215" s="229" t="s">
        <v>10</v>
      </c>
      <c r="F6215" s="229">
        <v>0</v>
      </c>
      <c r="G6215" s="229">
        <v>0</v>
      </c>
      <c r="H6215" s="229">
        <v>70</v>
      </c>
      <c r="I6215" s="23"/>
      <c r="P6215"/>
      <c r="Q6215"/>
      <c r="R6215"/>
      <c r="S6215"/>
      <c r="T6215"/>
      <c r="U6215"/>
      <c r="V6215"/>
      <c r="W6215"/>
      <c r="X6215"/>
    </row>
    <row r="6216" spans="1:24" x14ac:dyDescent="0.25">
      <c r="A6216" s="229">
        <v>4261</v>
      </c>
      <c r="B6216" s="229" t="s">
        <v>1422</v>
      </c>
      <c r="C6216" s="229" t="s">
        <v>568</v>
      </c>
      <c r="D6216" s="229" t="s">
        <v>9</v>
      </c>
      <c r="E6216" s="229" t="s">
        <v>10</v>
      </c>
      <c r="F6216" s="229">
        <v>0</v>
      </c>
      <c r="G6216" s="229">
        <v>0</v>
      </c>
      <c r="H6216" s="229">
        <v>120</v>
      </c>
      <c r="I6216" s="23"/>
      <c r="P6216"/>
      <c r="Q6216"/>
      <c r="R6216"/>
      <c r="S6216"/>
      <c r="T6216"/>
      <c r="U6216"/>
      <c r="V6216"/>
      <c r="W6216"/>
      <c r="X6216"/>
    </row>
    <row r="6217" spans="1:24" x14ac:dyDescent="0.25">
      <c r="A6217" s="229">
        <v>4267</v>
      </c>
      <c r="B6217" s="229" t="s">
        <v>1178</v>
      </c>
      <c r="C6217" s="229" t="s">
        <v>544</v>
      </c>
      <c r="D6217" s="229" t="s">
        <v>9</v>
      </c>
      <c r="E6217" s="229" t="s">
        <v>11</v>
      </c>
      <c r="F6217" s="229">
        <v>0</v>
      </c>
      <c r="G6217" s="229">
        <v>0</v>
      </c>
      <c r="H6217" s="229">
        <v>1000</v>
      </c>
      <c r="I6217" s="23"/>
      <c r="P6217"/>
      <c r="Q6217"/>
      <c r="R6217"/>
      <c r="S6217"/>
      <c r="T6217"/>
      <c r="U6217"/>
      <c r="V6217"/>
      <c r="W6217"/>
      <c r="X6217"/>
    </row>
    <row r="6218" spans="1:24" x14ac:dyDescent="0.25">
      <c r="A6218" s="229">
        <v>4267</v>
      </c>
      <c r="B6218" s="229" t="s">
        <v>684</v>
      </c>
      <c r="C6218" s="229" t="s">
        <v>544</v>
      </c>
      <c r="D6218" s="229" t="s">
        <v>9</v>
      </c>
      <c r="E6218" s="229" t="s">
        <v>11</v>
      </c>
      <c r="F6218" s="229">
        <v>0</v>
      </c>
      <c r="G6218" s="229">
        <v>0</v>
      </c>
      <c r="H6218" s="229">
        <v>120</v>
      </c>
      <c r="I6218" s="23"/>
      <c r="P6218"/>
      <c r="Q6218"/>
      <c r="R6218"/>
      <c r="S6218"/>
      <c r="T6218"/>
      <c r="U6218"/>
      <c r="V6218"/>
      <c r="W6218"/>
      <c r="X6218"/>
    </row>
    <row r="6219" spans="1:24" x14ac:dyDescent="0.25">
      <c r="A6219" s="229">
        <v>4267</v>
      </c>
      <c r="B6219" s="229" t="s">
        <v>685</v>
      </c>
      <c r="C6219" s="229" t="s">
        <v>544</v>
      </c>
      <c r="D6219" s="229" t="s">
        <v>9</v>
      </c>
      <c r="E6219" s="229" t="s">
        <v>11</v>
      </c>
      <c r="F6219" s="229">
        <v>0</v>
      </c>
      <c r="G6219" s="229">
        <v>0</v>
      </c>
      <c r="H6219" s="229">
        <v>1000</v>
      </c>
      <c r="I6219" s="23"/>
      <c r="P6219"/>
      <c r="Q6219"/>
      <c r="R6219"/>
      <c r="S6219"/>
      <c r="T6219"/>
      <c r="U6219"/>
      <c r="V6219"/>
      <c r="W6219"/>
      <c r="X6219"/>
    </row>
    <row r="6220" spans="1:24" x14ac:dyDescent="0.25">
      <c r="A6220" s="12">
        <v>4264</v>
      </c>
      <c r="B6220" s="12" t="s">
        <v>373</v>
      </c>
      <c r="C6220" s="12" t="s">
        <v>232</v>
      </c>
      <c r="D6220" s="12" t="s">
        <v>9</v>
      </c>
      <c r="E6220" s="12" t="s">
        <v>11</v>
      </c>
      <c r="F6220" s="12">
        <v>490</v>
      </c>
      <c r="G6220" s="12">
        <f>F6220*H6220</f>
        <v>5527200</v>
      </c>
      <c r="H6220" s="12">
        <v>11280</v>
      </c>
      <c r="I6220" s="23"/>
      <c r="P6220"/>
      <c r="Q6220"/>
      <c r="R6220"/>
      <c r="S6220"/>
      <c r="T6220"/>
      <c r="U6220"/>
      <c r="V6220"/>
      <c r="W6220"/>
      <c r="X6220"/>
    </row>
    <row r="6221" spans="1:24" s="440" customFormat="1" ht="27" x14ac:dyDescent="0.25">
      <c r="A6221" s="442">
        <v>4261</v>
      </c>
      <c r="B6221" s="442" t="s">
        <v>5388</v>
      </c>
      <c r="C6221" s="442" t="s">
        <v>5389</v>
      </c>
      <c r="D6221" s="442" t="s">
        <v>9</v>
      </c>
      <c r="E6221" s="442" t="s">
        <v>1485</v>
      </c>
      <c r="F6221" s="442">
        <v>10000</v>
      </c>
      <c r="G6221" s="442">
        <f>H6221*F6221</f>
        <v>40000</v>
      </c>
      <c r="H6221" s="442">
        <v>4</v>
      </c>
      <c r="I6221" s="443"/>
    </row>
    <row r="6222" spans="1:24" s="440" customFormat="1" ht="27" x14ac:dyDescent="0.25">
      <c r="A6222" s="442">
        <v>4261</v>
      </c>
      <c r="B6222" s="442" t="s">
        <v>5390</v>
      </c>
      <c r="C6222" s="442" t="s">
        <v>5389</v>
      </c>
      <c r="D6222" s="442" t="s">
        <v>9</v>
      </c>
      <c r="E6222" s="442" t="s">
        <v>1485</v>
      </c>
      <c r="F6222" s="442">
        <v>12000</v>
      </c>
      <c r="G6222" s="442">
        <f t="shared" ref="G6222:G6224" si="112">H6222*F6222</f>
        <v>36000</v>
      </c>
      <c r="H6222" s="442">
        <v>3</v>
      </c>
      <c r="I6222" s="443"/>
    </row>
    <row r="6223" spans="1:24" s="440" customFormat="1" ht="25.5" customHeight="1" x14ac:dyDescent="0.25">
      <c r="A6223" s="442">
        <v>4261</v>
      </c>
      <c r="B6223" s="442" t="s">
        <v>5391</v>
      </c>
      <c r="C6223" s="442" t="s">
        <v>5392</v>
      </c>
      <c r="D6223" s="442" t="s">
        <v>9</v>
      </c>
      <c r="E6223" s="442" t="s">
        <v>1485</v>
      </c>
      <c r="F6223" s="442">
        <v>12000</v>
      </c>
      <c r="G6223" s="442">
        <f t="shared" si="112"/>
        <v>36000</v>
      </c>
      <c r="H6223" s="442">
        <v>3</v>
      </c>
      <c r="I6223" s="443"/>
    </row>
    <row r="6224" spans="1:24" s="440" customFormat="1" ht="26.25" customHeight="1" x14ac:dyDescent="0.25">
      <c r="A6224" s="442">
        <v>4261</v>
      </c>
      <c r="B6224" s="442" t="s">
        <v>5393</v>
      </c>
      <c r="C6224" s="442" t="s">
        <v>5392</v>
      </c>
      <c r="D6224" s="442" t="s">
        <v>9</v>
      </c>
      <c r="E6224" s="442" t="s">
        <v>1485</v>
      </c>
      <c r="F6224" s="442">
        <v>10000</v>
      </c>
      <c r="G6224" s="442">
        <f t="shared" si="112"/>
        <v>40000</v>
      </c>
      <c r="H6224" s="442">
        <v>4</v>
      </c>
      <c r="I6224" s="443"/>
    </row>
    <row r="6225" spans="1:24" s="440" customFormat="1" ht="26.25" customHeight="1" x14ac:dyDescent="0.25">
      <c r="A6225" s="442">
        <v>5122</v>
      </c>
      <c r="B6225" s="442" t="s">
        <v>5394</v>
      </c>
      <c r="C6225" s="442" t="s">
        <v>2656</v>
      </c>
      <c r="D6225" s="442" t="s">
        <v>9</v>
      </c>
      <c r="E6225" s="442" t="s">
        <v>10</v>
      </c>
      <c r="F6225" s="442">
        <v>25000</v>
      </c>
      <c r="G6225" s="442">
        <f>H6225*F6225</f>
        <v>150000</v>
      </c>
      <c r="H6225" s="442">
        <v>6</v>
      </c>
      <c r="I6225" s="443"/>
    </row>
    <row r="6226" spans="1:24" s="440" customFormat="1" ht="26.25" customHeight="1" x14ac:dyDescent="0.25">
      <c r="A6226" s="442">
        <v>5122</v>
      </c>
      <c r="B6226" s="442" t="s">
        <v>5395</v>
      </c>
      <c r="C6226" s="442" t="s">
        <v>1352</v>
      </c>
      <c r="D6226" s="442" t="s">
        <v>9</v>
      </c>
      <c r="E6226" s="442" t="s">
        <v>10</v>
      </c>
      <c r="F6226" s="442">
        <v>150000</v>
      </c>
      <c r="G6226" s="442">
        <f t="shared" ref="G6226:G6229" si="113">H6226*F6226</f>
        <v>450000</v>
      </c>
      <c r="H6226" s="442">
        <v>3</v>
      </c>
      <c r="I6226" s="443"/>
    </row>
    <row r="6227" spans="1:24" s="440" customFormat="1" ht="26.25" customHeight="1" x14ac:dyDescent="0.25">
      <c r="A6227" s="442">
        <v>5122</v>
      </c>
      <c r="B6227" s="442" t="s">
        <v>5396</v>
      </c>
      <c r="C6227" s="442" t="s">
        <v>3806</v>
      </c>
      <c r="D6227" s="442" t="s">
        <v>9</v>
      </c>
      <c r="E6227" s="442" t="s">
        <v>10</v>
      </c>
      <c r="F6227" s="442">
        <v>180000</v>
      </c>
      <c r="G6227" s="442">
        <f t="shared" si="113"/>
        <v>180000</v>
      </c>
      <c r="H6227" s="442">
        <v>1</v>
      </c>
      <c r="I6227" s="443"/>
    </row>
    <row r="6228" spans="1:24" s="440" customFormat="1" ht="26.25" customHeight="1" x14ac:dyDescent="0.25">
      <c r="A6228" s="442">
        <v>5122</v>
      </c>
      <c r="B6228" s="442" t="s">
        <v>5397</v>
      </c>
      <c r="C6228" s="442" t="s">
        <v>3812</v>
      </c>
      <c r="D6228" s="442" t="s">
        <v>9</v>
      </c>
      <c r="E6228" s="442" t="s">
        <v>10</v>
      </c>
      <c r="F6228" s="442">
        <v>160000</v>
      </c>
      <c r="G6228" s="442">
        <f t="shared" si="113"/>
        <v>160000</v>
      </c>
      <c r="H6228" s="442">
        <v>1</v>
      </c>
      <c r="I6228" s="443"/>
    </row>
    <row r="6229" spans="1:24" s="440" customFormat="1" ht="26.25" customHeight="1" x14ac:dyDescent="0.25">
      <c r="A6229" s="442">
        <v>5122</v>
      </c>
      <c r="B6229" s="442" t="s">
        <v>5398</v>
      </c>
      <c r="C6229" s="442" t="s">
        <v>1249</v>
      </c>
      <c r="D6229" s="442" t="s">
        <v>9</v>
      </c>
      <c r="E6229" s="442" t="s">
        <v>10</v>
      </c>
      <c r="F6229" s="442">
        <v>250000</v>
      </c>
      <c r="G6229" s="442">
        <f t="shared" si="113"/>
        <v>500000</v>
      </c>
      <c r="H6229" s="442">
        <v>2</v>
      </c>
      <c r="I6229" s="443"/>
    </row>
    <row r="6230" spans="1:24" ht="15" customHeight="1" x14ac:dyDescent="0.25">
      <c r="A6230" s="542" t="s">
        <v>133</v>
      </c>
      <c r="B6230" s="543"/>
      <c r="C6230" s="543"/>
      <c r="D6230" s="543"/>
      <c r="E6230" s="543"/>
      <c r="F6230" s="543"/>
      <c r="G6230" s="543"/>
      <c r="H6230" s="544"/>
      <c r="I6230" s="23"/>
      <c r="P6230"/>
      <c r="Q6230"/>
      <c r="R6230"/>
      <c r="S6230"/>
      <c r="T6230"/>
      <c r="U6230"/>
      <c r="V6230"/>
      <c r="W6230"/>
      <c r="X6230"/>
    </row>
    <row r="6231" spans="1:24" ht="15" customHeight="1" x14ac:dyDescent="0.25">
      <c r="A6231" s="539" t="s">
        <v>12</v>
      </c>
      <c r="B6231" s="540"/>
      <c r="C6231" s="540"/>
      <c r="D6231" s="540"/>
      <c r="E6231" s="540"/>
      <c r="F6231" s="540"/>
      <c r="G6231" s="540"/>
      <c r="H6231" s="541"/>
      <c r="I6231" s="23"/>
      <c r="P6231"/>
      <c r="Q6231"/>
      <c r="R6231"/>
      <c r="S6231"/>
      <c r="T6231"/>
      <c r="U6231"/>
      <c r="V6231"/>
      <c r="W6231"/>
      <c r="X6231"/>
    </row>
    <row r="6232" spans="1:24" ht="54" x14ac:dyDescent="0.25">
      <c r="A6232" s="4">
        <v>4239</v>
      </c>
      <c r="B6232" s="4" t="s">
        <v>3211</v>
      </c>
      <c r="C6232" s="4" t="s">
        <v>1369</v>
      </c>
      <c r="D6232" s="4" t="s">
        <v>9</v>
      </c>
      <c r="E6232" s="4" t="s">
        <v>14</v>
      </c>
      <c r="F6232" s="4">
        <v>500000</v>
      </c>
      <c r="G6232" s="4">
        <v>500000</v>
      </c>
      <c r="H6232" s="4">
        <v>1</v>
      </c>
      <c r="I6232" s="23"/>
      <c r="P6232"/>
      <c r="Q6232"/>
      <c r="R6232"/>
      <c r="S6232"/>
      <c r="T6232"/>
      <c r="U6232"/>
      <c r="V6232"/>
      <c r="W6232"/>
      <c r="X6232"/>
    </row>
    <row r="6233" spans="1:24" ht="15" customHeight="1" x14ac:dyDescent="0.25">
      <c r="A6233" s="542" t="s">
        <v>149</v>
      </c>
      <c r="B6233" s="543"/>
      <c r="C6233" s="543"/>
      <c r="D6233" s="543"/>
      <c r="E6233" s="543"/>
      <c r="F6233" s="543"/>
      <c r="G6233" s="543"/>
      <c r="H6233" s="544"/>
      <c r="I6233" s="23"/>
      <c r="P6233"/>
      <c r="Q6233"/>
      <c r="R6233"/>
      <c r="S6233"/>
      <c r="T6233"/>
      <c r="U6233"/>
      <c r="V6233"/>
      <c r="W6233"/>
      <c r="X6233"/>
    </row>
    <row r="6234" spans="1:24" ht="15" customHeight="1" x14ac:dyDescent="0.25">
      <c r="A6234" s="539" t="s">
        <v>12</v>
      </c>
      <c r="B6234" s="540"/>
      <c r="C6234" s="540"/>
      <c r="D6234" s="540"/>
      <c r="E6234" s="540"/>
      <c r="F6234" s="540"/>
      <c r="G6234" s="540"/>
      <c r="H6234" s="541"/>
      <c r="I6234" s="23"/>
      <c r="P6234"/>
      <c r="Q6234"/>
      <c r="R6234"/>
      <c r="S6234"/>
      <c r="T6234"/>
      <c r="U6234"/>
      <c r="V6234"/>
      <c r="W6234"/>
      <c r="X6234"/>
    </row>
    <row r="6235" spans="1:24" ht="27" x14ac:dyDescent="0.25">
      <c r="A6235" s="351">
        <v>5113</v>
      </c>
      <c r="B6235" s="351" t="s">
        <v>3220</v>
      </c>
      <c r="C6235" s="351" t="s">
        <v>17</v>
      </c>
      <c r="D6235" s="351" t="s">
        <v>15</v>
      </c>
      <c r="E6235" s="351" t="s">
        <v>14</v>
      </c>
      <c r="F6235" s="351">
        <v>450000</v>
      </c>
      <c r="G6235" s="351">
        <v>450000</v>
      </c>
      <c r="H6235" s="351">
        <v>1</v>
      </c>
      <c r="I6235" s="23"/>
      <c r="P6235"/>
      <c r="Q6235"/>
      <c r="R6235"/>
      <c r="S6235"/>
      <c r="T6235"/>
      <c r="U6235"/>
      <c r="V6235"/>
      <c r="W6235"/>
      <c r="X6235"/>
    </row>
    <row r="6236" spans="1:24" ht="27" x14ac:dyDescent="0.25">
      <c r="A6236" s="351">
        <v>5113</v>
      </c>
      <c r="B6236" s="351" t="s">
        <v>3221</v>
      </c>
      <c r="C6236" s="351" t="s">
        <v>17</v>
      </c>
      <c r="D6236" s="351" t="s">
        <v>15</v>
      </c>
      <c r="E6236" s="351" t="s">
        <v>14</v>
      </c>
      <c r="F6236" s="351">
        <v>450000</v>
      </c>
      <c r="G6236" s="351">
        <v>450000</v>
      </c>
      <c r="H6236" s="351">
        <v>1</v>
      </c>
      <c r="I6236" s="23"/>
      <c r="P6236"/>
      <c r="Q6236"/>
      <c r="R6236"/>
      <c r="S6236"/>
      <c r="T6236"/>
      <c r="U6236"/>
      <c r="V6236"/>
      <c r="W6236"/>
      <c r="X6236"/>
    </row>
    <row r="6237" spans="1:24" ht="27" x14ac:dyDescent="0.25">
      <c r="A6237" s="351">
        <v>5113</v>
      </c>
      <c r="B6237" s="351" t="s">
        <v>3222</v>
      </c>
      <c r="C6237" s="351" t="s">
        <v>17</v>
      </c>
      <c r="D6237" s="351" t="s">
        <v>15</v>
      </c>
      <c r="E6237" s="351" t="s">
        <v>14</v>
      </c>
      <c r="F6237" s="351">
        <v>450000</v>
      </c>
      <c r="G6237" s="351">
        <v>450000</v>
      </c>
      <c r="H6237" s="351">
        <v>1</v>
      </c>
      <c r="I6237" s="23"/>
      <c r="P6237"/>
      <c r="Q6237"/>
      <c r="R6237"/>
      <c r="S6237"/>
      <c r="T6237"/>
      <c r="U6237"/>
      <c r="V6237"/>
      <c r="W6237"/>
      <c r="X6237"/>
    </row>
    <row r="6238" spans="1:24" ht="27" x14ac:dyDescent="0.25">
      <c r="A6238" s="351">
        <v>5113</v>
      </c>
      <c r="B6238" s="351" t="s">
        <v>3223</v>
      </c>
      <c r="C6238" s="351" t="s">
        <v>17</v>
      </c>
      <c r="D6238" s="351" t="s">
        <v>15</v>
      </c>
      <c r="E6238" s="351" t="s">
        <v>14</v>
      </c>
      <c r="F6238" s="351">
        <v>450000</v>
      </c>
      <c r="G6238" s="351">
        <v>450000</v>
      </c>
      <c r="H6238" s="351">
        <v>1</v>
      </c>
      <c r="I6238" s="23"/>
      <c r="P6238"/>
      <c r="Q6238"/>
      <c r="R6238"/>
      <c r="S6238"/>
      <c r="T6238"/>
      <c r="U6238"/>
      <c r="V6238"/>
      <c r="W6238"/>
      <c r="X6238"/>
    </row>
    <row r="6239" spans="1:24" ht="27" x14ac:dyDescent="0.25">
      <c r="A6239" s="351">
        <v>5113</v>
      </c>
      <c r="B6239" s="351" t="s">
        <v>3224</v>
      </c>
      <c r="C6239" s="351" t="s">
        <v>17</v>
      </c>
      <c r="D6239" s="351" t="s">
        <v>15</v>
      </c>
      <c r="E6239" s="351" t="s">
        <v>14</v>
      </c>
      <c r="F6239" s="351">
        <v>400000</v>
      </c>
      <c r="G6239" s="351">
        <v>400000</v>
      </c>
      <c r="H6239" s="351">
        <v>1</v>
      </c>
      <c r="I6239" s="23"/>
      <c r="P6239"/>
      <c r="Q6239"/>
      <c r="R6239"/>
      <c r="S6239"/>
      <c r="T6239"/>
      <c r="U6239"/>
      <c r="V6239"/>
      <c r="W6239"/>
      <c r="X6239"/>
    </row>
    <row r="6240" spans="1:24" ht="27" x14ac:dyDescent="0.25">
      <c r="A6240" s="351">
        <v>5113</v>
      </c>
      <c r="B6240" s="351" t="s">
        <v>3225</v>
      </c>
      <c r="C6240" s="351" t="s">
        <v>17</v>
      </c>
      <c r="D6240" s="351" t="s">
        <v>15</v>
      </c>
      <c r="E6240" s="351" t="s">
        <v>14</v>
      </c>
      <c r="F6240" s="351">
        <v>450000</v>
      </c>
      <c r="G6240" s="351">
        <v>450000</v>
      </c>
      <c r="H6240" s="351">
        <v>1</v>
      </c>
      <c r="I6240" s="23"/>
      <c r="P6240"/>
      <c r="Q6240"/>
      <c r="R6240"/>
      <c r="S6240"/>
      <c r="T6240"/>
      <c r="U6240"/>
      <c r="V6240"/>
      <c r="W6240"/>
      <c r="X6240"/>
    </row>
    <row r="6241" spans="1:24" ht="27" x14ac:dyDescent="0.25">
      <c r="A6241" s="351">
        <v>5113</v>
      </c>
      <c r="B6241" s="351" t="s">
        <v>3226</v>
      </c>
      <c r="C6241" s="351" t="s">
        <v>17</v>
      </c>
      <c r="D6241" s="351" t="s">
        <v>15</v>
      </c>
      <c r="E6241" s="351" t="s">
        <v>14</v>
      </c>
      <c r="F6241" s="351">
        <v>400000</v>
      </c>
      <c r="G6241" s="351">
        <v>400000</v>
      </c>
      <c r="H6241" s="351">
        <v>1</v>
      </c>
      <c r="I6241" s="23"/>
      <c r="P6241"/>
      <c r="Q6241"/>
      <c r="R6241"/>
      <c r="S6241"/>
      <c r="T6241"/>
      <c r="U6241"/>
      <c r="V6241"/>
      <c r="W6241"/>
      <c r="X6241"/>
    </row>
    <row r="6242" spans="1:24" ht="27" x14ac:dyDescent="0.25">
      <c r="A6242" s="351">
        <v>5113</v>
      </c>
      <c r="B6242" s="351" t="s">
        <v>3227</v>
      </c>
      <c r="C6242" s="351" t="s">
        <v>17</v>
      </c>
      <c r="D6242" s="351" t="s">
        <v>15</v>
      </c>
      <c r="E6242" s="351" t="s">
        <v>14</v>
      </c>
      <c r="F6242" s="351">
        <v>450000</v>
      </c>
      <c r="G6242" s="351">
        <v>450000</v>
      </c>
      <c r="H6242" s="351">
        <v>1</v>
      </c>
      <c r="I6242" s="23"/>
      <c r="P6242"/>
      <c r="Q6242"/>
      <c r="R6242"/>
      <c r="S6242"/>
      <c r="T6242"/>
      <c r="U6242"/>
      <c r="V6242"/>
      <c r="W6242"/>
      <c r="X6242"/>
    </row>
    <row r="6243" spans="1:24" ht="27" x14ac:dyDescent="0.25">
      <c r="A6243" s="351">
        <v>5113</v>
      </c>
      <c r="B6243" s="351" t="s">
        <v>3228</v>
      </c>
      <c r="C6243" s="351" t="s">
        <v>17</v>
      </c>
      <c r="D6243" s="351" t="s">
        <v>15</v>
      </c>
      <c r="E6243" s="351" t="s">
        <v>14</v>
      </c>
      <c r="F6243" s="351">
        <v>450000</v>
      </c>
      <c r="G6243" s="351">
        <v>450000</v>
      </c>
      <c r="H6243" s="351">
        <v>1</v>
      </c>
      <c r="I6243" s="23"/>
      <c r="P6243"/>
      <c r="Q6243"/>
      <c r="R6243"/>
      <c r="S6243"/>
      <c r="T6243"/>
      <c r="U6243"/>
      <c r="V6243"/>
      <c r="W6243"/>
      <c r="X6243"/>
    </row>
    <row r="6244" spans="1:24" ht="27" x14ac:dyDescent="0.25">
      <c r="A6244" s="351">
        <v>5113</v>
      </c>
      <c r="B6244" s="351" t="s">
        <v>3229</v>
      </c>
      <c r="C6244" s="351" t="s">
        <v>17</v>
      </c>
      <c r="D6244" s="351" t="s">
        <v>15</v>
      </c>
      <c r="E6244" s="351" t="s">
        <v>14</v>
      </c>
      <c r="F6244" s="351">
        <v>450000</v>
      </c>
      <c r="G6244" s="351">
        <v>450000</v>
      </c>
      <c r="H6244" s="351">
        <v>1</v>
      </c>
      <c r="I6244" s="23"/>
      <c r="P6244"/>
      <c r="Q6244"/>
      <c r="R6244"/>
      <c r="S6244"/>
      <c r="T6244"/>
      <c r="U6244"/>
      <c r="V6244"/>
      <c r="W6244"/>
      <c r="X6244"/>
    </row>
    <row r="6245" spans="1:24" ht="27" x14ac:dyDescent="0.25">
      <c r="A6245" s="351">
        <v>5113</v>
      </c>
      <c r="B6245" s="351" t="s">
        <v>3230</v>
      </c>
      <c r="C6245" s="351" t="s">
        <v>17</v>
      </c>
      <c r="D6245" s="351" t="s">
        <v>15</v>
      </c>
      <c r="E6245" s="351" t="s">
        <v>14</v>
      </c>
      <c r="F6245" s="351">
        <v>450000</v>
      </c>
      <c r="G6245" s="351">
        <v>450000</v>
      </c>
      <c r="H6245" s="351">
        <v>1</v>
      </c>
      <c r="I6245" s="23"/>
      <c r="P6245"/>
      <c r="Q6245"/>
      <c r="R6245"/>
      <c r="S6245"/>
      <c r="T6245"/>
      <c r="U6245"/>
      <c r="V6245"/>
      <c r="W6245"/>
      <c r="X6245"/>
    </row>
    <row r="6246" spans="1:24" ht="27" x14ac:dyDescent="0.25">
      <c r="A6246" s="351">
        <v>5113</v>
      </c>
      <c r="B6246" s="351" t="s">
        <v>3231</v>
      </c>
      <c r="C6246" s="351" t="s">
        <v>17</v>
      </c>
      <c r="D6246" s="351" t="s">
        <v>15</v>
      </c>
      <c r="E6246" s="351" t="s">
        <v>14</v>
      </c>
      <c r="F6246" s="351">
        <v>450000</v>
      </c>
      <c r="G6246" s="351">
        <v>450000</v>
      </c>
      <c r="H6246" s="351">
        <v>1</v>
      </c>
      <c r="I6246" s="23"/>
      <c r="P6246"/>
      <c r="Q6246"/>
      <c r="R6246"/>
      <c r="S6246"/>
      <c r="T6246"/>
      <c r="U6246"/>
      <c r="V6246"/>
      <c r="W6246"/>
      <c r="X6246"/>
    </row>
    <row r="6247" spans="1:24" ht="27" x14ac:dyDescent="0.25">
      <c r="A6247" s="351">
        <v>5113</v>
      </c>
      <c r="B6247" s="351" t="s">
        <v>3232</v>
      </c>
      <c r="C6247" s="351" t="s">
        <v>17</v>
      </c>
      <c r="D6247" s="351" t="s">
        <v>15</v>
      </c>
      <c r="E6247" s="351" t="s">
        <v>14</v>
      </c>
      <c r="F6247" s="351">
        <v>450000</v>
      </c>
      <c r="G6247" s="351">
        <v>450000</v>
      </c>
      <c r="H6247" s="351">
        <v>1</v>
      </c>
      <c r="I6247" s="23"/>
      <c r="P6247"/>
      <c r="Q6247"/>
      <c r="R6247"/>
      <c r="S6247"/>
      <c r="T6247"/>
      <c r="U6247"/>
      <c r="V6247"/>
      <c r="W6247"/>
      <c r="X6247"/>
    </row>
    <row r="6248" spans="1:24" ht="27" x14ac:dyDescent="0.25">
      <c r="A6248" s="351">
        <v>5113</v>
      </c>
      <c r="B6248" s="351" t="s">
        <v>3233</v>
      </c>
      <c r="C6248" s="351" t="s">
        <v>17</v>
      </c>
      <c r="D6248" s="351" t="s">
        <v>15</v>
      </c>
      <c r="E6248" s="351" t="s">
        <v>14</v>
      </c>
      <c r="F6248" s="351">
        <v>450000</v>
      </c>
      <c r="G6248" s="351">
        <v>450000</v>
      </c>
      <c r="H6248" s="351">
        <v>1</v>
      </c>
      <c r="I6248" s="23"/>
      <c r="P6248"/>
      <c r="Q6248"/>
      <c r="R6248"/>
      <c r="S6248"/>
      <c r="T6248"/>
      <c r="U6248"/>
      <c r="V6248"/>
      <c r="W6248"/>
      <c r="X6248"/>
    </row>
    <row r="6249" spans="1:24" ht="27" x14ac:dyDescent="0.25">
      <c r="A6249" s="351">
        <v>5113</v>
      </c>
      <c r="B6249" s="351" t="s">
        <v>3234</v>
      </c>
      <c r="C6249" s="351" t="s">
        <v>17</v>
      </c>
      <c r="D6249" s="351" t="s">
        <v>15</v>
      </c>
      <c r="E6249" s="351" t="s">
        <v>14</v>
      </c>
      <c r="F6249" s="351">
        <v>450000</v>
      </c>
      <c r="G6249" s="351">
        <v>450000</v>
      </c>
      <c r="H6249" s="351">
        <v>1</v>
      </c>
      <c r="I6249" s="23"/>
      <c r="P6249"/>
      <c r="Q6249"/>
      <c r="R6249"/>
      <c r="S6249"/>
      <c r="T6249"/>
      <c r="U6249"/>
      <c r="V6249"/>
      <c r="W6249"/>
      <c r="X6249"/>
    </row>
    <row r="6250" spans="1:24" ht="27" x14ac:dyDescent="0.25">
      <c r="A6250" s="351">
        <v>5113</v>
      </c>
      <c r="B6250" s="351" t="s">
        <v>3235</v>
      </c>
      <c r="C6250" s="351" t="s">
        <v>17</v>
      </c>
      <c r="D6250" s="351" t="s">
        <v>15</v>
      </c>
      <c r="E6250" s="351" t="s">
        <v>14</v>
      </c>
      <c r="F6250" s="351">
        <v>450000</v>
      </c>
      <c r="G6250" s="351">
        <v>450000</v>
      </c>
      <c r="H6250" s="351">
        <v>1</v>
      </c>
      <c r="I6250" s="23"/>
      <c r="P6250"/>
      <c r="Q6250"/>
      <c r="R6250"/>
      <c r="S6250"/>
      <c r="T6250"/>
      <c r="U6250"/>
      <c r="V6250"/>
      <c r="W6250"/>
      <c r="X6250"/>
    </row>
    <row r="6251" spans="1:24" ht="27" x14ac:dyDescent="0.25">
      <c r="A6251" s="351">
        <v>5113</v>
      </c>
      <c r="B6251" s="351" t="s">
        <v>3236</v>
      </c>
      <c r="C6251" s="351" t="s">
        <v>17</v>
      </c>
      <c r="D6251" s="351" t="s">
        <v>15</v>
      </c>
      <c r="E6251" s="351" t="s">
        <v>14</v>
      </c>
      <c r="F6251" s="351">
        <v>450000</v>
      </c>
      <c r="G6251" s="351">
        <v>450000</v>
      </c>
      <c r="H6251" s="351">
        <v>1</v>
      </c>
      <c r="I6251" s="23"/>
      <c r="P6251"/>
      <c r="Q6251"/>
      <c r="R6251"/>
      <c r="S6251"/>
      <c r="T6251"/>
      <c r="U6251"/>
      <c r="V6251"/>
      <c r="W6251"/>
      <c r="X6251"/>
    </row>
    <row r="6252" spans="1:24" ht="27" x14ac:dyDescent="0.25">
      <c r="A6252" s="351">
        <v>5113</v>
      </c>
      <c r="B6252" s="373" t="s">
        <v>3237</v>
      </c>
      <c r="C6252" s="373" t="s">
        <v>17</v>
      </c>
      <c r="D6252" s="373" t="s">
        <v>15</v>
      </c>
      <c r="E6252" s="373" t="s">
        <v>14</v>
      </c>
      <c r="F6252" s="373">
        <v>450000</v>
      </c>
      <c r="G6252" s="373">
        <v>450000</v>
      </c>
      <c r="H6252" s="373">
        <v>1</v>
      </c>
      <c r="I6252" s="23"/>
      <c r="P6252"/>
      <c r="Q6252"/>
      <c r="R6252"/>
      <c r="S6252"/>
      <c r="T6252"/>
      <c r="U6252"/>
      <c r="V6252"/>
      <c r="W6252"/>
      <c r="X6252"/>
    </row>
    <row r="6253" spans="1:24" ht="27" x14ac:dyDescent="0.25">
      <c r="A6253" s="373">
        <v>5134</v>
      </c>
      <c r="B6253" s="406" t="s">
        <v>3654</v>
      </c>
      <c r="C6253" s="406" t="s">
        <v>395</v>
      </c>
      <c r="D6253" s="406" t="s">
        <v>384</v>
      </c>
      <c r="E6253" s="406" t="s">
        <v>14</v>
      </c>
      <c r="F6253" s="406">
        <v>384000</v>
      </c>
      <c r="G6253" s="406">
        <v>384000</v>
      </c>
      <c r="H6253" s="406">
        <v>1</v>
      </c>
      <c r="I6253" s="23"/>
      <c r="P6253"/>
      <c r="Q6253"/>
      <c r="R6253"/>
      <c r="S6253"/>
      <c r="T6253"/>
      <c r="U6253"/>
      <c r="V6253"/>
      <c r="W6253"/>
      <c r="X6253"/>
    </row>
    <row r="6254" spans="1:24" ht="27" x14ac:dyDescent="0.25">
      <c r="A6254" s="406">
        <v>5134</v>
      </c>
      <c r="B6254" s="406" t="s">
        <v>4242</v>
      </c>
      <c r="C6254" s="406" t="s">
        <v>395</v>
      </c>
      <c r="D6254" s="406" t="s">
        <v>384</v>
      </c>
      <c r="E6254" s="406" t="s">
        <v>14</v>
      </c>
      <c r="F6254" s="406">
        <v>384000</v>
      </c>
      <c r="G6254" s="406">
        <v>384000</v>
      </c>
      <c r="H6254" s="406">
        <v>1</v>
      </c>
      <c r="I6254" s="23"/>
      <c r="P6254"/>
      <c r="Q6254"/>
      <c r="R6254"/>
      <c r="S6254"/>
      <c r="T6254"/>
      <c r="U6254"/>
      <c r="V6254"/>
      <c r="W6254"/>
      <c r="X6254"/>
    </row>
    <row r="6255" spans="1:24" ht="27" x14ac:dyDescent="0.25">
      <c r="A6255" s="458">
        <v>5134</v>
      </c>
      <c r="B6255" s="458" t="s">
        <v>4918</v>
      </c>
      <c r="C6255" s="458" t="s">
        <v>395</v>
      </c>
      <c r="D6255" s="406" t="s">
        <v>13</v>
      </c>
      <c r="E6255" s="406" t="s">
        <v>14</v>
      </c>
      <c r="F6255" s="406">
        <v>384000</v>
      </c>
      <c r="G6255" s="406">
        <v>384000</v>
      </c>
      <c r="H6255" s="406">
        <v>1</v>
      </c>
      <c r="I6255" s="23"/>
      <c r="P6255"/>
      <c r="Q6255"/>
      <c r="R6255"/>
      <c r="S6255"/>
      <c r="T6255"/>
      <c r="U6255"/>
      <c r="V6255"/>
      <c r="W6255"/>
      <c r="X6255"/>
    </row>
    <row r="6256" spans="1:24" ht="15" customHeight="1" x14ac:dyDescent="0.25">
      <c r="A6256" s="542" t="s">
        <v>87</v>
      </c>
      <c r="B6256" s="543"/>
      <c r="C6256" s="543"/>
      <c r="D6256" s="543"/>
      <c r="E6256" s="543"/>
      <c r="F6256" s="543"/>
      <c r="G6256" s="543"/>
      <c r="H6256" s="544"/>
      <c r="I6256" s="23"/>
      <c r="P6256"/>
      <c r="Q6256"/>
      <c r="R6256"/>
      <c r="S6256"/>
      <c r="T6256"/>
      <c r="U6256"/>
      <c r="V6256"/>
      <c r="W6256"/>
      <c r="X6256"/>
    </row>
    <row r="6257" spans="1:24" ht="15" customHeight="1" x14ac:dyDescent="0.25">
      <c r="A6257" s="539" t="s">
        <v>16</v>
      </c>
      <c r="B6257" s="540"/>
      <c r="C6257" s="540"/>
      <c r="D6257" s="540"/>
      <c r="E6257" s="540"/>
      <c r="F6257" s="540"/>
      <c r="G6257" s="540"/>
      <c r="H6257" s="541"/>
      <c r="I6257" s="23"/>
      <c r="P6257"/>
      <c r="Q6257"/>
      <c r="R6257"/>
      <c r="S6257"/>
      <c r="T6257"/>
      <c r="U6257"/>
      <c r="V6257"/>
      <c r="W6257"/>
      <c r="X6257"/>
    </row>
    <row r="6258" spans="1:24" x14ac:dyDescent="0.25">
      <c r="A6258" s="4"/>
      <c r="B6258" s="4"/>
      <c r="C6258" s="4"/>
      <c r="D6258" s="4"/>
      <c r="E6258" s="4"/>
      <c r="F6258" s="4"/>
      <c r="G6258" s="4"/>
      <c r="H6258" s="4"/>
      <c r="I6258" s="23"/>
      <c r="P6258"/>
      <c r="Q6258"/>
      <c r="R6258"/>
      <c r="S6258"/>
      <c r="T6258"/>
      <c r="U6258"/>
      <c r="V6258"/>
      <c r="W6258"/>
      <c r="X6258"/>
    </row>
    <row r="6259" spans="1:24" ht="15" customHeight="1" x14ac:dyDescent="0.25">
      <c r="A6259" s="542" t="s">
        <v>86</v>
      </c>
      <c r="B6259" s="543"/>
      <c r="C6259" s="543"/>
      <c r="D6259" s="543"/>
      <c r="E6259" s="543"/>
      <c r="F6259" s="543"/>
      <c r="G6259" s="543"/>
      <c r="H6259" s="544"/>
      <c r="I6259" s="23"/>
      <c r="P6259"/>
      <c r="Q6259"/>
      <c r="R6259"/>
      <c r="S6259"/>
      <c r="T6259"/>
      <c r="U6259"/>
      <c r="V6259"/>
      <c r="W6259"/>
      <c r="X6259"/>
    </row>
    <row r="6260" spans="1:24" ht="15" customHeight="1" x14ac:dyDescent="0.25">
      <c r="A6260" s="539" t="s">
        <v>16</v>
      </c>
      <c r="B6260" s="540"/>
      <c r="C6260" s="540"/>
      <c r="D6260" s="540"/>
      <c r="E6260" s="540"/>
      <c r="F6260" s="540"/>
      <c r="G6260" s="540"/>
      <c r="H6260" s="541"/>
      <c r="I6260" s="23"/>
      <c r="P6260"/>
      <c r="Q6260"/>
      <c r="R6260"/>
      <c r="S6260"/>
      <c r="T6260"/>
      <c r="U6260"/>
      <c r="V6260"/>
      <c r="W6260"/>
      <c r="X6260"/>
    </row>
    <row r="6261" spans="1:24" ht="40.5" x14ac:dyDescent="0.25">
      <c r="A6261" s="297" t="s">
        <v>1981</v>
      </c>
      <c r="B6261" s="297" t="s">
        <v>2196</v>
      </c>
      <c r="C6261" s="297" t="s">
        <v>24</v>
      </c>
      <c r="D6261" s="297" t="s">
        <v>15</v>
      </c>
      <c r="E6261" s="297" t="s">
        <v>14</v>
      </c>
      <c r="F6261" s="297">
        <v>129206000</v>
      </c>
      <c r="G6261" s="297">
        <v>129206000</v>
      </c>
      <c r="H6261" s="297">
        <v>1</v>
      </c>
      <c r="I6261" s="23"/>
      <c r="P6261"/>
      <c r="Q6261"/>
      <c r="R6261"/>
      <c r="S6261"/>
      <c r="T6261"/>
      <c r="U6261"/>
      <c r="V6261"/>
      <c r="W6261"/>
      <c r="X6261"/>
    </row>
    <row r="6262" spans="1:24" ht="15" customHeight="1" x14ac:dyDescent="0.25">
      <c r="A6262" s="539" t="s">
        <v>12</v>
      </c>
      <c r="B6262" s="540"/>
      <c r="C6262" s="540"/>
      <c r="D6262" s="540"/>
      <c r="E6262" s="540"/>
      <c r="F6262" s="540"/>
      <c r="G6262" s="540"/>
      <c r="H6262" s="541"/>
      <c r="I6262" s="23"/>
      <c r="P6262"/>
      <c r="Q6262"/>
      <c r="R6262"/>
      <c r="S6262"/>
      <c r="T6262"/>
      <c r="U6262"/>
      <c r="V6262"/>
      <c r="W6262"/>
      <c r="X6262"/>
    </row>
    <row r="6263" spans="1:24" ht="27" x14ac:dyDescent="0.25">
      <c r="A6263" s="297" t="s">
        <v>1981</v>
      </c>
      <c r="B6263" s="297" t="s">
        <v>2197</v>
      </c>
      <c r="C6263" s="297" t="s">
        <v>457</v>
      </c>
      <c r="D6263" s="297" t="s">
        <v>15</v>
      </c>
      <c r="E6263" s="297" t="s">
        <v>14</v>
      </c>
      <c r="F6263" s="297">
        <v>1292000</v>
      </c>
      <c r="G6263" s="297">
        <v>1292000</v>
      </c>
      <c r="H6263" s="297">
        <v>1</v>
      </c>
      <c r="I6263" s="23"/>
      <c r="P6263"/>
      <c r="Q6263"/>
      <c r="R6263"/>
      <c r="S6263"/>
      <c r="T6263"/>
      <c r="U6263"/>
      <c r="V6263"/>
      <c r="W6263"/>
      <c r="X6263"/>
    </row>
    <row r="6264" spans="1:24" ht="15" customHeight="1" x14ac:dyDescent="0.25">
      <c r="A6264" s="542" t="s">
        <v>140</v>
      </c>
      <c r="B6264" s="543"/>
      <c r="C6264" s="543"/>
      <c r="D6264" s="543"/>
      <c r="E6264" s="543"/>
      <c r="F6264" s="543"/>
      <c r="G6264" s="543"/>
      <c r="H6264" s="544"/>
      <c r="I6264" s="23"/>
      <c r="P6264"/>
      <c r="Q6264"/>
      <c r="R6264"/>
      <c r="S6264"/>
      <c r="T6264"/>
      <c r="U6264"/>
      <c r="V6264"/>
      <c r="W6264"/>
      <c r="X6264"/>
    </row>
    <row r="6265" spans="1:24" ht="15" customHeight="1" x14ac:dyDescent="0.25">
      <c r="A6265" s="539" t="s">
        <v>16</v>
      </c>
      <c r="B6265" s="540"/>
      <c r="C6265" s="540"/>
      <c r="D6265" s="540"/>
      <c r="E6265" s="540"/>
      <c r="F6265" s="540"/>
      <c r="G6265" s="540"/>
      <c r="H6265" s="541"/>
      <c r="I6265" s="23"/>
      <c r="P6265"/>
      <c r="Q6265"/>
      <c r="R6265"/>
      <c r="S6265"/>
      <c r="T6265"/>
      <c r="U6265"/>
      <c r="V6265"/>
      <c r="W6265"/>
      <c r="X6265"/>
    </row>
    <row r="6266" spans="1:24" ht="27" x14ac:dyDescent="0.25">
      <c r="A6266" s="4">
        <v>4251</v>
      </c>
      <c r="B6266" s="4" t="s">
        <v>3410</v>
      </c>
      <c r="C6266" s="4" t="s">
        <v>457</v>
      </c>
      <c r="D6266" s="4" t="s">
        <v>15</v>
      </c>
      <c r="E6266" s="4" t="s">
        <v>14</v>
      </c>
      <c r="F6266" s="4">
        <v>1414500</v>
      </c>
      <c r="G6266" s="4">
        <v>1414500</v>
      </c>
      <c r="H6266" s="4">
        <v>1</v>
      </c>
      <c r="I6266" s="23"/>
      <c r="P6266"/>
      <c r="Q6266"/>
      <c r="R6266"/>
      <c r="S6266"/>
      <c r="T6266"/>
      <c r="U6266"/>
      <c r="V6266"/>
      <c r="W6266"/>
      <c r="X6266"/>
    </row>
    <row r="6267" spans="1:24" ht="15" customHeight="1" x14ac:dyDescent="0.25">
      <c r="A6267" s="542" t="s">
        <v>303</v>
      </c>
      <c r="B6267" s="543"/>
      <c r="C6267" s="543"/>
      <c r="D6267" s="543"/>
      <c r="E6267" s="543"/>
      <c r="F6267" s="543"/>
      <c r="G6267" s="543"/>
      <c r="H6267" s="544"/>
      <c r="I6267" s="23"/>
      <c r="P6267"/>
      <c r="Q6267"/>
      <c r="R6267"/>
      <c r="S6267"/>
      <c r="T6267"/>
      <c r="U6267"/>
      <c r="V6267"/>
      <c r="W6267"/>
      <c r="X6267"/>
    </row>
    <row r="6268" spans="1:24" ht="15" customHeight="1" x14ac:dyDescent="0.25">
      <c r="A6268" s="539" t="s">
        <v>16</v>
      </c>
      <c r="B6268" s="540"/>
      <c r="C6268" s="540"/>
      <c r="D6268" s="540"/>
      <c r="E6268" s="540"/>
      <c r="F6268" s="540"/>
      <c r="G6268" s="540"/>
      <c r="H6268" s="541"/>
      <c r="I6268" s="23"/>
      <c r="P6268"/>
      <c r="Q6268"/>
      <c r="R6268"/>
      <c r="S6268"/>
      <c r="T6268"/>
      <c r="U6268"/>
      <c r="V6268"/>
      <c r="W6268"/>
      <c r="X6268"/>
    </row>
    <row r="6269" spans="1:24" x14ac:dyDescent="0.25">
      <c r="A6269" s="167"/>
      <c r="B6269" s="167"/>
      <c r="C6269" s="167"/>
      <c r="D6269" s="167"/>
      <c r="E6269" s="167"/>
      <c r="F6269" s="167"/>
      <c r="G6269" s="167"/>
      <c r="H6269" s="167"/>
      <c r="I6269" s="23"/>
      <c r="P6269"/>
      <c r="Q6269"/>
      <c r="R6269"/>
      <c r="S6269"/>
      <c r="T6269"/>
      <c r="U6269"/>
      <c r="V6269"/>
      <c r="W6269"/>
      <c r="X6269"/>
    </row>
    <row r="6270" spans="1:24" ht="15" customHeight="1" x14ac:dyDescent="0.25">
      <c r="A6270" s="542" t="s">
        <v>106</v>
      </c>
      <c r="B6270" s="543"/>
      <c r="C6270" s="543"/>
      <c r="D6270" s="543"/>
      <c r="E6270" s="543"/>
      <c r="F6270" s="543"/>
      <c r="G6270" s="543"/>
      <c r="H6270" s="544"/>
      <c r="I6270" s="23"/>
      <c r="P6270"/>
      <c r="Q6270"/>
      <c r="R6270"/>
      <c r="S6270"/>
      <c r="T6270"/>
      <c r="U6270"/>
      <c r="V6270"/>
      <c r="W6270"/>
      <c r="X6270"/>
    </row>
    <row r="6271" spans="1:24" ht="15" customHeight="1" x14ac:dyDescent="0.25">
      <c r="A6271" s="539" t="s">
        <v>16</v>
      </c>
      <c r="B6271" s="540"/>
      <c r="C6271" s="540"/>
      <c r="D6271" s="540"/>
      <c r="E6271" s="540"/>
      <c r="F6271" s="540"/>
      <c r="G6271" s="540"/>
      <c r="H6271" s="541"/>
      <c r="I6271" s="23"/>
      <c r="P6271"/>
      <c r="Q6271"/>
      <c r="R6271"/>
      <c r="S6271"/>
      <c r="T6271"/>
      <c r="U6271"/>
      <c r="V6271"/>
      <c r="W6271"/>
      <c r="X6271"/>
    </row>
    <row r="6272" spans="1:24" ht="40.5" x14ac:dyDescent="0.25">
      <c r="A6272" s="243">
        <v>4861</v>
      </c>
      <c r="B6272" s="243" t="s">
        <v>1679</v>
      </c>
      <c r="C6272" s="243" t="s">
        <v>498</v>
      </c>
      <c r="D6272" s="243" t="s">
        <v>384</v>
      </c>
      <c r="E6272" s="394" t="s">
        <v>14</v>
      </c>
      <c r="F6272" s="394">
        <v>18508000</v>
      </c>
      <c r="G6272" s="394">
        <v>18508000</v>
      </c>
      <c r="H6272" s="394">
        <v>1</v>
      </c>
      <c r="I6272" s="23"/>
      <c r="P6272"/>
      <c r="Q6272"/>
      <c r="R6272"/>
      <c r="S6272"/>
      <c r="T6272"/>
      <c r="U6272"/>
      <c r="V6272"/>
      <c r="W6272"/>
      <c r="X6272"/>
    </row>
    <row r="6273" spans="1:24" ht="27" x14ac:dyDescent="0.25">
      <c r="A6273" s="88">
        <v>4861</v>
      </c>
      <c r="B6273" s="243" t="s">
        <v>1562</v>
      </c>
      <c r="C6273" s="327" t="s">
        <v>20</v>
      </c>
      <c r="D6273" s="327" t="s">
        <v>384</v>
      </c>
      <c r="E6273" s="327" t="s">
        <v>14</v>
      </c>
      <c r="F6273" s="327">
        <v>19600000</v>
      </c>
      <c r="G6273" s="327">
        <v>19600000</v>
      </c>
      <c r="H6273" s="327">
        <v>1</v>
      </c>
      <c r="I6273" s="23"/>
      <c r="P6273"/>
      <c r="Q6273"/>
      <c r="R6273"/>
      <c r="S6273"/>
      <c r="T6273"/>
      <c r="U6273"/>
      <c r="V6273"/>
      <c r="W6273"/>
      <c r="X6273"/>
    </row>
    <row r="6274" spans="1:24" ht="15" customHeight="1" x14ac:dyDescent="0.25">
      <c r="A6274" s="539" t="s">
        <v>12</v>
      </c>
      <c r="B6274" s="540"/>
      <c r="C6274" s="540"/>
      <c r="D6274" s="540"/>
      <c r="E6274" s="540"/>
      <c r="F6274" s="540"/>
      <c r="G6274" s="540"/>
      <c r="H6274" s="541"/>
      <c r="I6274" s="23"/>
      <c r="P6274"/>
      <c r="Q6274"/>
      <c r="R6274"/>
      <c r="S6274"/>
      <c r="T6274"/>
      <c r="U6274"/>
      <c r="V6274"/>
      <c r="W6274"/>
      <c r="X6274"/>
    </row>
    <row r="6275" spans="1:24" ht="40.5" x14ac:dyDescent="0.25">
      <c r="A6275" s="235">
        <v>4861</v>
      </c>
      <c r="B6275" s="235" t="s">
        <v>1564</v>
      </c>
      <c r="C6275" s="235" t="s">
        <v>498</v>
      </c>
      <c r="D6275" s="235" t="s">
        <v>384</v>
      </c>
      <c r="E6275" s="235" t="s">
        <v>14</v>
      </c>
      <c r="F6275" s="235">
        <v>0</v>
      </c>
      <c r="G6275" s="235">
        <v>0</v>
      </c>
      <c r="H6275" s="235">
        <v>1</v>
      </c>
      <c r="I6275" s="23"/>
      <c r="P6275"/>
      <c r="Q6275"/>
      <c r="R6275"/>
      <c r="S6275"/>
      <c r="T6275"/>
      <c r="U6275"/>
      <c r="V6275"/>
      <c r="W6275"/>
      <c r="X6275"/>
    </row>
    <row r="6276" spans="1:24" ht="27" x14ac:dyDescent="0.25">
      <c r="A6276" s="235">
        <v>4861</v>
      </c>
      <c r="B6276" s="235" t="s">
        <v>1563</v>
      </c>
      <c r="C6276" s="235" t="s">
        <v>457</v>
      </c>
      <c r="D6276" s="235" t="s">
        <v>1215</v>
      </c>
      <c r="E6276" s="235" t="s">
        <v>14</v>
      </c>
      <c r="F6276" s="235">
        <v>100000</v>
      </c>
      <c r="G6276" s="235">
        <v>100000</v>
      </c>
      <c r="H6276" s="235">
        <v>1</v>
      </c>
      <c r="I6276" s="23"/>
      <c r="P6276"/>
      <c r="Q6276"/>
      <c r="R6276"/>
      <c r="S6276"/>
      <c r="T6276"/>
      <c r="U6276"/>
      <c r="V6276"/>
      <c r="W6276"/>
      <c r="X6276"/>
    </row>
    <row r="6277" spans="1:24" ht="15" customHeight="1" x14ac:dyDescent="0.25">
      <c r="A6277" s="542" t="s">
        <v>256</v>
      </c>
      <c r="B6277" s="543"/>
      <c r="C6277" s="543"/>
      <c r="D6277" s="543"/>
      <c r="E6277" s="543"/>
      <c r="F6277" s="543"/>
      <c r="G6277" s="543"/>
      <c r="H6277" s="544"/>
      <c r="I6277" s="23"/>
      <c r="P6277"/>
      <c r="Q6277"/>
      <c r="R6277"/>
      <c r="S6277"/>
      <c r="T6277"/>
      <c r="U6277"/>
      <c r="V6277"/>
      <c r="W6277"/>
      <c r="X6277"/>
    </row>
    <row r="6278" spans="1:24" ht="15" customHeight="1" x14ac:dyDescent="0.25">
      <c r="A6278" s="539" t="s">
        <v>12</v>
      </c>
      <c r="B6278" s="540"/>
      <c r="C6278" s="540"/>
      <c r="D6278" s="540"/>
      <c r="E6278" s="540"/>
      <c r="F6278" s="540"/>
      <c r="G6278" s="540"/>
      <c r="H6278" s="541"/>
      <c r="I6278" s="23"/>
      <c r="P6278"/>
      <c r="Q6278"/>
      <c r="R6278"/>
      <c r="S6278"/>
      <c r="T6278"/>
      <c r="U6278"/>
      <c r="V6278"/>
      <c r="W6278"/>
      <c r="X6278"/>
    </row>
    <row r="6279" spans="1:24" x14ac:dyDescent="0.25">
      <c r="A6279" s="135"/>
      <c r="B6279" s="135"/>
      <c r="C6279" s="135"/>
      <c r="D6279" s="135"/>
      <c r="E6279" s="135"/>
      <c r="F6279" s="135"/>
      <c r="G6279" s="135"/>
      <c r="H6279" s="135"/>
      <c r="I6279" s="23"/>
      <c r="P6279"/>
      <c r="Q6279"/>
      <c r="R6279"/>
      <c r="S6279"/>
      <c r="T6279"/>
      <c r="U6279"/>
      <c r="V6279"/>
      <c r="W6279"/>
      <c r="X6279"/>
    </row>
    <row r="6280" spans="1:24" ht="14.25" customHeight="1" x14ac:dyDescent="0.25">
      <c r="A6280" s="542" t="s">
        <v>141</v>
      </c>
      <c r="B6280" s="543"/>
      <c r="C6280" s="543"/>
      <c r="D6280" s="543"/>
      <c r="E6280" s="543"/>
      <c r="F6280" s="543"/>
      <c r="G6280" s="543"/>
      <c r="H6280" s="544"/>
      <c r="I6280" s="23"/>
      <c r="P6280"/>
      <c r="Q6280"/>
      <c r="R6280"/>
      <c r="S6280"/>
      <c r="T6280"/>
      <c r="U6280"/>
      <c r="V6280"/>
      <c r="W6280"/>
      <c r="X6280"/>
    </row>
    <row r="6281" spans="1:24" ht="15" customHeight="1" x14ac:dyDescent="0.25">
      <c r="A6281" s="539" t="s">
        <v>12</v>
      </c>
      <c r="B6281" s="540"/>
      <c r="C6281" s="540"/>
      <c r="D6281" s="540"/>
      <c r="E6281" s="540"/>
      <c r="F6281" s="540"/>
      <c r="G6281" s="540"/>
      <c r="H6281" s="541"/>
      <c r="I6281" s="23"/>
      <c r="P6281"/>
      <c r="Q6281"/>
      <c r="R6281"/>
      <c r="S6281"/>
      <c r="T6281"/>
      <c r="U6281"/>
      <c r="V6281"/>
      <c r="W6281"/>
      <c r="X6281"/>
    </row>
    <row r="6282" spans="1:24" x14ac:dyDescent="0.25">
      <c r="A6282" s="4"/>
      <c r="B6282" s="4"/>
      <c r="C6282" s="21"/>
      <c r="D6282" s="21"/>
      <c r="E6282" s="21"/>
      <c r="F6282" s="21"/>
      <c r="G6282" s="21"/>
      <c r="H6282" s="21"/>
      <c r="I6282" s="23"/>
      <c r="P6282"/>
      <c r="Q6282"/>
      <c r="R6282"/>
      <c r="S6282"/>
      <c r="T6282"/>
      <c r="U6282"/>
      <c r="V6282"/>
      <c r="W6282"/>
      <c r="X6282"/>
    </row>
    <row r="6283" spans="1:24" ht="15" customHeight="1" x14ac:dyDescent="0.25">
      <c r="A6283" s="542" t="s">
        <v>4939</v>
      </c>
      <c r="B6283" s="543"/>
      <c r="C6283" s="543"/>
      <c r="D6283" s="543"/>
      <c r="E6283" s="543"/>
      <c r="F6283" s="543"/>
      <c r="G6283" s="543"/>
      <c r="H6283" s="544"/>
      <c r="I6283" s="23"/>
      <c r="P6283"/>
      <c r="Q6283"/>
      <c r="R6283"/>
      <c r="S6283"/>
      <c r="T6283"/>
      <c r="U6283"/>
      <c r="V6283"/>
      <c r="W6283"/>
      <c r="X6283"/>
    </row>
    <row r="6284" spans="1:24" ht="15" customHeight="1" x14ac:dyDescent="0.25">
      <c r="A6284" s="539" t="s">
        <v>12</v>
      </c>
      <c r="B6284" s="540"/>
      <c r="C6284" s="540"/>
      <c r="D6284" s="540"/>
      <c r="E6284" s="540"/>
      <c r="F6284" s="540"/>
      <c r="G6284" s="540"/>
      <c r="H6284" s="541"/>
      <c r="P6284"/>
      <c r="Q6284"/>
      <c r="R6284"/>
      <c r="S6284"/>
      <c r="T6284"/>
      <c r="U6284"/>
      <c r="V6284"/>
      <c r="W6284"/>
      <c r="X6284"/>
    </row>
    <row r="6285" spans="1:24" ht="27" x14ac:dyDescent="0.25">
      <c r="A6285" s="4">
        <v>4251</v>
      </c>
      <c r="B6285" s="4" t="s">
        <v>3412</v>
      </c>
      <c r="C6285" s="4" t="s">
        <v>457</v>
      </c>
      <c r="D6285" s="4" t="s">
        <v>1215</v>
      </c>
      <c r="E6285" s="4" t="s">
        <v>14</v>
      </c>
      <c r="F6285" s="4">
        <v>764700</v>
      </c>
      <c r="G6285" s="4">
        <v>764700</v>
      </c>
      <c r="H6285" s="4">
        <v>1</v>
      </c>
      <c r="P6285"/>
      <c r="Q6285"/>
      <c r="R6285"/>
      <c r="S6285"/>
      <c r="T6285"/>
      <c r="U6285"/>
      <c r="V6285"/>
      <c r="W6285"/>
      <c r="X6285"/>
    </row>
    <row r="6286" spans="1:24" ht="15" customHeight="1" x14ac:dyDescent="0.25">
      <c r="A6286" s="539" t="s">
        <v>16</v>
      </c>
      <c r="B6286" s="540"/>
      <c r="C6286" s="540"/>
      <c r="D6286" s="540"/>
      <c r="E6286" s="540"/>
      <c r="F6286" s="540"/>
      <c r="G6286" s="540"/>
      <c r="H6286" s="541"/>
      <c r="P6286"/>
      <c r="Q6286"/>
      <c r="R6286"/>
      <c r="S6286"/>
      <c r="T6286"/>
      <c r="U6286"/>
      <c r="V6286"/>
      <c r="W6286"/>
      <c r="X6286"/>
    </row>
    <row r="6287" spans="1:24" ht="27" x14ac:dyDescent="0.25">
      <c r="A6287" s="366">
        <v>4251</v>
      </c>
      <c r="B6287" s="366" t="s">
        <v>3539</v>
      </c>
      <c r="C6287" s="366" t="s">
        <v>473</v>
      </c>
      <c r="D6287" s="366" t="s">
        <v>384</v>
      </c>
      <c r="E6287" s="366" t="s">
        <v>14</v>
      </c>
      <c r="F6287" s="366">
        <v>38235300</v>
      </c>
      <c r="G6287" s="366">
        <v>38235300</v>
      </c>
      <c r="H6287" s="366">
        <v>1</v>
      </c>
      <c r="P6287"/>
      <c r="Q6287"/>
      <c r="R6287"/>
      <c r="S6287"/>
      <c r="T6287"/>
      <c r="U6287"/>
      <c r="V6287"/>
      <c r="W6287"/>
      <c r="X6287"/>
    </row>
    <row r="6288" spans="1:24" ht="15" customHeight="1" x14ac:dyDescent="0.25">
      <c r="A6288" s="542" t="s">
        <v>164</v>
      </c>
      <c r="B6288" s="543"/>
      <c r="C6288" s="543"/>
      <c r="D6288" s="543"/>
      <c r="E6288" s="543"/>
      <c r="F6288" s="543"/>
      <c r="G6288" s="543"/>
      <c r="H6288" s="544"/>
      <c r="I6288"/>
      <c r="P6288"/>
      <c r="Q6288"/>
      <c r="R6288"/>
      <c r="S6288"/>
      <c r="T6288"/>
      <c r="U6288"/>
      <c r="V6288"/>
      <c r="W6288"/>
      <c r="X6288"/>
    </row>
    <row r="6289" spans="1:24" ht="15" customHeight="1" x14ac:dyDescent="0.25">
      <c r="A6289" s="539" t="s">
        <v>16</v>
      </c>
      <c r="B6289" s="540"/>
      <c r="C6289" s="540"/>
      <c r="D6289" s="540"/>
      <c r="E6289" s="540"/>
      <c r="F6289" s="540"/>
      <c r="G6289" s="540"/>
      <c r="H6289" s="541"/>
      <c r="I6289"/>
      <c r="P6289"/>
      <c r="Q6289"/>
      <c r="R6289"/>
      <c r="S6289"/>
      <c r="T6289"/>
      <c r="U6289"/>
      <c r="V6289"/>
      <c r="W6289"/>
      <c r="X6289"/>
    </row>
    <row r="6290" spans="1:24" x14ac:dyDescent="0.25">
      <c r="A6290" s="33"/>
      <c r="B6290" s="33"/>
      <c r="C6290" s="33"/>
      <c r="D6290" s="13"/>
      <c r="E6290" s="13"/>
      <c r="F6290" s="33"/>
      <c r="G6290" s="33"/>
      <c r="H6290" s="4"/>
      <c r="I6290"/>
      <c r="P6290"/>
      <c r="Q6290"/>
      <c r="R6290"/>
      <c r="S6290"/>
      <c r="T6290"/>
      <c r="U6290"/>
      <c r="V6290"/>
      <c r="W6290"/>
      <c r="X6290"/>
    </row>
    <row r="6291" spans="1:24" ht="15" customHeight="1" x14ac:dyDescent="0.25">
      <c r="A6291" s="542" t="s">
        <v>142</v>
      </c>
      <c r="B6291" s="543"/>
      <c r="C6291" s="543"/>
      <c r="D6291" s="543"/>
      <c r="E6291" s="543"/>
      <c r="F6291" s="543"/>
      <c r="G6291" s="543"/>
      <c r="H6291" s="544"/>
      <c r="I6291"/>
      <c r="P6291"/>
      <c r="Q6291"/>
      <c r="R6291"/>
      <c r="S6291"/>
      <c r="T6291"/>
      <c r="U6291"/>
      <c r="V6291"/>
      <c r="W6291"/>
      <c r="X6291"/>
    </row>
    <row r="6292" spans="1:24" ht="15" customHeight="1" x14ac:dyDescent="0.25">
      <c r="A6292" s="539" t="s">
        <v>16</v>
      </c>
      <c r="B6292" s="540"/>
      <c r="C6292" s="540"/>
      <c r="D6292" s="540"/>
      <c r="E6292" s="540"/>
      <c r="F6292" s="540"/>
      <c r="G6292" s="540"/>
      <c r="H6292" s="541"/>
      <c r="I6292"/>
      <c r="P6292"/>
      <c r="Q6292"/>
      <c r="R6292"/>
      <c r="S6292"/>
      <c r="T6292"/>
      <c r="U6292"/>
      <c r="V6292"/>
      <c r="W6292"/>
      <c r="X6292"/>
    </row>
    <row r="6293" spans="1:24" x14ac:dyDescent="0.25">
      <c r="A6293" s="427">
        <v>4269</v>
      </c>
      <c r="B6293" s="427" t="s">
        <v>4528</v>
      </c>
      <c r="C6293" s="427" t="s">
        <v>1573</v>
      </c>
      <c r="D6293" s="427" t="s">
        <v>251</v>
      </c>
      <c r="E6293" s="427" t="s">
        <v>857</v>
      </c>
      <c r="F6293" s="427">
        <v>3000</v>
      </c>
      <c r="G6293" s="427">
        <f>+F6293*H6293</f>
        <v>12000000</v>
      </c>
      <c r="H6293" s="427">
        <v>4000</v>
      </c>
      <c r="I6293"/>
      <c r="P6293"/>
      <c r="Q6293"/>
      <c r="R6293"/>
      <c r="S6293"/>
      <c r="T6293"/>
      <c r="U6293"/>
      <c r="V6293"/>
      <c r="W6293"/>
      <c r="X6293"/>
    </row>
    <row r="6294" spans="1:24" ht="15" customHeight="1" x14ac:dyDescent="0.25">
      <c r="A6294" s="539" t="s">
        <v>12</v>
      </c>
      <c r="B6294" s="540"/>
      <c r="C6294" s="540"/>
      <c r="D6294" s="540"/>
      <c r="E6294" s="540"/>
      <c r="F6294" s="540"/>
      <c r="G6294" s="540"/>
      <c r="H6294" s="541"/>
      <c r="I6294"/>
      <c r="P6294"/>
      <c r="Q6294"/>
      <c r="R6294"/>
      <c r="S6294"/>
      <c r="T6294"/>
      <c r="U6294"/>
      <c r="V6294"/>
      <c r="W6294"/>
      <c r="X6294"/>
    </row>
    <row r="6295" spans="1:24" ht="27" x14ac:dyDescent="0.25">
      <c r="A6295" s="4">
        <v>4251</v>
      </c>
      <c r="B6295" s="4" t="s">
        <v>3411</v>
      </c>
      <c r="C6295" s="4" t="s">
        <v>457</v>
      </c>
      <c r="D6295" s="4" t="s">
        <v>1215</v>
      </c>
      <c r="E6295" s="4" t="s">
        <v>14</v>
      </c>
      <c r="F6295" s="4">
        <v>568600</v>
      </c>
      <c r="G6295" s="4">
        <v>568600</v>
      </c>
      <c r="H6295" s="4">
        <v>1</v>
      </c>
      <c r="I6295"/>
      <c r="P6295"/>
      <c r="Q6295"/>
      <c r="R6295"/>
      <c r="S6295"/>
      <c r="T6295"/>
      <c r="U6295"/>
      <c r="V6295"/>
      <c r="W6295"/>
      <c r="X6295"/>
    </row>
    <row r="6296" spans="1:24" ht="15" customHeight="1" x14ac:dyDescent="0.25">
      <c r="A6296" s="542" t="s">
        <v>116</v>
      </c>
      <c r="B6296" s="543"/>
      <c r="C6296" s="543"/>
      <c r="D6296" s="543"/>
      <c r="E6296" s="543"/>
      <c r="F6296" s="543"/>
      <c r="G6296" s="543"/>
      <c r="H6296" s="544"/>
      <c r="I6296"/>
      <c r="P6296"/>
      <c r="Q6296"/>
      <c r="R6296"/>
      <c r="S6296"/>
      <c r="T6296"/>
      <c r="U6296"/>
      <c r="V6296"/>
      <c r="W6296"/>
      <c r="X6296"/>
    </row>
    <row r="6297" spans="1:24" ht="15" customHeight="1" x14ac:dyDescent="0.25">
      <c r="A6297" s="539" t="s">
        <v>12</v>
      </c>
      <c r="B6297" s="540"/>
      <c r="C6297" s="540"/>
      <c r="D6297" s="540"/>
      <c r="E6297" s="540"/>
      <c r="F6297" s="540"/>
      <c r="G6297" s="540"/>
      <c r="H6297" s="541"/>
      <c r="I6297"/>
      <c r="P6297"/>
      <c r="Q6297"/>
      <c r="R6297"/>
      <c r="S6297"/>
      <c r="T6297"/>
      <c r="U6297"/>
      <c r="V6297"/>
      <c r="W6297"/>
      <c r="X6297"/>
    </row>
    <row r="6298" spans="1:24" x14ac:dyDescent="0.25">
      <c r="A6298" s="374"/>
      <c r="B6298" s="375"/>
      <c r="C6298" s="375"/>
      <c r="D6298" s="375"/>
      <c r="E6298" s="375"/>
      <c r="F6298" s="375"/>
      <c r="G6298" s="375"/>
      <c r="H6298" s="376"/>
      <c r="I6298"/>
      <c r="P6298"/>
      <c r="Q6298"/>
      <c r="R6298"/>
      <c r="S6298"/>
      <c r="T6298"/>
      <c r="U6298"/>
      <c r="V6298"/>
      <c r="W6298"/>
      <c r="X6298"/>
    </row>
    <row r="6299" spans="1:24" ht="40.5" x14ac:dyDescent="0.25">
      <c r="A6299" s="378">
        <v>4239</v>
      </c>
      <c r="B6299" s="378" t="s">
        <v>3814</v>
      </c>
      <c r="C6299" s="378" t="s">
        <v>437</v>
      </c>
      <c r="D6299" s="378" t="s">
        <v>9</v>
      </c>
      <c r="E6299" s="378" t="s">
        <v>14</v>
      </c>
      <c r="F6299" s="378">
        <v>500000</v>
      </c>
      <c r="G6299" s="378">
        <v>500000</v>
      </c>
      <c r="H6299" s="12">
        <v>1</v>
      </c>
      <c r="I6299"/>
      <c r="P6299"/>
      <c r="Q6299"/>
      <c r="R6299"/>
      <c r="S6299"/>
      <c r="T6299"/>
      <c r="U6299"/>
      <c r="V6299"/>
      <c r="W6299"/>
      <c r="X6299"/>
    </row>
    <row r="6300" spans="1:24" ht="40.5" x14ac:dyDescent="0.25">
      <c r="A6300" s="378">
        <v>4239</v>
      </c>
      <c r="B6300" s="378" t="s">
        <v>3815</v>
      </c>
      <c r="C6300" s="378" t="s">
        <v>437</v>
      </c>
      <c r="D6300" s="378" t="s">
        <v>9</v>
      </c>
      <c r="E6300" s="378" t="s">
        <v>14</v>
      </c>
      <c r="F6300" s="378">
        <v>500000</v>
      </c>
      <c r="G6300" s="378">
        <v>500000</v>
      </c>
      <c r="H6300" s="12">
        <v>1</v>
      </c>
      <c r="I6300"/>
      <c r="P6300"/>
      <c r="Q6300"/>
      <c r="R6300"/>
      <c r="S6300"/>
      <c r="T6300"/>
      <c r="U6300"/>
      <c r="V6300"/>
      <c r="W6300"/>
      <c r="X6300"/>
    </row>
    <row r="6301" spans="1:24" ht="40.5" x14ac:dyDescent="0.25">
      <c r="A6301" s="378">
        <v>4239</v>
      </c>
      <c r="B6301" s="378" t="s">
        <v>3816</v>
      </c>
      <c r="C6301" s="378" t="s">
        <v>437</v>
      </c>
      <c r="D6301" s="378" t="s">
        <v>9</v>
      </c>
      <c r="E6301" s="378" t="s">
        <v>14</v>
      </c>
      <c r="F6301" s="378">
        <v>250000</v>
      </c>
      <c r="G6301" s="378">
        <v>250000</v>
      </c>
      <c r="H6301" s="12">
        <v>1</v>
      </c>
      <c r="I6301"/>
      <c r="P6301"/>
      <c r="Q6301"/>
      <c r="R6301"/>
      <c r="S6301"/>
      <c r="T6301"/>
      <c r="U6301"/>
      <c r="V6301"/>
      <c r="W6301"/>
      <c r="X6301"/>
    </row>
    <row r="6302" spans="1:24" ht="40.5" x14ac:dyDescent="0.25">
      <c r="A6302" s="378">
        <v>4239</v>
      </c>
      <c r="B6302" s="378" t="s">
        <v>3817</v>
      </c>
      <c r="C6302" s="378" t="s">
        <v>437</v>
      </c>
      <c r="D6302" s="378" t="s">
        <v>9</v>
      </c>
      <c r="E6302" s="378" t="s">
        <v>14</v>
      </c>
      <c r="F6302" s="378">
        <v>900000</v>
      </c>
      <c r="G6302" s="378">
        <v>900000</v>
      </c>
      <c r="H6302" s="12">
        <v>1</v>
      </c>
      <c r="I6302"/>
      <c r="P6302"/>
      <c r="Q6302"/>
      <c r="R6302"/>
      <c r="S6302"/>
      <c r="T6302"/>
      <c r="U6302"/>
      <c r="V6302"/>
      <c r="W6302"/>
      <c r="X6302"/>
    </row>
    <row r="6303" spans="1:24" ht="40.5" x14ac:dyDescent="0.25">
      <c r="A6303" s="378">
        <v>4239</v>
      </c>
      <c r="B6303" s="378" t="s">
        <v>3818</v>
      </c>
      <c r="C6303" s="378" t="s">
        <v>437</v>
      </c>
      <c r="D6303" s="378" t="s">
        <v>9</v>
      </c>
      <c r="E6303" s="378" t="s">
        <v>14</v>
      </c>
      <c r="F6303" s="378">
        <v>400000</v>
      </c>
      <c r="G6303" s="378">
        <v>400000</v>
      </c>
      <c r="H6303" s="12">
        <v>1</v>
      </c>
      <c r="I6303"/>
      <c r="P6303"/>
      <c r="Q6303"/>
      <c r="R6303"/>
      <c r="S6303"/>
      <c r="T6303"/>
      <c r="U6303"/>
      <c r="V6303"/>
      <c r="W6303"/>
      <c r="X6303"/>
    </row>
    <row r="6304" spans="1:24" ht="40.5" x14ac:dyDescent="0.25">
      <c r="A6304" s="378">
        <v>4239</v>
      </c>
      <c r="B6304" s="378" t="s">
        <v>1171</v>
      </c>
      <c r="C6304" s="378" t="s">
        <v>437</v>
      </c>
      <c r="D6304" s="378" t="s">
        <v>9</v>
      </c>
      <c r="E6304" s="378" t="s">
        <v>14</v>
      </c>
      <c r="F6304" s="378">
        <v>442000</v>
      </c>
      <c r="G6304" s="378">
        <v>442000</v>
      </c>
      <c r="H6304" s="12">
        <v>1</v>
      </c>
      <c r="I6304"/>
      <c r="P6304"/>
      <c r="Q6304"/>
      <c r="R6304"/>
      <c r="S6304"/>
      <c r="T6304"/>
      <c r="U6304"/>
      <c r="V6304"/>
      <c r="W6304"/>
      <c r="X6304"/>
    </row>
    <row r="6305" spans="1:24" ht="40.5" x14ac:dyDescent="0.25">
      <c r="A6305" s="378">
        <v>4239</v>
      </c>
      <c r="B6305" s="378" t="s">
        <v>1172</v>
      </c>
      <c r="C6305" s="378" t="s">
        <v>437</v>
      </c>
      <c r="D6305" s="378" t="s">
        <v>9</v>
      </c>
      <c r="E6305" s="378" t="s">
        <v>14</v>
      </c>
      <c r="F6305" s="378">
        <v>0</v>
      </c>
      <c r="G6305" s="378">
        <v>0</v>
      </c>
      <c r="H6305" s="12">
        <v>1</v>
      </c>
      <c r="I6305"/>
      <c r="P6305"/>
      <c r="Q6305"/>
      <c r="R6305"/>
      <c r="S6305"/>
      <c r="T6305"/>
      <c r="U6305"/>
      <c r="V6305"/>
      <c r="W6305"/>
      <c r="X6305"/>
    </row>
    <row r="6306" spans="1:24" ht="40.5" x14ac:dyDescent="0.25">
      <c r="A6306" s="204">
        <v>4239</v>
      </c>
      <c r="B6306" s="327" t="s">
        <v>1173</v>
      </c>
      <c r="C6306" s="327" t="s">
        <v>437</v>
      </c>
      <c r="D6306" s="327" t="s">
        <v>9</v>
      </c>
      <c r="E6306" s="327" t="s">
        <v>14</v>
      </c>
      <c r="F6306" s="327">
        <v>700000</v>
      </c>
      <c r="G6306" s="327">
        <v>700000</v>
      </c>
      <c r="H6306" s="12">
        <v>1</v>
      </c>
      <c r="I6306"/>
      <c r="P6306"/>
      <c r="Q6306"/>
      <c r="R6306"/>
      <c r="S6306"/>
      <c r="T6306"/>
      <c r="U6306"/>
      <c r="V6306"/>
      <c r="W6306"/>
      <c r="X6306"/>
    </row>
    <row r="6307" spans="1:24" ht="15" customHeight="1" x14ac:dyDescent="0.25">
      <c r="A6307" s="542" t="s">
        <v>94</v>
      </c>
      <c r="B6307" s="543"/>
      <c r="C6307" s="543"/>
      <c r="D6307" s="543"/>
      <c r="E6307" s="543"/>
      <c r="F6307" s="543"/>
      <c r="G6307" s="543"/>
      <c r="H6307" s="544"/>
      <c r="I6307"/>
      <c r="P6307"/>
      <c r="Q6307"/>
      <c r="R6307"/>
      <c r="S6307"/>
      <c r="T6307"/>
      <c r="U6307"/>
      <c r="V6307"/>
      <c r="W6307"/>
      <c r="X6307"/>
    </row>
    <row r="6308" spans="1:24" ht="15" customHeight="1" x14ac:dyDescent="0.25">
      <c r="A6308" s="539" t="s">
        <v>12</v>
      </c>
      <c r="B6308" s="540"/>
      <c r="C6308" s="540"/>
      <c r="D6308" s="540"/>
      <c r="E6308" s="540"/>
      <c r="F6308" s="540"/>
      <c r="G6308" s="540"/>
      <c r="H6308" s="541"/>
      <c r="I6308"/>
      <c r="P6308"/>
      <c r="Q6308"/>
      <c r="R6308"/>
      <c r="S6308"/>
      <c r="T6308"/>
      <c r="U6308"/>
      <c r="V6308"/>
      <c r="W6308"/>
      <c r="X6308"/>
    </row>
    <row r="6309" spans="1:24" ht="40.5" x14ac:dyDescent="0.25">
      <c r="A6309" s="434">
        <v>4239</v>
      </c>
      <c r="B6309" s="434" t="s">
        <v>4555</v>
      </c>
      <c r="C6309" s="434" t="s">
        <v>500</v>
      </c>
      <c r="D6309" s="434" t="s">
        <v>9</v>
      </c>
      <c r="E6309" s="434" t="s">
        <v>14</v>
      </c>
      <c r="F6309" s="434">
        <v>100000</v>
      </c>
      <c r="G6309" s="434">
        <v>100000</v>
      </c>
      <c r="H6309" s="12">
        <v>1</v>
      </c>
      <c r="I6309"/>
      <c r="P6309"/>
      <c r="Q6309"/>
      <c r="R6309"/>
      <c r="S6309"/>
      <c r="T6309"/>
      <c r="U6309"/>
      <c r="V6309"/>
      <c r="W6309"/>
      <c r="X6309"/>
    </row>
    <row r="6310" spans="1:24" ht="40.5" x14ac:dyDescent="0.25">
      <c r="A6310" s="434">
        <v>4239</v>
      </c>
      <c r="B6310" s="434" t="s">
        <v>4556</v>
      </c>
      <c r="C6310" s="434" t="s">
        <v>500</v>
      </c>
      <c r="D6310" s="434" t="s">
        <v>9</v>
      </c>
      <c r="E6310" s="434" t="s">
        <v>14</v>
      </c>
      <c r="F6310" s="434">
        <v>450000</v>
      </c>
      <c r="G6310" s="434">
        <v>450000</v>
      </c>
      <c r="H6310" s="12">
        <v>1</v>
      </c>
      <c r="I6310"/>
      <c r="P6310"/>
      <c r="Q6310"/>
      <c r="R6310"/>
      <c r="S6310"/>
      <c r="T6310"/>
      <c r="U6310"/>
      <c r="V6310"/>
      <c r="W6310"/>
      <c r="X6310"/>
    </row>
    <row r="6311" spans="1:24" ht="40.5" x14ac:dyDescent="0.25">
      <c r="A6311" s="434">
        <v>4239</v>
      </c>
      <c r="B6311" s="434" t="s">
        <v>4557</v>
      </c>
      <c r="C6311" s="434" t="s">
        <v>500</v>
      </c>
      <c r="D6311" s="434" t="s">
        <v>9</v>
      </c>
      <c r="E6311" s="434" t="s">
        <v>14</v>
      </c>
      <c r="F6311" s="434">
        <v>150000</v>
      </c>
      <c r="G6311" s="434">
        <v>150000</v>
      </c>
      <c r="H6311" s="12">
        <v>1</v>
      </c>
      <c r="I6311"/>
      <c r="P6311"/>
      <c r="Q6311"/>
      <c r="R6311"/>
      <c r="S6311"/>
      <c r="T6311"/>
      <c r="U6311"/>
      <c r="V6311"/>
      <c r="W6311"/>
      <c r="X6311"/>
    </row>
    <row r="6312" spans="1:24" ht="40.5" x14ac:dyDescent="0.25">
      <c r="A6312" s="434">
        <v>4239</v>
      </c>
      <c r="B6312" s="434" t="s">
        <v>4558</v>
      </c>
      <c r="C6312" s="434" t="s">
        <v>500</v>
      </c>
      <c r="D6312" s="434" t="s">
        <v>9</v>
      </c>
      <c r="E6312" s="434" t="s">
        <v>14</v>
      </c>
      <c r="F6312" s="434">
        <v>250000</v>
      </c>
      <c r="G6312" s="434">
        <v>250000</v>
      </c>
      <c r="H6312" s="12">
        <v>1</v>
      </c>
      <c r="I6312"/>
      <c r="P6312"/>
      <c r="Q6312"/>
      <c r="R6312"/>
      <c r="S6312"/>
      <c r="T6312"/>
      <c r="U6312"/>
      <c r="V6312"/>
      <c r="W6312"/>
      <c r="X6312"/>
    </row>
    <row r="6313" spans="1:24" ht="40.5" x14ac:dyDescent="0.25">
      <c r="A6313" s="434">
        <v>4239</v>
      </c>
      <c r="B6313" s="434" t="s">
        <v>4559</v>
      </c>
      <c r="C6313" s="434" t="s">
        <v>500</v>
      </c>
      <c r="D6313" s="434" t="s">
        <v>9</v>
      </c>
      <c r="E6313" s="434" t="s">
        <v>14</v>
      </c>
      <c r="F6313" s="434">
        <v>400000</v>
      </c>
      <c r="G6313" s="434">
        <v>400000</v>
      </c>
      <c r="H6313" s="12">
        <v>1</v>
      </c>
      <c r="I6313"/>
      <c r="P6313"/>
      <c r="Q6313"/>
      <c r="R6313"/>
      <c r="S6313"/>
      <c r="T6313"/>
      <c r="U6313"/>
      <c r="V6313"/>
      <c r="W6313"/>
      <c r="X6313"/>
    </row>
    <row r="6314" spans="1:24" ht="40.5" x14ac:dyDescent="0.25">
      <c r="A6314" s="434">
        <v>4239</v>
      </c>
      <c r="B6314" s="434" t="s">
        <v>4560</v>
      </c>
      <c r="C6314" s="434" t="s">
        <v>500</v>
      </c>
      <c r="D6314" s="434" t="s">
        <v>9</v>
      </c>
      <c r="E6314" s="434" t="s">
        <v>14</v>
      </c>
      <c r="F6314" s="434">
        <v>300000</v>
      </c>
      <c r="G6314" s="434">
        <v>300000</v>
      </c>
      <c r="H6314" s="12">
        <v>1</v>
      </c>
      <c r="I6314"/>
      <c r="P6314"/>
      <c r="Q6314"/>
      <c r="R6314"/>
      <c r="S6314"/>
      <c r="T6314"/>
      <c r="U6314"/>
      <c r="V6314"/>
      <c r="W6314"/>
      <c r="X6314"/>
    </row>
    <row r="6315" spans="1:24" ht="40.5" x14ac:dyDescent="0.25">
      <c r="A6315" s="434">
        <v>4239</v>
      </c>
      <c r="B6315" s="434" t="s">
        <v>4561</v>
      </c>
      <c r="C6315" s="434" t="s">
        <v>500</v>
      </c>
      <c r="D6315" s="434" t="s">
        <v>9</v>
      </c>
      <c r="E6315" s="434" t="s">
        <v>14</v>
      </c>
      <c r="F6315" s="434">
        <v>1100000</v>
      </c>
      <c r="G6315" s="434">
        <v>1100000</v>
      </c>
      <c r="H6315" s="12">
        <v>1</v>
      </c>
      <c r="I6315"/>
      <c r="P6315"/>
      <c r="Q6315"/>
      <c r="R6315"/>
      <c r="S6315"/>
      <c r="T6315"/>
      <c r="U6315"/>
      <c r="V6315"/>
      <c r="W6315"/>
      <c r="X6315"/>
    </row>
    <row r="6316" spans="1:24" ht="40.5" x14ac:dyDescent="0.25">
      <c r="A6316" s="434">
        <v>4239</v>
      </c>
      <c r="B6316" s="434" t="s">
        <v>4562</v>
      </c>
      <c r="C6316" s="434" t="s">
        <v>500</v>
      </c>
      <c r="D6316" s="434" t="s">
        <v>9</v>
      </c>
      <c r="E6316" s="434" t="s">
        <v>14</v>
      </c>
      <c r="F6316" s="434">
        <v>600000</v>
      </c>
      <c r="G6316" s="434">
        <v>600000</v>
      </c>
      <c r="H6316" s="12">
        <v>1</v>
      </c>
      <c r="I6316"/>
      <c r="P6316"/>
      <c r="Q6316"/>
      <c r="R6316"/>
      <c r="S6316"/>
      <c r="T6316"/>
      <c r="U6316"/>
      <c r="V6316"/>
      <c r="W6316"/>
      <c r="X6316"/>
    </row>
    <row r="6317" spans="1:24" ht="40.5" x14ac:dyDescent="0.25">
      <c r="A6317" s="434">
        <v>4239</v>
      </c>
      <c r="B6317" s="434" t="s">
        <v>4563</v>
      </c>
      <c r="C6317" s="434" t="s">
        <v>500</v>
      </c>
      <c r="D6317" s="434" t="s">
        <v>9</v>
      </c>
      <c r="E6317" s="434" t="s">
        <v>14</v>
      </c>
      <c r="F6317" s="434">
        <v>200000</v>
      </c>
      <c r="G6317" s="434">
        <v>200000</v>
      </c>
      <c r="H6317" s="12">
        <v>1</v>
      </c>
      <c r="I6317"/>
      <c r="P6317"/>
      <c r="Q6317"/>
      <c r="R6317"/>
      <c r="S6317"/>
      <c r="T6317"/>
      <c r="U6317"/>
      <c r="V6317"/>
      <c r="W6317"/>
      <c r="X6317"/>
    </row>
    <row r="6318" spans="1:24" ht="40.5" x14ac:dyDescent="0.25">
      <c r="A6318" s="434">
        <v>4239</v>
      </c>
      <c r="B6318" s="434" t="s">
        <v>4564</v>
      </c>
      <c r="C6318" s="434" t="s">
        <v>500</v>
      </c>
      <c r="D6318" s="434" t="s">
        <v>9</v>
      </c>
      <c r="E6318" s="434" t="s">
        <v>14</v>
      </c>
      <c r="F6318" s="434">
        <v>1000000</v>
      </c>
      <c r="G6318" s="434">
        <v>1000000</v>
      </c>
      <c r="H6318" s="12">
        <v>1</v>
      </c>
      <c r="I6318"/>
      <c r="P6318"/>
      <c r="Q6318"/>
      <c r="R6318"/>
      <c r="S6318"/>
      <c r="T6318"/>
      <c r="U6318"/>
      <c r="V6318"/>
      <c r="W6318"/>
      <c r="X6318"/>
    </row>
    <row r="6319" spans="1:24" ht="40.5" x14ac:dyDescent="0.25">
      <c r="A6319" s="434">
        <v>4239</v>
      </c>
      <c r="B6319" s="434" t="s">
        <v>3413</v>
      </c>
      <c r="C6319" s="434" t="s">
        <v>500</v>
      </c>
      <c r="D6319" s="434" t="s">
        <v>9</v>
      </c>
      <c r="E6319" s="434" t="s">
        <v>14</v>
      </c>
      <c r="F6319" s="434">
        <v>250000</v>
      </c>
      <c r="G6319" s="434">
        <v>250000</v>
      </c>
      <c r="H6319" s="12">
        <v>1</v>
      </c>
      <c r="I6319"/>
      <c r="P6319"/>
      <c r="Q6319"/>
      <c r="R6319"/>
      <c r="S6319"/>
      <c r="T6319"/>
      <c r="U6319"/>
      <c r="V6319"/>
      <c r="W6319"/>
      <c r="X6319"/>
    </row>
    <row r="6320" spans="1:24" ht="40.5" x14ac:dyDescent="0.25">
      <c r="A6320" s="434">
        <v>4239</v>
      </c>
      <c r="B6320" s="434" t="s">
        <v>3414</v>
      </c>
      <c r="C6320" s="434" t="s">
        <v>500</v>
      </c>
      <c r="D6320" s="434" t="s">
        <v>9</v>
      </c>
      <c r="E6320" s="434" t="s">
        <v>14</v>
      </c>
      <c r="F6320" s="434">
        <v>300000</v>
      </c>
      <c r="G6320" s="434">
        <v>300000</v>
      </c>
      <c r="H6320" s="12">
        <v>1</v>
      </c>
      <c r="I6320"/>
      <c r="P6320"/>
      <c r="Q6320"/>
      <c r="R6320"/>
      <c r="S6320"/>
      <c r="T6320"/>
      <c r="U6320"/>
      <c r="V6320"/>
      <c r="W6320"/>
      <c r="X6320"/>
    </row>
    <row r="6321" spans="1:24" ht="40.5" x14ac:dyDescent="0.25">
      <c r="A6321" s="434">
        <v>4239</v>
      </c>
      <c r="B6321" s="434" t="s">
        <v>3415</v>
      </c>
      <c r="C6321" s="434" t="s">
        <v>500</v>
      </c>
      <c r="D6321" s="434" t="s">
        <v>9</v>
      </c>
      <c r="E6321" s="434" t="s">
        <v>14</v>
      </c>
      <c r="F6321" s="434">
        <v>150000</v>
      </c>
      <c r="G6321" s="434">
        <v>150000</v>
      </c>
      <c r="H6321" s="12">
        <v>1</v>
      </c>
      <c r="I6321"/>
      <c r="P6321"/>
      <c r="Q6321"/>
      <c r="R6321"/>
      <c r="S6321"/>
      <c r="T6321"/>
      <c r="U6321"/>
      <c r="V6321"/>
      <c r="W6321"/>
      <c r="X6321"/>
    </row>
    <row r="6322" spans="1:24" ht="40.5" x14ac:dyDescent="0.25">
      <c r="A6322" s="434">
        <v>4239</v>
      </c>
      <c r="B6322" s="434" t="s">
        <v>3416</v>
      </c>
      <c r="C6322" s="434" t="s">
        <v>500</v>
      </c>
      <c r="D6322" s="434" t="s">
        <v>9</v>
      </c>
      <c r="E6322" s="434" t="s">
        <v>14</v>
      </c>
      <c r="F6322" s="434">
        <v>700000</v>
      </c>
      <c r="G6322" s="434">
        <v>700000</v>
      </c>
      <c r="H6322" s="12">
        <v>1</v>
      </c>
      <c r="I6322"/>
      <c r="P6322"/>
      <c r="Q6322"/>
      <c r="R6322"/>
      <c r="S6322"/>
      <c r="T6322"/>
      <c r="U6322"/>
      <c r="V6322"/>
      <c r="W6322"/>
      <c r="X6322"/>
    </row>
    <row r="6323" spans="1:24" ht="40.5" x14ac:dyDescent="0.25">
      <c r="A6323" s="434">
        <v>4239</v>
      </c>
      <c r="B6323" s="434" t="s">
        <v>3417</v>
      </c>
      <c r="C6323" s="434" t="s">
        <v>500</v>
      </c>
      <c r="D6323" s="434" t="s">
        <v>9</v>
      </c>
      <c r="E6323" s="434" t="s">
        <v>14</v>
      </c>
      <c r="F6323" s="434">
        <v>600000</v>
      </c>
      <c r="G6323" s="434">
        <v>600000</v>
      </c>
      <c r="H6323" s="12">
        <v>1</v>
      </c>
      <c r="I6323"/>
      <c r="P6323"/>
      <c r="Q6323"/>
      <c r="R6323"/>
      <c r="S6323"/>
      <c r="T6323"/>
      <c r="U6323"/>
      <c r="V6323"/>
      <c r="W6323"/>
      <c r="X6323"/>
    </row>
    <row r="6324" spans="1:24" ht="40.5" x14ac:dyDescent="0.25">
      <c r="A6324" s="434">
        <v>4239</v>
      </c>
      <c r="B6324" s="434" t="s">
        <v>3418</v>
      </c>
      <c r="C6324" s="434" t="s">
        <v>500</v>
      </c>
      <c r="D6324" s="434" t="s">
        <v>9</v>
      </c>
      <c r="E6324" s="434" t="s">
        <v>14</v>
      </c>
      <c r="F6324" s="434">
        <v>1380000</v>
      </c>
      <c r="G6324" s="434">
        <v>1380000</v>
      </c>
      <c r="H6324" s="12">
        <v>1</v>
      </c>
      <c r="I6324"/>
      <c r="P6324"/>
      <c r="Q6324"/>
      <c r="R6324"/>
      <c r="S6324"/>
      <c r="T6324"/>
      <c r="U6324"/>
      <c r="V6324"/>
      <c r="W6324"/>
      <c r="X6324"/>
    </row>
    <row r="6325" spans="1:24" ht="40.5" x14ac:dyDescent="0.25">
      <c r="A6325" s="434">
        <v>4239</v>
      </c>
      <c r="B6325" s="434" t="s">
        <v>3419</v>
      </c>
      <c r="C6325" s="434" t="s">
        <v>500</v>
      </c>
      <c r="D6325" s="434" t="s">
        <v>9</v>
      </c>
      <c r="E6325" s="434" t="s">
        <v>14</v>
      </c>
      <c r="F6325" s="434">
        <v>230000</v>
      </c>
      <c r="G6325" s="434">
        <v>230000</v>
      </c>
      <c r="H6325" s="12">
        <v>1</v>
      </c>
      <c r="I6325"/>
      <c r="P6325"/>
      <c r="Q6325"/>
      <c r="R6325"/>
      <c r="S6325"/>
      <c r="T6325"/>
      <c r="U6325"/>
      <c r="V6325"/>
      <c r="W6325"/>
      <c r="X6325"/>
    </row>
    <row r="6326" spans="1:24" ht="40.5" x14ac:dyDescent="0.25">
      <c r="A6326" s="367">
        <v>4239</v>
      </c>
      <c r="B6326" s="367" t="s">
        <v>3420</v>
      </c>
      <c r="C6326" s="367" t="s">
        <v>500</v>
      </c>
      <c r="D6326" s="367" t="s">
        <v>9</v>
      </c>
      <c r="E6326" s="367" t="s">
        <v>14</v>
      </c>
      <c r="F6326" s="367">
        <v>120000</v>
      </c>
      <c r="G6326" s="367">
        <v>120000</v>
      </c>
      <c r="H6326" s="433">
        <v>1</v>
      </c>
      <c r="I6326"/>
      <c r="P6326"/>
      <c r="Q6326"/>
      <c r="R6326"/>
      <c r="S6326"/>
      <c r="T6326"/>
      <c r="U6326"/>
      <c r="V6326"/>
      <c r="W6326"/>
      <c r="X6326"/>
    </row>
    <row r="6327" spans="1:24" ht="40.5" x14ac:dyDescent="0.25">
      <c r="A6327" s="367">
        <v>4239</v>
      </c>
      <c r="B6327" s="367" t="s">
        <v>3421</v>
      </c>
      <c r="C6327" s="367" t="s">
        <v>500</v>
      </c>
      <c r="D6327" s="367" t="s">
        <v>9</v>
      </c>
      <c r="E6327" s="367" t="s">
        <v>14</v>
      </c>
      <c r="F6327" s="367">
        <v>250000</v>
      </c>
      <c r="G6327" s="367">
        <v>250000</v>
      </c>
      <c r="H6327" s="433">
        <v>1</v>
      </c>
      <c r="I6327"/>
      <c r="P6327"/>
      <c r="Q6327"/>
      <c r="R6327"/>
      <c r="S6327"/>
      <c r="T6327"/>
      <c r="U6327"/>
      <c r="V6327"/>
      <c r="W6327"/>
      <c r="X6327"/>
    </row>
    <row r="6328" spans="1:24" ht="40.5" x14ac:dyDescent="0.25">
      <c r="A6328" s="367">
        <v>4239</v>
      </c>
      <c r="B6328" s="367" t="s">
        <v>3422</v>
      </c>
      <c r="C6328" s="367" t="s">
        <v>500</v>
      </c>
      <c r="D6328" s="367" t="s">
        <v>9</v>
      </c>
      <c r="E6328" s="367" t="s">
        <v>14</v>
      </c>
      <c r="F6328" s="367">
        <v>400000</v>
      </c>
      <c r="G6328" s="367">
        <v>400000</v>
      </c>
      <c r="H6328" s="433">
        <v>1</v>
      </c>
      <c r="I6328"/>
      <c r="P6328"/>
      <c r="Q6328"/>
      <c r="R6328"/>
      <c r="S6328"/>
      <c r="T6328"/>
      <c r="U6328"/>
      <c r="V6328"/>
      <c r="W6328"/>
      <c r="X6328"/>
    </row>
    <row r="6329" spans="1:24" ht="40.5" x14ac:dyDescent="0.25">
      <c r="A6329" s="367">
        <v>4239</v>
      </c>
      <c r="B6329" s="367" t="s">
        <v>3423</v>
      </c>
      <c r="C6329" s="367" t="s">
        <v>500</v>
      </c>
      <c r="D6329" s="367" t="s">
        <v>9</v>
      </c>
      <c r="E6329" s="367" t="s">
        <v>14</v>
      </c>
      <c r="F6329" s="367">
        <v>230000</v>
      </c>
      <c r="G6329" s="367">
        <v>230000</v>
      </c>
      <c r="H6329" s="433">
        <v>1</v>
      </c>
      <c r="I6329"/>
      <c r="P6329"/>
      <c r="Q6329"/>
      <c r="R6329"/>
      <c r="S6329"/>
      <c r="T6329"/>
      <c r="U6329"/>
      <c r="V6329"/>
      <c r="W6329"/>
      <c r="X6329"/>
    </row>
    <row r="6330" spans="1:24" ht="40.5" x14ac:dyDescent="0.25">
      <c r="A6330" s="367">
        <v>4239</v>
      </c>
      <c r="B6330" s="367" t="s">
        <v>3424</v>
      </c>
      <c r="C6330" s="367" t="s">
        <v>500</v>
      </c>
      <c r="D6330" s="367" t="s">
        <v>9</v>
      </c>
      <c r="E6330" s="367" t="s">
        <v>14</v>
      </c>
      <c r="F6330" s="367">
        <v>300000</v>
      </c>
      <c r="G6330" s="367">
        <v>300000</v>
      </c>
      <c r="H6330" s="433">
        <v>1</v>
      </c>
      <c r="I6330"/>
      <c r="P6330"/>
      <c r="Q6330"/>
      <c r="R6330"/>
      <c r="S6330"/>
      <c r="T6330"/>
      <c r="U6330"/>
      <c r="V6330"/>
      <c r="W6330"/>
      <c r="X6330"/>
    </row>
    <row r="6331" spans="1:24" ht="40.5" x14ac:dyDescent="0.25">
      <c r="A6331" s="327">
        <v>4239</v>
      </c>
      <c r="B6331" s="367" t="s">
        <v>1166</v>
      </c>
      <c r="C6331" s="367" t="s">
        <v>500</v>
      </c>
      <c r="D6331" s="367" t="s">
        <v>9</v>
      </c>
      <c r="E6331" s="367" t="s">
        <v>14</v>
      </c>
      <c r="F6331" s="367">
        <v>203000</v>
      </c>
      <c r="G6331" s="367">
        <v>203000</v>
      </c>
      <c r="H6331" s="433">
        <v>1</v>
      </c>
      <c r="I6331"/>
      <c r="P6331"/>
      <c r="Q6331"/>
      <c r="R6331"/>
      <c r="S6331"/>
      <c r="T6331"/>
      <c r="U6331"/>
      <c r="V6331"/>
      <c r="W6331"/>
      <c r="X6331"/>
    </row>
    <row r="6332" spans="1:24" ht="40.5" x14ac:dyDescent="0.25">
      <c r="A6332" s="327">
        <v>4239</v>
      </c>
      <c r="B6332" s="327" t="s">
        <v>1167</v>
      </c>
      <c r="C6332" s="327" t="s">
        <v>500</v>
      </c>
      <c r="D6332" s="327" t="s">
        <v>9</v>
      </c>
      <c r="E6332" s="327" t="s">
        <v>14</v>
      </c>
      <c r="F6332" s="327">
        <v>199000</v>
      </c>
      <c r="G6332" s="327">
        <v>199000</v>
      </c>
      <c r="H6332" s="12">
        <v>1</v>
      </c>
      <c r="I6332"/>
      <c r="P6332"/>
      <c r="Q6332"/>
      <c r="R6332"/>
      <c r="S6332"/>
      <c r="T6332"/>
      <c r="U6332"/>
      <c r="V6332"/>
      <c r="W6332"/>
      <c r="X6332"/>
    </row>
    <row r="6333" spans="1:24" ht="40.5" x14ac:dyDescent="0.25">
      <c r="A6333" s="327">
        <v>4239</v>
      </c>
      <c r="B6333" s="327" t="s">
        <v>1168</v>
      </c>
      <c r="C6333" s="327" t="s">
        <v>500</v>
      </c>
      <c r="D6333" s="327" t="s">
        <v>9</v>
      </c>
      <c r="E6333" s="327" t="s">
        <v>14</v>
      </c>
      <c r="F6333" s="327">
        <v>1350000</v>
      </c>
      <c r="G6333" s="327">
        <v>1350000</v>
      </c>
      <c r="H6333" s="12">
        <v>1</v>
      </c>
      <c r="I6333"/>
      <c r="P6333"/>
      <c r="Q6333"/>
      <c r="R6333"/>
      <c r="S6333"/>
      <c r="T6333"/>
      <c r="U6333"/>
      <c r="V6333"/>
      <c r="W6333"/>
      <c r="X6333"/>
    </row>
    <row r="6334" spans="1:24" ht="40.5" x14ac:dyDescent="0.25">
      <c r="A6334" s="327">
        <v>4239</v>
      </c>
      <c r="B6334" s="327" t="s">
        <v>1169</v>
      </c>
      <c r="C6334" s="327" t="s">
        <v>500</v>
      </c>
      <c r="D6334" s="327" t="s">
        <v>9</v>
      </c>
      <c r="E6334" s="327" t="s">
        <v>14</v>
      </c>
      <c r="F6334" s="327">
        <v>241000</v>
      </c>
      <c r="G6334" s="327">
        <v>241000</v>
      </c>
      <c r="H6334" s="12">
        <v>1</v>
      </c>
      <c r="I6334"/>
      <c r="P6334"/>
      <c r="Q6334"/>
      <c r="R6334"/>
      <c r="S6334"/>
      <c r="T6334"/>
      <c r="U6334"/>
      <c r="V6334"/>
      <c r="W6334"/>
      <c r="X6334"/>
    </row>
    <row r="6335" spans="1:24" ht="40.5" x14ac:dyDescent="0.25">
      <c r="A6335" s="204">
        <v>4239</v>
      </c>
      <c r="B6335" s="327" t="s">
        <v>1166</v>
      </c>
      <c r="C6335" s="327" t="s">
        <v>500</v>
      </c>
      <c r="D6335" s="327" t="s">
        <v>9</v>
      </c>
      <c r="E6335" s="327" t="s">
        <v>14</v>
      </c>
      <c r="F6335" s="327">
        <v>0</v>
      </c>
      <c r="G6335" s="327">
        <v>0</v>
      </c>
      <c r="H6335" s="12">
        <v>1</v>
      </c>
      <c r="I6335"/>
      <c r="P6335"/>
      <c r="Q6335"/>
      <c r="R6335"/>
      <c r="S6335"/>
      <c r="T6335"/>
      <c r="U6335"/>
      <c r="V6335"/>
      <c r="W6335"/>
      <c r="X6335"/>
    </row>
    <row r="6336" spans="1:24" ht="40.5" x14ac:dyDescent="0.25">
      <c r="A6336" s="204">
        <v>4239</v>
      </c>
      <c r="B6336" s="204" t="s">
        <v>1167</v>
      </c>
      <c r="C6336" s="204" t="s">
        <v>500</v>
      </c>
      <c r="D6336" s="204" t="s">
        <v>9</v>
      </c>
      <c r="E6336" s="204" t="s">
        <v>14</v>
      </c>
      <c r="F6336" s="204">
        <v>0</v>
      </c>
      <c r="G6336" s="204">
        <v>0</v>
      </c>
      <c r="H6336" s="12">
        <v>1</v>
      </c>
      <c r="I6336"/>
      <c r="P6336"/>
      <c r="Q6336"/>
      <c r="R6336"/>
      <c r="S6336"/>
      <c r="T6336"/>
      <c r="U6336"/>
      <c r="V6336"/>
      <c r="W6336"/>
      <c r="X6336"/>
    </row>
    <row r="6337" spans="1:24" ht="40.5" x14ac:dyDescent="0.25">
      <c r="A6337" s="204">
        <v>4239</v>
      </c>
      <c r="B6337" s="204" t="s">
        <v>1168</v>
      </c>
      <c r="C6337" s="204" t="s">
        <v>500</v>
      </c>
      <c r="D6337" s="204" t="s">
        <v>9</v>
      </c>
      <c r="E6337" s="204" t="s">
        <v>14</v>
      </c>
      <c r="F6337" s="204">
        <v>0</v>
      </c>
      <c r="G6337" s="204">
        <v>0</v>
      </c>
      <c r="H6337" s="12">
        <v>1</v>
      </c>
      <c r="I6337"/>
      <c r="P6337"/>
      <c r="Q6337"/>
      <c r="R6337"/>
      <c r="S6337"/>
      <c r="T6337"/>
      <c r="U6337"/>
      <c r="V6337"/>
      <c r="W6337"/>
      <c r="X6337"/>
    </row>
    <row r="6338" spans="1:24" ht="40.5" x14ac:dyDescent="0.25">
      <c r="A6338" s="204">
        <v>4239</v>
      </c>
      <c r="B6338" s="204" t="s">
        <v>1169</v>
      </c>
      <c r="C6338" s="204" t="s">
        <v>500</v>
      </c>
      <c r="D6338" s="204" t="s">
        <v>9</v>
      </c>
      <c r="E6338" s="204" t="s">
        <v>14</v>
      </c>
      <c r="F6338" s="204">
        <v>0</v>
      </c>
      <c r="G6338" s="204">
        <v>0</v>
      </c>
      <c r="H6338" s="12">
        <v>1</v>
      </c>
      <c r="I6338"/>
      <c r="P6338"/>
      <c r="Q6338"/>
      <c r="R6338"/>
      <c r="S6338"/>
      <c r="T6338"/>
      <c r="U6338"/>
      <c r="V6338"/>
      <c r="W6338"/>
      <c r="X6338"/>
    </row>
    <row r="6339" spans="1:24" ht="40.5" x14ac:dyDescent="0.25">
      <c r="A6339" s="204">
        <v>4239</v>
      </c>
      <c r="B6339" s="204" t="s">
        <v>1170</v>
      </c>
      <c r="C6339" s="204" t="s">
        <v>500</v>
      </c>
      <c r="D6339" s="204" t="s">
        <v>9</v>
      </c>
      <c r="E6339" s="204" t="s">
        <v>14</v>
      </c>
      <c r="F6339" s="204">
        <v>0</v>
      </c>
      <c r="G6339" s="204">
        <v>0</v>
      </c>
      <c r="H6339" s="12">
        <v>1</v>
      </c>
      <c r="I6339"/>
      <c r="P6339"/>
      <c r="Q6339"/>
      <c r="R6339"/>
      <c r="S6339"/>
      <c r="T6339"/>
      <c r="U6339"/>
      <c r="V6339"/>
      <c r="W6339"/>
      <c r="X6339"/>
    </row>
    <row r="6340" spans="1:24" x14ac:dyDescent="0.25">
      <c r="A6340" s="4"/>
      <c r="B6340" s="4"/>
      <c r="C6340" s="4"/>
      <c r="D6340" s="4"/>
      <c r="E6340" s="4"/>
      <c r="F6340" s="4"/>
      <c r="G6340" s="4"/>
      <c r="H6340" s="4"/>
      <c r="I6340"/>
      <c r="P6340"/>
      <c r="Q6340"/>
      <c r="R6340"/>
      <c r="S6340"/>
      <c r="T6340"/>
      <c r="U6340"/>
      <c r="V6340"/>
      <c r="W6340"/>
      <c r="X6340"/>
    </row>
    <row r="6341" spans="1:24" ht="15" customHeight="1" x14ac:dyDescent="0.25">
      <c r="A6341" s="542" t="s">
        <v>230</v>
      </c>
      <c r="B6341" s="543"/>
      <c r="C6341" s="543"/>
      <c r="D6341" s="543"/>
      <c r="E6341" s="543"/>
      <c r="F6341" s="543"/>
      <c r="G6341" s="543"/>
      <c r="H6341" s="544"/>
      <c r="I6341"/>
      <c r="P6341"/>
      <c r="Q6341"/>
      <c r="R6341"/>
      <c r="S6341"/>
      <c r="T6341"/>
      <c r="U6341"/>
      <c r="V6341"/>
      <c r="W6341"/>
      <c r="X6341"/>
    </row>
    <row r="6342" spans="1:24" x14ac:dyDescent="0.25">
      <c r="A6342" s="598" t="s">
        <v>8</v>
      </c>
      <c r="B6342" s="598"/>
      <c r="C6342" s="598"/>
      <c r="D6342" s="598"/>
      <c r="E6342" s="598"/>
      <c r="F6342" s="598"/>
      <c r="G6342" s="598"/>
      <c r="H6342" s="599"/>
      <c r="I6342"/>
      <c r="P6342"/>
      <c r="Q6342"/>
      <c r="R6342"/>
      <c r="S6342"/>
      <c r="T6342"/>
      <c r="U6342"/>
      <c r="V6342"/>
      <c r="W6342"/>
      <c r="X6342"/>
    </row>
    <row r="6343" spans="1:24" x14ac:dyDescent="0.25">
      <c r="A6343" s="75">
        <v>4269</v>
      </c>
      <c r="B6343" s="75" t="s">
        <v>3992</v>
      </c>
      <c r="C6343" s="75" t="s">
        <v>962</v>
      </c>
      <c r="D6343" s="75" t="s">
        <v>384</v>
      </c>
      <c r="E6343" s="75" t="s">
        <v>14</v>
      </c>
      <c r="F6343" s="75">
        <v>1200000</v>
      </c>
      <c r="G6343" s="75">
        <v>1200000</v>
      </c>
      <c r="H6343" s="75">
        <v>1</v>
      </c>
      <c r="I6343"/>
      <c r="P6343"/>
      <c r="Q6343"/>
      <c r="R6343"/>
      <c r="S6343"/>
      <c r="T6343"/>
      <c r="U6343"/>
      <c r="V6343"/>
      <c r="W6343"/>
      <c r="X6343"/>
    </row>
    <row r="6344" spans="1:24" s="440" customFormat="1" x14ac:dyDescent="0.25">
      <c r="A6344" s="75">
        <v>5129</v>
      </c>
      <c r="B6344" s="75" t="s">
        <v>5829</v>
      </c>
      <c r="C6344" s="75" t="s">
        <v>3791</v>
      </c>
      <c r="D6344" s="75" t="s">
        <v>9</v>
      </c>
      <c r="E6344" s="75" t="s">
        <v>10</v>
      </c>
      <c r="F6344" s="75">
        <v>120000</v>
      </c>
      <c r="G6344" s="75">
        <f>H6344*F6344</f>
        <v>120000</v>
      </c>
      <c r="H6344" s="75">
        <v>1</v>
      </c>
    </row>
    <row r="6345" spans="1:24" s="440" customFormat="1" x14ac:dyDescent="0.25">
      <c r="A6345" s="75">
        <v>5129</v>
      </c>
      <c r="B6345" s="75" t="s">
        <v>5830</v>
      </c>
      <c r="C6345" s="75" t="s">
        <v>1347</v>
      </c>
      <c r="D6345" s="75" t="s">
        <v>9</v>
      </c>
      <c r="E6345" s="75" t="s">
        <v>10</v>
      </c>
      <c r="F6345" s="75">
        <v>230000</v>
      </c>
      <c r="G6345" s="75">
        <f t="shared" ref="G6345:G6350" si="114">H6345*F6345</f>
        <v>230000</v>
      </c>
      <c r="H6345" s="75">
        <v>1</v>
      </c>
    </row>
    <row r="6346" spans="1:24" s="440" customFormat="1" x14ac:dyDescent="0.25">
      <c r="A6346" s="75">
        <v>5129</v>
      </c>
      <c r="B6346" s="75" t="s">
        <v>5831</v>
      </c>
      <c r="C6346" s="75" t="s">
        <v>1352</v>
      </c>
      <c r="D6346" s="75" t="s">
        <v>9</v>
      </c>
      <c r="E6346" s="75" t="s">
        <v>10</v>
      </c>
      <c r="F6346" s="75">
        <v>180000</v>
      </c>
      <c r="G6346" s="75">
        <f>H6346*F6346</f>
        <v>360000</v>
      </c>
      <c r="H6346" s="75">
        <v>2</v>
      </c>
    </row>
    <row r="6347" spans="1:24" s="440" customFormat="1" x14ac:dyDescent="0.25">
      <c r="A6347" s="75">
        <v>5129</v>
      </c>
      <c r="B6347" s="75" t="s">
        <v>5832</v>
      </c>
      <c r="C6347" s="75" t="s">
        <v>1356</v>
      </c>
      <c r="D6347" s="75" t="s">
        <v>9</v>
      </c>
      <c r="E6347" s="75" t="s">
        <v>10</v>
      </c>
      <c r="F6347" s="75">
        <v>170000</v>
      </c>
      <c r="G6347" s="75">
        <f t="shared" si="114"/>
        <v>510000</v>
      </c>
      <c r="H6347" s="75">
        <v>3</v>
      </c>
    </row>
    <row r="6348" spans="1:24" s="440" customFormat="1" x14ac:dyDescent="0.25">
      <c r="A6348" s="75">
        <v>5129</v>
      </c>
      <c r="B6348" s="75" t="s">
        <v>5833</v>
      </c>
      <c r="C6348" s="75" t="s">
        <v>3239</v>
      </c>
      <c r="D6348" s="75" t="s">
        <v>9</v>
      </c>
      <c r="E6348" s="75" t="s">
        <v>10</v>
      </c>
      <c r="F6348" s="75">
        <v>110000</v>
      </c>
      <c r="G6348" s="75">
        <f t="shared" si="114"/>
        <v>110000</v>
      </c>
      <c r="H6348" s="75">
        <v>1</v>
      </c>
    </row>
    <row r="6349" spans="1:24" s="440" customFormat="1" x14ac:dyDescent="0.25">
      <c r="A6349" s="75">
        <v>5129</v>
      </c>
      <c r="B6349" s="75" t="s">
        <v>5834</v>
      </c>
      <c r="C6349" s="75" t="s">
        <v>410</v>
      </c>
      <c r="D6349" s="75" t="s">
        <v>9</v>
      </c>
      <c r="E6349" s="75" t="s">
        <v>10</v>
      </c>
      <c r="F6349" s="75">
        <v>230000</v>
      </c>
      <c r="G6349" s="75">
        <f t="shared" si="114"/>
        <v>230000</v>
      </c>
      <c r="H6349" s="75">
        <v>1</v>
      </c>
    </row>
    <row r="6350" spans="1:24" s="440" customFormat="1" x14ac:dyDescent="0.25">
      <c r="A6350" s="75">
        <v>5129</v>
      </c>
      <c r="B6350" s="75" t="s">
        <v>5835</v>
      </c>
      <c r="C6350" s="75" t="s">
        <v>1075</v>
      </c>
      <c r="D6350" s="75" t="s">
        <v>9</v>
      </c>
      <c r="E6350" s="75" t="s">
        <v>10</v>
      </c>
      <c r="F6350" s="75">
        <v>55000</v>
      </c>
      <c r="G6350" s="75">
        <f t="shared" si="114"/>
        <v>110000</v>
      </c>
      <c r="H6350" s="75">
        <v>2</v>
      </c>
    </row>
    <row r="6351" spans="1:24" ht="15" customHeight="1" x14ac:dyDescent="0.25">
      <c r="A6351" s="542" t="s">
        <v>300</v>
      </c>
      <c r="B6351" s="543"/>
      <c r="C6351" s="543"/>
      <c r="D6351" s="543"/>
      <c r="E6351" s="543"/>
      <c r="F6351" s="543"/>
      <c r="G6351" s="543"/>
      <c r="H6351" s="544"/>
      <c r="I6351"/>
      <c r="P6351"/>
      <c r="Q6351"/>
      <c r="R6351"/>
      <c r="S6351"/>
      <c r="T6351"/>
      <c r="U6351"/>
      <c r="V6351"/>
      <c r="W6351"/>
      <c r="X6351"/>
    </row>
    <row r="6352" spans="1:24" ht="15" customHeight="1" x14ac:dyDescent="0.25">
      <c r="A6352" s="598" t="s">
        <v>12</v>
      </c>
      <c r="B6352" s="598"/>
      <c r="C6352" s="598"/>
      <c r="D6352" s="598"/>
      <c r="E6352" s="598"/>
      <c r="F6352" s="598"/>
      <c r="G6352" s="598"/>
      <c r="H6352" s="599"/>
      <c r="I6352"/>
      <c r="P6352"/>
      <c r="Q6352"/>
      <c r="R6352"/>
      <c r="S6352"/>
      <c r="T6352"/>
      <c r="U6352"/>
      <c r="V6352"/>
      <c r="W6352"/>
      <c r="X6352"/>
    </row>
    <row r="6353" spans="1:24" x14ac:dyDescent="0.25">
      <c r="A6353" s="165"/>
      <c r="B6353" s="165"/>
      <c r="C6353" s="165"/>
      <c r="D6353" s="165"/>
      <c r="E6353" s="165"/>
      <c r="F6353" s="165"/>
      <c r="G6353" s="165"/>
      <c r="H6353" s="165"/>
      <c r="I6353"/>
      <c r="P6353"/>
      <c r="Q6353"/>
      <c r="R6353"/>
      <c r="S6353"/>
      <c r="T6353"/>
      <c r="U6353"/>
      <c r="V6353"/>
      <c r="W6353"/>
      <c r="X6353"/>
    </row>
    <row r="6354" spans="1:24" s="440" customFormat="1" x14ac:dyDescent="0.25">
      <c r="A6354" s="598" t="s">
        <v>8</v>
      </c>
      <c r="B6354" s="598"/>
      <c r="C6354" s="598"/>
      <c r="D6354" s="598"/>
      <c r="E6354" s="598"/>
      <c r="F6354" s="598"/>
      <c r="G6354" s="598"/>
      <c r="H6354" s="599"/>
    </row>
    <row r="6355" spans="1:24" s="440" customFormat="1" x14ac:dyDescent="0.25">
      <c r="A6355" s="455">
        <v>5129</v>
      </c>
      <c r="B6355" s="455" t="s">
        <v>4872</v>
      </c>
      <c r="C6355" s="455" t="s">
        <v>1586</v>
      </c>
      <c r="D6355" s="165" t="s">
        <v>9</v>
      </c>
      <c r="E6355" s="165" t="s">
        <v>10</v>
      </c>
      <c r="F6355" s="165">
        <v>195000</v>
      </c>
      <c r="G6355" s="165">
        <f>H6355*F6355</f>
        <v>15015000</v>
      </c>
      <c r="H6355" s="75">
        <v>77</v>
      </c>
    </row>
    <row r="6356" spans="1:24" ht="15" customHeight="1" x14ac:dyDescent="0.25">
      <c r="A6356" s="542" t="s">
        <v>135</v>
      </c>
      <c r="B6356" s="543"/>
      <c r="C6356" s="543"/>
      <c r="D6356" s="543"/>
      <c r="E6356" s="543"/>
      <c r="F6356" s="543"/>
      <c r="G6356" s="543"/>
      <c r="H6356" s="544"/>
      <c r="I6356"/>
      <c r="P6356"/>
      <c r="Q6356"/>
      <c r="R6356"/>
      <c r="S6356"/>
      <c r="T6356"/>
      <c r="U6356"/>
      <c r="V6356"/>
      <c r="W6356"/>
      <c r="X6356"/>
    </row>
    <row r="6357" spans="1:24" ht="15" customHeight="1" x14ac:dyDescent="0.25">
      <c r="A6357" s="598" t="s">
        <v>12</v>
      </c>
      <c r="B6357" s="598"/>
      <c r="C6357" s="598"/>
      <c r="D6357" s="598"/>
      <c r="E6357" s="598"/>
      <c r="F6357" s="598"/>
      <c r="G6357" s="598"/>
      <c r="H6357" s="599"/>
      <c r="I6357"/>
      <c r="P6357"/>
      <c r="Q6357"/>
      <c r="R6357"/>
      <c r="S6357"/>
      <c r="T6357"/>
      <c r="U6357"/>
      <c r="V6357"/>
      <c r="W6357"/>
      <c r="X6357"/>
    </row>
    <row r="6358" spans="1:24" x14ac:dyDescent="0.25">
      <c r="A6358" s="75">
        <v>4239</v>
      </c>
      <c r="B6358" s="75" t="s">
        <v>1156</v>
      </c>
      <c r="C6358" s="75" t="s">
        <v>27</v>
      </c>
      <c r="D6358" s="75" t="s">
        <v>13</v>
      </c>
      <c r="E6358" s="75" t="s">
        <v>14</v>
      </c>
      <c r="F6358" s="75">
        <v>550000</v>
      </c>
      <c r="G6358" s="75">
        <v>550000</v>
      </c>
      <c r="H6358" s="75">
        <v>1</v>
      </c>
      <c r="I6358"/>
      <c r="P6358"/>
      <c r="Q6358"/>
      <c r="R6358"/>
      <c r="S6358"/>
      <c r="T6358"/>
      <c r="U6358"/>
      <c r="V6358"/>
      <c r="W6358"/>
      <c r="X6358"/>
    </row>
    <row r="6359" spans="1:24" x14ac:dyDescent="0.25">
      <c r="A6359" s="75">
        <v>4239</v>
      </c>
      <c r="B6359" s="75" t="s">
        <v>1157</v>
      </c>
      <c r="C6359" s="75" t="s">
        <v>27</v>
      </c>
      <c r="D6359" s="75" t="s">
        <v>13</v>
      </c>
      <c r="E6359" s="75" t="s">
        <v>14</v>
      </c>
      <c r="F6359" s="75">
        <v>460000</v>
      </c>
      <c r="G6359" s="75">
        <v>460000</v>
      </c>
      <c r="H6359" s="75">
        <v>1</v>
      </c>
      <c r="I6359"/>
      <c r="P6359"/>
      <c r="Q6359"/>
      <c r="R6359"/>
      <c r="S6359"/>
      <c r="T6359"/>
      <c r="U6359"/>
      <c r="V6359"/>
      <c r="W6359"/>
      <c r="X6359"/>
    </row>
    <row r="6360" spans="1:24" ht="15" customHeight="1" x14ac:dyDescent="0.25">
      <c r="A6360" s="542" t="s">
        <v>143</v>
      </c>
      <c r="B6360" s="543"/>
      <c r="C6360" s="543"/>
      <c r="D6360" s="543"/>
      <c r="E6360" s="543"/>
      <c r="F6360" s="543"/>
      <c r="G6360" s="543"/>
      <c r="H6360" s="544"/>
      <c r="I6360"/>
      <c r="P6360"/>
      <c r="Q6360"/>
      <c r="R6360"/>
      <c r="S6360"/>
      <c r="T6360"/>
      <c r="U6360"/>
      <c r="V6360"/>
      <c r="W6360"/>
      <c r="X6360"/>
    </row>
    <row r="6361" spans="1:24" x14ac:dyDescent="0.25">
      <c r="A6361" s="13"/>
      <c r="B6361" s="13"/>
      <c r="C6361" s="13"/>
      <c r="D6361" s="13"/>
      <c r="E6361" s="13"/>
      <c r="F6361" s="13"/>
      <c r="G6361" s="13"/>
      <c r="H6361" s="13"/>
      <c r="I6361"/>
      <c r="P6361"/>
      <c r="Q6361"/>
      <c r="R6361"/>
      <c r="S6361"/>
      <c r="T6361"/>
      <c r="U6361"/>
      <c r="V6361"/>
      <c r="W6361"/>
      <c r="X6361"/>
    </row>
    <row r="6362" spans="1:24" ht="15" customHeight="1" x14ac:dyDescent="0.25">
      <c r="A6362" s="542" t="s">
        <v>165</v>
      </c>
      <c r="B6362" s="543"/>
      <c r="C6362" s="543"/>
      <c r="D6362" s="543"/>
      <c r="E6362" s="543"/>
      <c r="F6362" s="543"/>
      <c r="G6362" s="543"/>
      <c r="H6362" s="544"/>
      <c r="I6362"/>
      <c r="P6362"/>
      <c r="Q6362"/>
      <c r="R6362"/>
      <c r="S6362"/>
      <c r="T6362"/>
      <c r="U6362"/>
      <c r="V6362"/>
      <c r="W6362"/>
      <c r="X6362"/>
    </row>
    <row r="6363" spans="1:24" ht="15" customHeight="1" x14ac:dyDescent="0.25">
      <c r="A6363" s="592" t="s">
        <v>16</v>
      </c>
      <c r="B6363" s="593"/>
      <c r="C6363" s="593"/>
      <c r="D6363" s="593"/>
      <c r="E6363" s="593"/>
      <c r="F6363" s="593"/>
      <c r="G6363" s="593"/>
      <c r="H6363" s="594"/>
      <c r="I6363"/>
      <c r="P6363"/>
      <c r="Q6363"/>
      <c r="R6363"/>
      <c r="S6363"/>
      <c r="T6363"/>
      <c r="U6363"/>
      <c r="V6363"/>
      <c r="W6363"/>
      <c r="X6363"/>
    </row>
    <row r="6364" spans="1:24" ht="27" x14ac:dyDescent="0.25">
      <c r="A6364" s="337">
        <v>5112</v>
      </c>
      <c r="B6364" s="337" t="s">
        <v>2090</v>
      </c>
      <c r="C6364" s="337" t="s">
        <v>977</v>
      </c>
      <c r="D6364" s="363" t="s">
        <v>384</v>
      </c>
      <c r="E6364" s="363" t="s">
        <v>14</v>
      </c>
      <c r="F6364" s="363">
        <v>29670000</v>
      </c>
      <c r="G6364" s="363">
        <v>29670000</v>
      </c>
      <c r="H6364" s="363">
        <v>1</v>
      </c>
      <c r="I6364"/>
      <c r="P6364"/>
      <c r="Q6364"/>
      <c r="R6364"/>
      <c r="S6364"/>
      <c r="T6364"/>
      <c r="U6364"/>
      <c r="V6364"/>
      <c r="W6364"/>
      <c r="X6364"/>
    </row>
    <row r="6365" spans="1:24" ht="27" x14ac:dyDescent="0.25">
      <c r="A6365" s="337">
        <v>5112</v>
      </c>
      <c r="B6365" s="337" t="s">
        <v>2091</v>
      </c>
      <c r="C6365" s="337" t="s">
        <v>977</v>
      </c>
      <c r="D6365" s="363" t="s">
        <v>384</v>
      </c>
      <c r="E6365" s="363" t="s">
        <v>14</v>
      </c>
      <c r="F6365" s="363">
        <v>6699982</v>
      </c>
      <c r="G6365" s="363">
        <v>6699982</v>
      </c>
      <c r="H6365" s="363">
        <v>1</v>
      </c>
      <c r="I6365"/>
      <c r="P6365"/>
      <c r="Q6365"/>
      <c r="R6365"/>
      <c r="S6365"/>
      <c r="T6365"/>
      <c r="U6365"/>
      <c r="V6365"/>
      <c r="W6365"/>
      <c r="X6365"/>
    </row>
    <row r="6366" spans="1:24" ht="27" x14ac:dyDescent="0.25">
      <c r="A6366" s="337">
        <v>5112</v>
      </c>
      <c r="B6366" s="337" t="s">
        <v>2092</v>
      </c>
      <c r="C6366" s="337" t="s">
        <v>977</v>
      </c>
      <c r="D6366" s="363" t="s">
        <v>384</v>
      </c>
      <c r="E6366" s="363" t="s">
        <v>14</v>
      </c>
      <c r="F6366" s="363">
        <v>35814103</v>
      </c>
      <c r="G6366" s="363">
        <v>35814103</v>
      </c>
      <c r="H6366" s="363">
        <v>1</v>
      </c>
      <c r="I6366"/>
      <c r="P6366"/>
      <c r="Q6366"/>
      <c r="R6366"/>
      <c r="S6366"/>
      <c r="T6366"/>
      <c r="U6366"/>
      <c r="V6366"/>
      <c r="W6366"/>
      <c r="X6366"/>
    </row>
    <row r="6367" spans="1:24" ht="15" customHeight="1" x14ac:dyDescent="0.25">
      <c r="A6367" s="598" t="s">
        <v>12</v>
      </c>
      <c r="B6367" s="598"/>
      <c r="C6367" s="598"/>
      <c r="D6367" s="598"/>
      <c r="E6367" s="598"/>
      <c r="F6367" s="598"/>
      <c r="G6367" s="598"/>
      <c r="H6367" s="599"/>
      <c r="I6367"/>
      <c r="P6367"/>
      <c r="Q6367"/>
      <c r="R6367"/>
      <c r="S6367"/>
      <c r="T6367"/>
      <c r="U6367"/>
      <c r="V6367"/>
      <c r="W6367"/>
      <c r="X6367"/>
    </row>
    <row r="6368" spans="1:24" ht="27" x14ac:dyDescent="0.25">
      <c r="A6368" s="362">
        <v>5112</v>
      </c>
      <c r="B6368" s="362" t="s">
        <v>3324</v>
      </c>
      <c r="C6368" s="362" t="s">
        <v>457</v>
      </c>
      <c r="D6368" s="362" t="s">
        <v>1215</v>
      </c>
      <c r="E6368" s="362" t="s">
        <v>14</v>
      </c>
      <c r="F6368" s="362">
        <v>35000</v>
      </c>
      <c r="G6368" s="362">
        <v>35000</v>
      </c>
      <c r="H6368" s="362">
        <v>1</v>
      </c>
      <c r="I6368"/>
      <c r="P6368"/>
      <c r="Q6368"/>
      <c r="R6368"/>
      <c r="S6368"/>
      <c r="T6368"/>
      <c r="U6368"/>
      <c r="V6368"/>
      <c r="W6368"/>
      <c r="X6368"/>
    </row>
    <row r="6369" spans="1:24" ht="27" x14ac:dyDescent="0.25">
      <c r="A6369" s="362">
        <v>5112</v>
      </c>
      <c r="B6369" s="362" t="s">
        <v>3325</v>
      </c>
      <c r="C6369" s="362" t="s">
        <v>457</v>
      </c>
      <c r="D6369" s="362" t="s">
        <v>1215</v>
      </c>
      <c r="E6369" s="362" t="s">
        <v>14</v>
      </c>
      <c r="F6369" s="362">
        <v>55000</v>
      </c>
      <c r="G6369" s="362">
        <v>55000</v>
      </c>
      <c r="H6369" s="362">
        <v>1</v>
      </c>
      <c r="I6369"/>
      <c r="P6369"/>
      <c r="Q6369"/>
      <c r="R6369"/>
      <c r="S6369"/>
      <c r="T6369"/>
      <c r="U6369"/>
      <c r="V6369"/>
      <c r="W6369"/>
      <c r="X6369"/>
    </row>
    <row r="6370" spans="1:24" ht="27" x14ac:dyDescent="0.25">
      <c r="A6370" s="362">
        <v>5112</v>
      </c>
      <c r="B6370" s="362" t="s">
        <v>3326</v>
      </c>
      <c r="C6370" s="362" t="s">
        <v>457</v>
      </c>
      <c r="D6370" s="362" t="s">
        <v>1215</v>
      </c>
      <c r="E6370" s="362" t="s">
        <v>14</v>
      </c>
      <c r="F6370" s="362">
        <v>35000</v>
      </c>
      <c r="G6370" s="362">
        <v>35000</v>
      </c>
      <c r="H6370" s="362">
        <v>1</v>
      </c>
      <c r="I6370"/>
      <c r="P6370"/>
      <c r="Q6370"/>
      <c r="R6370"/>
      <c r="S6370"/>
      <c r="T6370"/>
      <c r="U6370"/>
      <c r="V6370"/>
      <c r="W6370"/>
      <c r="X6370"/>
    </row>
    <row r="6371" spans="1:24" s="440" customFormat="1" ht="27" x14ac:dyDescent="0.25">
      <c r="A6371" s="362">
        <v>5112</v>
      </c>
      <c r="B6371" s="362" t="s">
        <v>5018</v>
      </c>
      <c r="C6371" s="362" t="s">
        <v>1096</v>
      </c>
      <c r="D6371" s="362" t="s">
        <v>13</v>
      </c>
      <c r="E6371" s="362" t="s">
        <v>14</v>
      </c>
      <c r="F6371" s="362">
        <v>238300</v>
      </c>
      <c r="G6371" s="362">
        <v>238300</v>
      </c>
      <c r="H6371" s="362">
        <v>1</v>
      </c>
    </row>
    <row r="6372" spans="1:24" s="440" customFormat="1" ht="27" x14ac:dyDescent="0.25">
      <c r="A6372" s="362">
        <v>5112</v>
      </c>
      <c r="B6372" s="362" t="s">
        <v>5019</v>
      </c>
      <c r="C6372" s="362" t="s">
        <v>1096</v>
      </c>
      <c r="D6372" s="362" t="s">
        <v>13</v>
      </c>
      <c r="E6372" s="362" t="s">
        <v>14</v>
      </c>
      <c r="F6372" s="362">
        <v>70400</v>
      </c>
      <c r="G6372" s="362">
        <v>70400</v>
      </c>
      <c r="H6372" s="362">
        <v>1</v>
      </c>
    </row>
    <row r="6373" spans="1:24" s="440" customFormat="1" ht="27" x14ac:dyDescent="0.25">
      <c r="A6373" s="362">
        <v>5112</v>
      </c>
      <c r="B6373" s="362" t="s">
        <v>5020</v>
      </c>
      <c r="C6373" s="362" t="s">
        <v>1096</v>
      </c>
      <c r="D6373" s="362" t="s">
        <v>13</v>
      </c>
      <c r="E6373" s="362" t="s">
        <v>14</v>
      </c>
      <c r="F6373" s="362">
        <v>164600</v>
      </c>
      <c r="G6373" s="362">
        <v>164600</v>
      </c>
      <c r="H6373" s="362">
        <v>1</v>
      </c>
    </row>
    <row r="6374" spans="1:24" s="440" customFormat="1" ht="27" x14ac:dyDescent="0.25">
      <c r="A6374" s="362">
        <v>5112</v>
      </c>
      <c r="B6374" s="362" t="s">
        <v>5021</v>
      </c>
      <c r="C6374" s="362" t="s">
        <v>1096</v>
      </c>
      <c r="D6374" s="362" t="s">
        <v>13</v>
      </c>
      <c r="E6374" s="362" t="s">
        <v>14</v>
      </c>
      <c r="F6374" s="362">
        <v>281700</v>
      </c>
      <c r="G6374" s="362">
        <v>281700</v>
      </c>
      <c r="H6374" s="362">
        <v>1</v>
      </c>
    </row>
    <row r="6375" spans="1:24" s="440" customFormat="1" ht="15" customHeight="1" x14ac:dyDescent="0.25">
      <c r="A6375" s="557" t="s">
        <v>3991</v>
      </c>
      <c r="B6375" s="558"/>
      <c r="C6375" s="558"/>
      <c r="D6375" s="558"/>
      <c r="E6375" s="558"/>
      <c r="F6375" s="558"/>
      <c r="G6375" s="558"/>
      <c r="H6375" s="559"/>
    </row>
    <row r="6376" spans="1:24" s="440" customFormat="1" x14ac:dyDescent="0.25">
      <c r="A6376" s="4">
        <v>5129</v>
      </c>
      <c r="B6376" s="362" t="s">
        <v>4871</v>
      </c>
      <c r="C6376" s="362" t="s">
        <v>1586</v>
      </c>
      <c r="D6376" s="405" t="s">
        <v>251</v>
      </c>
      <c r="E6376" s="4" t="s">
        <v>10</v>
      </c>
      <c r="F6376" s="4">
        <v>195000</v>
      </c>
      <c r="G6376" s="4">
        <f>H6376*F6376</f>
        <v>5460000</v>
      </c>
      <c r="H6376" s="4">
        <v>28</v>
      </c>
    </row>
    <row r="6377" spans="1:24" s="440" customFormat="1" ht="26.25" customHeight="1" x14ac:dyDescent="0.25">
      <c r="A6377" s="4">
        <v>5129</v>
      </c>
      <c r="B6377" s="362" t="s">
        <v>4871</v>
      </c>
      <c r="C6377" s="362" t="s">
        <v>1632</v>
      </c>
      <c r="D6377" s="405" t="s">
        <v>251</v>
      </c>
      <c r="E6377" s="4" t="s">
        <v>10</v>
      </c>
      <c r="F6377" s="4">
        <v>25000</v>
      </c>
      <c r="G6377" s="4">
        <f>H6377*F6377</f>
        <v>375000</v>
      </c>
      <c r="H6377" s="4">
        <v>15</v>
      </c>
    </row>
    <row r="6378" spans="1:24" ht="15" customHeight="1" x14ac:dyDescent="0.25">
      <c r="A6378" s="542" t="s">
        <v>229</v>
      </c>
      <c r="B6378" s="543"/>
      <c r="C6378" s="543"/>
      <c r="D6378" s="543"/>
      <c r="E6378" s="543"/>
      <c r="F6378" s="543"/>
      <c r="G6378" s="543"/>
      <c r="H6378" s="544"/>
      <c r="I6378"/>
      <c r="P6378"/>
      <c r="Q6378"/>
      <c r="R6378"/>
      <c r="S6378"/>
      <c r="T6378"/>
      <c r="U6378"/>
      <c r="V6378"/>
      <c r="W6378"/>
      <c r="X6378"/>
    </row>
    <row r="6379" spans="1:24" ht="15" customHeight="1" x14ac:dyDescent="0.25">
      <c r="A6379" s="596" t="s">
        <v>179</v>
      </c>
      <c r="B6379" s="596"/>
      <c r="C6379" s="596"/>
      <c r="D6379" s="596"/>
      <c r="E6379" s="596"/>
      <c r="F6379" s="596"/>
      <c r="G6379" s="596"/>
      <c r="H6379" s="597"/>
      <c r="I6379"/>
      <c r="P6379"/>
      <c r="Q6379"/>
      <c r="R6379"/>
      <c r="S6379"/>
      <c r="T6379"/>
      <c r="U6379"/>
      <c r="V6379"/>
      <c r="W6379"/>
      <c r="X6379"/>
    </row>
    <row r="6380" spans="1:24" ht="42.75" customHeight="1" x14ac:dyDescent="0.25">
      <c r="A6380" s="405">
        <v>4239</v>
      </c>
      <c r="B6380" s="405" t="s">
        <v>4224</v>
      </c>
      <c r="C6380" s="405" t="s">
        <v>500</v>
      </c>
      <c r="D6380" s="405" t="s">
        <v>251</v>
      </c>
      <c r="E6380" s="405" t="s">
        <v>14</v>
      </c>
      <c r="F6380" s="405">
        <v>445000</v>
      </c>
      <c r="G6380" s="405">
        <v>445000</v>
      </c>
      <c r="H6380" s="405">
        <v>1</v>
      </c>
      <c r="I6380"/>
      <c r="P6380"/>
      <c r="Q6380"/>
      <c r="R6380"/>
      <c r="S6380"/>
      <c r="T6380"/>
      <c r="U6380"/>
      <c r="V6380"/>
      <c r="W6380"/>
      <c r="X6380"/>
    </row>
    <row r="6381" spans="1:24" ht="40.5" x14ac:dyDescent="0.25">
      <c r="A6381" s="405">
        <v>4239</v>
      </c>
      <c r="B6381" s="405" t="s">
        <v>4225</v>
      </c>
      <c r="C6381" s="405" t="s">
        <v>500</v>
      </c>
      <c r="D6381" s="405" t="s">
        <v>251</v>
      </c>
      <c r="E6381" s="405" t="s">
        <v>14</v>
      </c>
      <c r="F6381" s="405">
        <v>285000</v>
      </c>
      <c r="G6381" s="405">
        <v>285000</v>
      </c>
      <c r="H6381" s="405">
        <v>1</v>
      </c>
      <c r="I6381"/>
      <c r="P6381"/>
      <c r="Q6381"/>
      <c r="R6381"/>
      <c r="S6381"/>
      <c r="T6381"/>
      <c r="U6381"/>
      <c r="V6381"/>
      <c r="W6381"/>
      <c r="X6381"/>
    </row>
    <row r="6382" spans="1:24" ht="40.5" x14ac:dyDescent="0.25">
      <c r="A6382" s="405">
        <v>4239</v>
      </c>
      <c r="B6382" s="405" t="s">
        <v>4226</v>
      </c>
      <c r="C6382" s="405" t="s">
        <v>500</v>
      </c>
      <c r="D6382" s="405" t="s">
        <v>251</v>
      </c>
      <c r="E6382" s="405" t="s">
        <v>14</v>
      </c>
      <c r="F6382" s="405">
        <v>310000</v>
      </c>
      <c r="G6382" s="405">
        <v>310000</v>
      </c>
      <c r="H6382" s="405">
        <v>1</v>
      </c>
      <c r="I6382"/>
      <c r="P6382"/>
      <c r="Q6382"/>
      <c r="R6382"/>
      <c r="S6382"/>
      <c r="T6382"/>
      <c r="U6382"/>
      <c r="V6382"/>
      <c r="W6382"/>
      <c r="X6382"/>
    </row>
    <row r="6383" spans="1:24" ht="40.5" x14ac:dyDescent="0.25">
      <c r="A6383" s="405">
        <v>4239</v>
      </c>
      <c r="B6383" s="405" t="s">
        <v>4227</v>
      </c>
      <c r="C6383" s="405" t="s">
        <v>500</v>
      </c>
      <c r="D6383" s="405" t="s">
        <v>251</v>
      </c>
      <c r="E6383" s="405" t="s">
        <v>14</v>
      </c>
      <c r="F6383" s="405">
        <v>360000</v>
      </c>
      <c r="G6383" s="405">
        <v>360000</v>
      </c>
      <c r="H6383" s="405">
        <v>1</v>
      </c>
      <c r="I6383"/>
      <c r="P6383"/>
      <c r="Q6383"/>
      <c r="R6383"/>
      <c r="S6383"/>
      <c r="T6383"/>
      <c r="U6383"/>
      <c r="V6383"/>
      <c r="W6383"/>
      <c r="X6383"/>
    </row>
    <row r="6384" spans="1:24" ht="15" customHeight="1" x14ac:dyDescent="0.25">
      <c r="A6384" s="557" t="s">
        <v>3991</v>
      </c>
      <c r="B6384" s="558"/>
      <c r="C6384" s="558"/>
      <c r="D6384" s="558"/>
      <c r="E6384" s="558"/>
      <c r="F6384" s="558"/>
      <c r="G6384" s="558"/>
      <c r="H6384" s="559"/>
      <c r="I6384"/>
      <c r="P6384"/>
      <c r="Q6384"/>
      <c r="R6384"/>
      <c r="S6384"/>
      <c r="T6384"/>
      <c r="U6384"/>
      <c r="V6384"/>
      <c r="W6384"/>
      <c r="X6384"/>
    </row>
    <row r="6385" spans="1:24" x14ac:dyDescent="0.25">
      <c r="A6385" s="4">
        <v>4267</v>
      </c>
      <c r="B6385" s="4" t="s">
        <v>3990</v>
      </c>
      <c r="C6385" s="4" t="s">
        <v>960</v>
      </c>
      <c r="D6385" s="4" t="s">
        <v>384</v>
      </c>
      <c r="E6385" s="4" t="s">
        <v>10</v>
      </c>
      <c r="F6385" s="4">
        <v>13100</v>
      </c>
      <c r="G6385" s="4">
        <f>+F6385*H6385</f>
        <v>4716000</v>
      </c>
      <c r="H6385" s="4">
        <v>360</v>
      </c>
      <c r="I6385"/>
      <c r="P6385"/>
      <c r="Q6385"/>
      <c r="R6385"/>
      <c r="S6385"/>
      <c r="T6385"/>
      <c r="U6385"/>
      <c r="V6385"/>
      <c r="W6385"/>
      <c r="X6385"/>
    </row>
    <row r="6386" spans="1:24" x14ac:dyDescent="0.25">
      <c r="A6386" s="4">
        <v>4267</v>
      </c>
      <c r="B6386" s="4" t="s">
        <v>3989</v>
      </c>
      <c r="C6386" s="4" t="s">
        <v>962</v>
      </c>
      <c r="D6386" s="4" t="s">
        <v>384</v>
      </c>
      <c r="E6386" s="4" t="s">
        <v>14</v>
      </c>
      <c r="F6386" s="4">
        <v>1404000</v>
      </c>
      <c r="G6386" s="4">
        <v>1404000</v>
      </c>
      <c r="H6386" s="4">
        <v>1</v>
      </c>
      <c r="I6386"/>
      <c r="P6386"/>
      <c r="Q6386"/>
      <c r="R6386"/>
      <c r="S6386"/>
      <c r="T6386"/>
      <c r="U6386"/>
      <c r="V6386"/>
      <c r="W6386"/>
      <c r="X6386"/>
    </row>
    <row r="6387" spans="1:24" ht="15" customHeight="1" x14ac:dyDescent="0.25">
      <c r="A6387" s="542" t="s">
        <v>167</v>
      </c>
      <c r="B6387" s="543"/>
      <c r="C6387" s="543"/>
      <c r="D6387" s="543"/>
      <c r="E6387" s="543"/>
      <c r="F6387" s="543"/>
      <c r="G6387" s="543"/>
      <c r="H6387" s="544"/>
      <c r="I6387"/>
      <c r="P6387"/>
      <c r="Q6387"/>
      <c r="R6387"/>
      <c r="S6387"/>
      <c r="T6387"/>
      <c r="U6387"/>
      <c r="V6387"/>
      <c r="W6387"/>
      <c r="X6387"/>
    </row>
    <row r="6388" spans="1:24" x14ac:dyDescent="0.25">
      <c r="A6388" s="34"/>
      <c r="B6388" s="590" t="s">
        <v>166</v>
      </c>
      <c r="C6388" s="590"/>
      <c r="D6388" s="590"/>
      <c r="E6388" s="590"/>
      <c r="F6388" s="590"/>
      <c r="G6388" s="590"/>
      <c r="H6388" s="591"/>
      <c r="I6388"/>
      <c r="P6388"/>
      <c r="Q6388"/>
      <c r="R6388"/>
      <c r="S6388"/>
      <c r="T6388"/>
      <c r="U6388"/>
      <c r="V6388"/>
      <c r="W6388"/>
      <c r="X6388"/>
    </row>
    <row r="6389" spans="1:24" x14ac:dyDescent="0.25">
      <c r="A6389" s="4"/>
      <c r="B6389" s="4"/>
      <c r="C6389" s="4"/>
      <c r="D6389" s="4"/>
      <c r="E6389" s="4"/>
      <c r="F6389" s="4"/>
      <c r="G6389" s="4"/>
      <c r="H6389" s="4"/>
      <c r="I6389"/>
      <c r="P6389"/>
      <c r="Q6389"/>
      <c r="R6389"/>
      <c r="S6389"/>
      <c r="T6389"/>
      <c r="U6389"/>
      <c r="V6389"/>
      <c r="W6389"/>
      <c r="X6389"/>
    </row>
    <row r="6390" spans="1:24" ht="15" customHeight="1" x14ac:dyDescent="0.25">
      <c r="A6390" s="598" t="s">
        <v>179</v>
      </c>
      <c r="B6390" s="598"/>
      <c r="C6390" s="598"/>
      <c r="D6390" s="598"/>
      <c r="E6390" s="598"/>
      <c r="F6390" s="598"/>
      <c r="G6390" s="598"/>
      <c r="H6390" s="599"/>
      <c r="I6390"/>
      <c r="P6390"/>
      <c r="Q6390"/>
      <c r="R6390"/>
      <c r="S6390"/>
      <c r="T6390"/>
      <c r="U6390"/>
      <c r="V6390"/>
      <c r="W6390"/>
      <c r="X6390"/>
    </row>
    <row r="6391" spans="1:24" x14ac:dyDescent="0.25">
      <c r="A6391" s="15"/>
      <c r="B6391" s="15"/>
      <c r="C6391" s="16"/>
      <c r="D6391" s="15"/>
      <c r="E6391" s="15"/>
      <c r="F6391" s="15"/>
      <c r="G6391" s="15"/>
      <c r="H6391" s="15"/>
      <c r="I6391"/>
      <c r="P6391"/>
      <c r="Q6391"/>
      <c r="R6391"/>
      <c r="S6391"/>
      <c r="T6391"/>
      <c r="U6391"/>
      <c r="V6391"/>
      <c r="W6391"/>
      <c r="X6391"/>
    </row>
    <row r="6392" spans="1:24" ht="15" customHeight="1" x14ac:dyDescent="0.25">
      <c r="A6392" s="542" t="s">
        <v>72</v>
      </c>
      <c r="B6392" s="543"/>
      <c r="C6392" s="543"/>
      <c r="D6392" s="543"/>
      <c r="E6392" s="543"/>
      <c r="F6392" s="543"/>
      <c r="G6392" s="543"/>
      <c r="H6392" s="544"/>
      <c r="I6392"/>
      <c r="K6392" s="267"/>
      <c r="L6392" s="267"/>
      <c r="P6392"/>
      <c r="Q6392"/>
      <c r="R6392"/>
      <c r="S6392"/>
      <c r="T6392"/>
      <c r="U6392"/>
      <c r="V6392"/>
      <c r="W6392"/>
      <c r="X6392"/>
    </row>
    <row r="6393" spans="1:24" x14ac:dyDescent="0.25">
      <c r="A6393" s="34"/>
      <c r="B6393" s="590" t="s">
        <v>2089</v>
      </c>
      <c r="C6393" s="590"/>
      <c r="D6393" s="590"/>
      <c r="E6393" s="590"/>
      <c r="F6393" s="590"/>
      <c r="G6393" s="590"/>
      <c r="H6393" s="591"/>
      <c r="I6393"/>
      <c r="K6393" s="267"/>
      <c r="L6393" s="267"/>
      <c r="P6393"/>
      <c r="Q6393"/>
      <c r="R6393"/>
      <c r="S6393"/>
      <c r="T6393"/>
      <c r="U6393"/>
      <c r="V6393"/>
      <c r="W6393"/>
      <c r="X6393"/>
    </row>
    <row r="6394" spans="1:24" ht="27" x14ac:dyDescent="0.25">
      <c r="A6394" s="38">
        <v>5112</v>
      </c>
      <c r="B6394" s="38" t="s">
        <v>2093</v>
      </c>
      <c r="C6394" s="39" t="s">
        <v>977</v>
      </c>
      <c r="D6394" s="38" t="s">
        <v>384</v>
      </c>
      <c r="E6394" s="38" t="s">
        <v>14</v>
      </c>
      <c r="F6394" s="38">
        <v>0</v>
      </c>
      <c r="G6394" s="38">
        <v>0</v>
      </c>
      <c r="H6394" s="15">
        <v>1</v>
      </c>
      <c r="I6394"/>
      <c r="K6394" s="267"/>
      <c r="L6394" s="267"/>
      <c r="P6394"/>
      <c r="Q6394"/>
      <c r="R6394"/>
      <c r="S6394"/>
      <c r="T6394"/>
      <c r="U6394"/>
      <c r="V6394"/>
      <c r="W6394"/>
      <c r="X6394"/>
    </row>
    <row r="6395" spans="1:24" ht="27" x14ac:dyDescent="0.25">
      <c r="A6395" s="38">
        <v>5112</v>
      </c>
      <c r="B6395" s="38" t="s">
        <v>2094</v>
      </c>
      <c r="C6395" s="39" t="s">
        <v>977</v>
      </c>
      <c r="D6395" s="38" t="s">
        <v>384</v>
      </c>
      <c r="E6395" s="38" t="s">
        <v>14</v>
      </c>
      <c r="F6395" s="38">
        <v>0</v>
      </c>
      <c r="G6395" s="38">
        <v>0</v>
      </c>
      <c r="H6395" s="15">
        <v>1</v>
      </c>
      <c r="I6395"/>
      <c r="P6395"/>
      <c r="Q6395"/>
      <c r="R6395"/>
      <c r="S6395"/>
      <c r="T6395"/>
      <c r="U6395"/>
      <c r="V6395"/>
      <c r="W6395"/>
      <c r="X6395"/>
    </row>
    <row r="6396" spans="1:24" ht="15" customHeight="1" x14ac:dyDescent="0.25">
      <c r="A6396" s="598" t="s">
        <v>179</v>
      </c>
      <c r="B6396" s="598"/>
      <c r="C6396" s="598"/>
      <c r="D6396" s="598"/>
      <c r="E6396" s="598"/>
      <c r="F6396" s="598"/>
      <c r="G6396" s="598"/>
      <c r="H6396" s="599"/>
      <c r="I6396"/>
      <c r="P6396"/>
      <c r="Q6396"/>
      <c r="R6396"/>
      <c r="S6396"/>
      <c r="T6396"/>
      <c r="U6396"/>
      <c r="V6396"/>
      <c r="W6396"/>
      <c r="X6396"/>
    </row>
    <row r="6397" spans="1:24" ht="27" x14ac:dyDescent="0.25">
      <c r="A6397" s="362">
        <v>5112</v>
      </c>
      <c r="B6397" s="362" t="s">
        <v>3327</v>
      </c>
      <c r="C6397" s="362" t="s">
        <v>457</v>
      </c>
      <c r="D6397" s="362" t="s">
        <v>1215</v>
      </c>
      <c r="E6397" s="362" t="s">
        <v>14</v>
      </c>
      <c r="F6397" s="362">
        <v>55000</v>
      </c>
      <c r="G6397" s="362">
        <v>55000</v>
      </c>
      <c r="H6397" s="362">
        <v>1</v>
      </c>
      <c r="I6397"/>
      <c r="P6397"/>
      <c r="Q6397"/>
      <c r="R6397"/>
      <c r="S6397"/>
      <c r="T6397"/>
      <c r="U6397"/>
      <c r="V6397"/>
      <c r="W6397"/>
      <c r="X6397"/>
    </row>
    <row r="6398" spans="1:24" ht="27" x14ac:dyDescent="0.25">
      <c r="A6398" s="362">
        <v>5112</v>
      </c>
      <c r="B6398" s="362" t="s">
        <v>3328</v>
      </c>
      <c r="C6398" s="362" t="s">
        <v>457</v>
      </c>
      <c r="D6398" s="362" t="s">
        <v>1215</v>
      </c>
      <c r="E6398" s="362" t="s">
        <v>14</v>
      </c>
      <c r="F6398" s="362">
        <v>0</v>
      </c>
      <c r="G6398" s="362">
        <v>0</v>
      </c>
      <c r="H6398" s="362">
        <v>1</v>
      </c>
      <c r="I6398"/>
      <c r="P6398"/>
      <c r="Q6398"/>
      <c r="R6398"/>
      <c r="S6398"/>
      <c r="T6398"/>
      <c r="U6398"/>
      <c r="V6398"/>
      <c r="W6398"/>
      <c r="X6398"/>
    </row>
    <row r="6399" spans="1:24" ht="15" customHeight="1" x14ac:dyDescent="0.25">
      <c r="A6399" s="542" t="s">
        <v>250</v>
      </c>
      <c r="B6399" s="543"/>
      <c r="C6399" s="543"/>
      <c r="D6399" s="543"/>
      <c r="E6399" s="543"/>
      <c r="F6399" s="543"/>
      <c r="G6399" s="543"/>
      <c r="H6399" s="544"/>
      <c r="I6399"/>
      <c r="P6399"/>
      <c r="Q6399"/>
      <c r="R6399"/>
      <c r="S6399"/>
      <c r="T6399"/>
      <c r="U6399"/>
      <c r="V6399"/>
      <c r="W6399"/>
      <c r="X6399"/>
    </row>
    <row r="6400" spans="1:24" x14ac:dyDescent="0.25">
      <c r="A6400" s="34"/>
      <c r="B6400" s="590" t="s">
        <v>166</v>
      </c>
      <c r="C6400" s="590"/>
      <c r="D6400" s="590"/>
      <c r="E6400" s="590"/>
      <c r="F6400" s="590"/>
      <c r="G6400" s="590"/>
      <c r="H6400" s="591"/>
      <c r="I6400"/>
      <c r="P6400"/>
      <c r="Q6400"/>
      <c r="R6400"/>
      <c r="S6400"/>
      <c r="T6400"/>
      <c r="U6400"/>
      <c r="V6400"/>
      <c r="W6400"/>
      <c r="X6400"/>
    </row>
    <row r="6401" spans="1:24" x14ac:dyDescent="0.25">
      <c r="A6401" s="4"/>
      <c r="B6401" s="4"/>
      <c r="C6401" s="4"/>
      <c r="D6401" s="4"/>
      <c r="E6401" s="4"/>
      <c r="F6401" s="4"/>
      <c r="G6401" s="4"/>
      <c r="H6401" s="4"/>
      <c r="I6401"/>
      <c r="P6401"/>
      <c r="Q6401"/>
      <c r="R6401"/>
      <c r="S6401"/>
      <c r="T6401"/>
      <c r="U6401"/>
      <c r="V6401"/>
      <c r="W6401"/>
      <c r="X6401"/>
    </row>
    <row r="6402" spans="1:24" ht="15" customHeight="1" x14ac:dyDescent="0.25">
      <c r="A6402" s="542" t="s">
        <v>266</v>
      </c>
      <c r="B6402" s="543"/>
      <c r="C6402" s="543"/>
      <c r="D6402" s="543"/>
      <c r="E6402" s="543"/>
      <c r="F6402" s="543"/>
      <c r="G6402" s="543"/>
      <c r="H6402" s="544"/>
    </row>
    <row r="6403" spans="1:24" ht="15" customHeight="1" x14ac:dyDescent="0.25">
      <c r="A6403" s="595" t="s">
        <v>16</v>
      </c>
      <c r="B6403" s="596"/>
      <c r="C6403" s="596"/>
      <c r="D6403" s="596"/>
      <c r="E6403" s="596"/>
      <c r="F6403" s="596"/>
      <c r="G6403" s="596"/>
      <c r="H6403" s="597"/>
    </row>
    <row r="6404" spans="1:24" s="3" customFormat="1" x14ac:dyDescent="0.25">
      <c r="A6404" s="16"/>
      <c r="B6404" s="16"/>
      <c r="C6404" s="16"/>
      <c r="D6404" s="16"/>
      <c r="E6404" s="16"/>
      <c r="F6404" s="16"/>
      <c r="G6404" s="16"/>
      <c r="H6404" s="16"/>
      <c r="I6404" s="26"/>
      <c r="P6404" s="26"/>
      <c r="Q6404" s="26"/>
      <c r="R6404" s="26"/>
      <c r="S6404" s="26"/>
      <c r="T6404" s="26"/>
      <c r="U6404" s="26"/>
      <c r="V6404" s="26"/>
      <c r="W6404" s="26"/>
      <c r="X6404" s="26"/>
    </row>
    <row r="6405" spans="1:24" ht="15" customHeight="1" x14ac:dyDescent="0.25">
      <c r="A6405" s="542" t="s">
        <v>3096</v>
      </c>
      <c r="B6405" s="543"/>
      <c r="C6405" s="543"/>
      <c r="D6405" s="543"/>
      <c r="E6405" s="543"/>
      <c r="F6405" s="543"/>
      <c r="G6405" s="543"/>
      <c r="H6405" s="544"/>
      <c r="I6405"/>
      <c r="P6405"/>
      <c r="Q6405"/>
      <c r="R6405"/>
      <c r="S6405"/>
      <c r="T6405"/>
      <c r="U6405"/>
      <c r="V6405"/>
      <c r="W6405"/>
      <c r="X6405"/>
    </row>
    <row r="6406" spans="1:24" x14ac:dyDescent="0.25">
      <c r="A6406" s="595" t="s">
        <v>8</v>
      </c>
      <c r="B6406" s="596"/>
      <c r="C6406" s="596"/>
      <c r="D6406" s="596"/>
      <c r="E6406" s="596"/>
      <c r="F6406" s="596"/>
      <c r="G6406" s="596"/>
      <c r="H6406" s="597"/>
      <c r="I6406"/>
      <c r="P6406"/>
      <c r="Q6406"/>
      <c r="R6406"/>
      <c r="S6406"/>
      <c r="T6406"/>
      <c r="U6406"/>
      <c r="V6406"/>
      <c r="W6406"/>
      <c r="X6406"/>
    </row>
    <row r="6407" spans="1:24" x14ac:dyDescent="0.25">
      <c r="A6407" s="14">
        <v>4261</v>
      </c>
      <c r="B6407" s="14" t="s">
        <v>3993</v>
      </c>
      <c r="C6407" s="14" t="s">
        <v>3994</v>
      </c>
      <c r="D6407" s="14" t="s">
        <v>9</v>
      </c>
      <c r="E6407" s="14" t="s">
        <v>10</v>
      </c>
      <c r="F6407" s="14">
        <v>9000</v>
      </c>
      <c r="G6407" s="14">
        <f>+F6407*H6407</f>
        <v>450000</v>
      </c>
      <c r="H6407" s="14">
        <v>50</v>
      </c>
      <c r="I6407"/>
      <c r="P6407"/>
      <c r="Q6407"/>
      <c r="R6407"/>
      <c r="S6407"/>
      <c r="T6407"/>
      <c r="U6407"/>
      <c r="V6407"/>
      <c r="W6407"/>
      <c r="X6407"/>
    </row>
    <row r="6408" spans="1:24" x14ac:dyDescent="0.25">
      <c r="A6408" s="14">
        <v>4269</v>
      </c>
      <c r="B6408" s="14" t="s">
        <v>4527</v>
      </c>
      <c r="C6408" s="14" t="s">
        <v>3073</v>
      </c>
      <c r="D6408" s="14" t="s">
        <v>384</v>
      </c>
      <c r="E6408" s="14" t="s">
        <v>14</v>
      </c>
      <c r="F6408" s="14">
        <v>15000</v>
      </c>
      <c r="G6408" s="14">
        <f>+F6408*H6408</f>
        <v>1200000</v>
      </c>
      <c r="H6408" s="14">
        <v>80</v>
      </c>
    </row>
    <row r="6409" spans="1:24" s="440" customFormat="1" x14ac:dyDescent="0.25">
      <c r="A6409" s="14">
        <v>4269</v>
      </c>
      <c r="B6409" s="14" t="s">
        <v>4827</v>
      </c>
      <c r="C6409" s="14" t="s">
        <v>3073</v>
      </c>
      <c r="D6409" s="14" t="s">
        <v>9</v>
      </c>
      <c r="E6409" s="14" t="s">
        <v>10</v>
      </c>
      <c r="F6409" s="14">
        <v>15000</v>
      </c>
      <c r="G6409" s="14">
        <f>H6409*F6409</f>
        <v>1200000</v>
      </c>
      <c r="H6409" s="14">
        <v>80</v>
      </c>
      <c r="I6409" s="441"/>
      <c r="P6409" s="441"/>
      <c r="Q6409" s="441"/>
      <c r="R6409" s="441"/>
      <c r="S6409" s="441"/>
      <c r="T6409" s="441"/>
      <c r="U6409" s="441"/>
      <c r="V6409" s="441"/>
      <c r="W6409" s="441"/>
      <c r="X6409" s="441"/>
    </row>
  </sheetData>
  <mergeCells count="3160">
    <mergeCell ref="A2510:H2510"/>
    <mergeCell ref="WWG6052:WWN6052"/>
    <mergeCell ref="WWO6052:WWV6052"/>
    <mergeCell ref="WWW6052:WXD6052"/>
    <mergeCell ref="XCK6052:XCR6052"/>
    <mergeCell ref="XCS6052:XCZ6052"/>
    <mergeCell ref="XDA6052:XDH6052"/>
    <mergeCell ref="XDI6052:XDP6052"/>
    <mergeCell ref="XDQ6052:XDX6052"/>
    <mergeCell ref="XDY6052:XEF6052"/>
    <mergeCell ref="XEG6052:XEN6052"/>
    <mergeCell ref="XEO6052:XEV6052"/>
    <mergeCell ref="XEW6052:XFD6052"/>
    <mergeCell ref="WXE6052:WXL6052"/>
    <mergeCell ref="WXM6052:WXT6052"/>
    <mergeCell ref="WXU6052:WYB6052"/>
    <mergeCell ref="WYC6052:WYJ6052"/>
    <mergeCell ref="WYK6052:WYR6052"/>
    <mergeCell ref="WYS6052:WYZ6052"/>
    <mergeCell ref="WZA6052:WZH6052"/>
    <mergeCell ref="WZI6052:WZP6052"/>
    <mergeCell ref="WZQ6052:WZX6052"/>
    <mergeCell ref="WZY6052:XAF6052"/>
    <mergeCell ref="XAG6052:XAN6052"/>
    <mergeCell ref="XAO6052:XAV6052"/>
    <mergeCell ref="XAW6052:XBD6052"/>
    <mergeCell ref="XBE6052:XBL6052"/>
    <mergeCell ref="XBM6052:XBT6052"/>
    <mergeCell ref="XBU6052:XCB6052"/>
    <mergeCell ref="XCC6052:XCJ6052"/>
    <mergeCell ref="WRA6052:WRH6052"/>
    <mergeCell ref="WRI6052:WRP6052"/>
    <mergeCell ref="WRQ6052:WRX6052"/>
    <mergeCell ref="WRY6052:WSF6052"/>
    <mergeCell ref="WSG6052:WSN6052"/>
    <mergeCell ref="WSO6052:WSV6052"/>
    <mergeCell ref="WSW6052:WTD6052"/>
    <mergeCell ref="WTE6052:WTL6052"/>
    <mergeCell ref="WTM6052:WTT6052"/>
    <mergeCell ref="WTU6052:WUB6052"/>
    <mergeCell ref="WUC6052:WUJ6052"/>
    <mergeCell ref="WUK6052:WUR6052"/>
    <mergeCell ref="WUS6052:WUZ6052"/>
    <mergeCell ref="WVA6052:WVH6052"/>
    <mergeCell ref="WVI6052:WVP6052"/>
    <mergeCell ref="WVQ6052:WVX6052"/>
    <mergeCell ref="WVY6052:WWF6052"/>
    <mergeCell ref="WLU6052:WMB6052"/>
    <mergeCell ref="WMC6052:WMJ6052"/>
    <mergeCell ref="WMK6052:WMR6052"/>
    <mergeCell ref="WMS6052:WMZ6052"/>
    <mergeCell ref="WNA6052:WNH6052"/>
    <mergeCell ref="WNI6052:WNP6052"/>
    <mergeCell ref="WNQ6052:WNX6052"/>
    <mergeCell ref="WNY6052:WOF6052"/>
    <mergeCell ref="WOG6052:WON6052"/>
    <mergeCell ref="WOO6052:WOV6052"/>
    <mergeCell ref="WOW6052:WPD6052"/>
    <mergeCell ref="WPE6052:WPL6052"/>
    <mergeCell ref="WPM6052:WPT6052"/>
    <mergeCell ref="WPU6052:WQB6052"/>
    <mergeCell ref="WQC6052:WQJ6052"/>
    <mergeCell ref="WQK6052:WQR6052"/>
    <mergeCell ref="WQS6052:WQZ6052"/>
    <mergeCell ref="WGO6052:WGV6052"/>
    <mergeCell ref="WGW6052:WHD6052"/>
    <mergeCell ref="WHE6052:WHL6052"/>
    <mergeCell ref="WHM6052:WHT6052"/>
    <mergeCell ref="WHU6052:WIB6052"/>
    <mergeCell ref="WIC6052:WIJ6052"/>
    <mergeCell ref="WIK6052:WIR6052"/>
    <mergeCell ref="WIS6052:WIZ6052"/>
    <mergeCell ref="WJA6052:WJH6052"/>
    <mergeCell ref="WJI6052:WJP6052"/>
    <mergeCell ref="WJQ6052:WJX6052"/>
    <mergeCell ref="WJY6052:WKF6052"/>
    <mergeCell ref="WKG6052:WKN6052"/>
    <mergeCell ref="WKO6052:WKV6052"/>
    <mergeCell ref="WKW6052:WLD6052"/>
    <mergeCell ref="WLE6052:WLL6052"/>
    <mergeCell ref="WLM6052:WLT6052"/>
    <mergeCell ref="WBI6052:WBP6052"/>
    <mergeCell ref="WBQ6052:WBX6052"/>
    <mergeCell ref="WBY6052:WCF6052"/>
    <mergeCell ref="WCG6052:WCN6052"/>
    <mergeCell ref="WCO6052:WCV6052"/>
    <mergeCell ref="WCW6052:WDD6052"/>
    <mergeCell ref="WDE6052:WDL6052"/>
    <mergeCell ref="WDM6052:WDT6052"/>
    <mergeCell ref="WDU6052:WEB6052"/>
    <mergeCell ref="WEC6052:WEJ6052"/>
    <mergeCell ref="WEK6052:WER6052"/>
    <mergeCell ref="WES6052:WEZ6052"/>
    <mergeCell ref="WFA6052:WFH6052"/>
    <mergeCell ref="WFI6052:WFP6052"/>
    <mergeCell ref="WFQ6052:WFX6052"/>
    <mergeCell ref="WFY6052:WGF6052"/>
    <mergeCell ref="WGG6052:WGN6052"/>
    <mergeCell ref="VWC6052:VWJ6052"/>
    <mergeCell ref="VWK6052:VWR6052"/>
    <mergeCell ref="VWS6052:VWZ6052"/>
    <mergeCell ref="VXA6052:VXH6052"/>
    <mergeCell ref="VXI6052:VXP6052"/>
    <mergeCell ref="VXQ6052:VXX6052"/>
    <mergeCell ref="VXY6052:VYF6052"/>
    <mergeCell ref="VYG6052:VYN6052"/>
    <mergeCell ref="VYO6052:VYV6052"/>
    <mergeCell ref="VYW6052:VZD6052"/>
    <mergeCell ref="VZE6052:VZL6052"/>
    <mergeCell ref="VZM6052:VZT6052"/>
    <mergeCell ref="VZU6052:WAB6052"/>
    <mergeCell ref="WAC6052:WAJ6052"/>
    <mergeCell ref="WAK6052:WAR6052"/>
    <mergeCell ref="WAS6052:WAZ6052"/>
    <mergeCell ref="WBA6052:WBH6052"/>
    <mergeCell ref="VQW6052:VRD6052"/>
    <mergeCell ref="VRE6052:VRL6052"/>
    <mergeCell ref="VRM6052:VRT6052"/>
    <mergeCell ref="VRU6052:VSB6052"/>
    <mergeCell ref="VSC6052:VSJ6052"/>
    <mergeCell ref="VSK6052:VSR6052"/>
    <mergeCell ref="VSS6052:VSZ6052"/>
    <mergeCell ref="VTA6052:VTH6052"/>
    <mergeCell ref="VTI6052:VTP6052"/>
    <mergeCell ref="VTQ6052:VTX6052"/>
    <mergeCell ref="VTY6052:VUF6052"/>
    <mergeCell ref="VUG6052:VUN6052"/>
    <mergeCell ref="VUO6052:VUV6052"/>
    <mergeCell ref="VUW6052:VVD6052"/>
    <mergeCell ref="VVE6052:VVL6052"/>
    <mergeCell ref="VVM6052:VVT6052"/>
    <mergeCell ref="VVU6052:VWB6052"/>
    <mergeCell ref="VLQ6052:VLX6052"/>
    <mergeCell ref="VLY6052:VMF6052"/>
    <mergeCell ref="VMG6052:VMN6052"/>
    <mergeCell ref="VMO6052:VMV6052"/>
    <mergeCell ref="VMW6052:VND6052"/>
    <mergeCell ref="VNE6052:VNL6052"/>
    <mergeCell ref="VNM6052:VNT6052"/>
    <mergeCell ref="VNU6052:VOB6052"/>
    <mergeCell ref="VOC6052:VOJ6052"/>
    <mergeCell ref="VOK6052:VOR6052"/>
    <mergeCell ref="VOS6052:VOZ6052"/>
    <mergeCell ref="VPA6052:VPH6052"/>
    <mergeCell ref="VPI6052:VPP6052"/>
    <mergeCell ref="VPQ6052:VPX6052"/>
    <mergeCell ref="VPY6052:VQF6052"/>
    <mergeCell ref="VQG6052:VQN6052"/>
    <mergeCell ref="VQO6052:VQV6052"/>
    <mergeCell ref="VGK6052:VGR6052"/>
    <mergeCell ref="VGS6052:VGZ6052"/>
    <mergeCell ref="VHA6052:VHH6052"/>
    <mergeCell ref="VHI6052:VHP6052"/>
    <mergeCell ref="VHQ6052:VHX6052"/>
    <mergeCell ref="VHY6052:VIF6052"/>
    <mergeCell ref="VIG6052:VIN6052"/>
    <mergeCell ref="VIO6052:VIV6052"/>
    <mergeCell ref="VIW6052:VJD6052"/>
    <mergeCell ref="VJE6052:VJL6052"/>
    <mergeCell ref="VJM6052:VJT6052"/>
    <mergeCell ref="VJU6052:VKB6052"/>
    <mergeCell ref="VKC6052:VKJ6052"/>
    <mergeCell ref="VKK6052:VKR6052"/>
    <mergeCell ref="VKS6052:VKZ6052"/>
    <mergeCell ref="VLA6052:VLH6052"/>
    <mergeCell ref="VLI6052:VLP6052"/>
    <mergeCell ref="VBE6052:VBL6052"/>
    <mergeCell ref="VBM6052:VBT6052"/>
    <mergeCell ref="VBU6052:VCB6052"/>
    <mergeCell ref="VCC6052:VCJ6052"/>
    <mergeCell ref="VCK6052:VCR6052"/>
    <mergeCell ref="VCS6052:VCZ6052"/>
    <mergeCell ref="VDA6052:VDH6052"/>
    <mergeCell ref="VDI6052:VDP6052"/>
    <mergeCell ref="VDQ6052:VDX6052"/>
    <mergeCell ref="VDY6052:VEF6052"/>
    <mergeCell ref="VEG6052:VEN6052"/>
    <mergeCell ref="VEO6052:VEV6052"/>
    <mergeCell ref="VEW6052:VFD6052"/>
    <mergeCell ref="VFE6052:VFL6052"/>
    <mergeCell ref="VFM6052:VFT6052"/>
    <mergeCell ref="VFU6052:VGB6052"/>
    <mergeCell ref="VGC6052:VGJ6052"/>
    <mergeCell ref="UVY6052:UWF6052"/>
    <mergeCell ref="UWG6052:UWN6052"/>
    <mergeCell ref="UWO6052:UWV6052"/>
    <mergeCell ref="UWW6052:UXD6052"/>
    <mergeCell ref="UXE6052:UXL6052"/>
    <mergeCell ref="UXM6052:UXT6052"/>
    <mergeCell ref="UXU6052:UYB6052"/>
    <mergeCell ref="UYC6052:UYJ6052"/>
    <mergeCell ref="UYK6052:UYR6052"/>
    <mergeCell ref="UYS6052:UYZ6052"/>
    <mergeCell ref="UZA6052:UZH6052"/>
    <mergeCell ref="UZI6052:UZP6052"/>
    <mergeCell ref="UZQ6052:UZX6052"/>
    <mergeCell ref="UZY6052:VAF6052"/>
    <mergeCell ref="VAG6052:VAN6052"/>
    <mergeCell ref="VAO6052:VAV6052"/>
    <mergeCell ref="VAW6052:VBD6052"/>
    <mergeCell ref="UQS6052:UQZ6052"/>
    <mergeCell ref="URA6052:URH6052"/>
    <mergeCell ref="URI6052:URP6052"/>
    <mergeCell ref="URQ6052:URX6052"/>
    <mergeCell ref="URY6052:USF6052"/>
    <mergeCell ref="USG6052:USN6052"/>
    <mergeCell ref="USO6052:USV6052"/>
    <mergeCell ref="USW6052:UTD6052"/>
    <mergeCell ref="UTE6052:UTL6052"/>
    <mergeCell ref="UTM6052:UTT6052"/>
    <mergeCell ref="UTU6052:UUB6052"/>
    <mergeCell ref="UUC6052:UUJ6052"/>
    <mergeCell ref="UUK6052:UUR6052"/>
    <mergeCell ref="UUS6052:UUZ6052"/>
    <mergeCell ref="UVA6052:UVH6052"/>
    <mergeCell ref="UVI6052:UVP6052"/>
    <mergeCell ref="UVQ6052:UVX6052"/>
    <mergeCell ref="ULM6052:ULT6052"/>
    <mergeCell ref="ULU6052:UMB6052"/>
    <mergeCell ref="UMC6052:UMJ6052"/>
    <mergeCell ref="UMK6052:UMR6052"/>
    <mergeCell ref="UMS6052:UMZ6052"/>
    <mergeCell ref="UNA6052:UNH6052"/>
    <mergeCell ref="UNI6052:UNP6052"/>
    <mergeCell ref="UNQ6052:UNX6052"/>
    <mergeCell ref="UNY6052:UOF6052"/>
    <mergeCell ref="UOG6052:UON6052"/>
    <mergeCell ref="UOO6052:UOV6052"/>
    <mergeCell ref="UOW6052:UPD6052"/>
    <mergeCell ref="UPE6052:UPL6052"/>
    <mergeCell ref="UPM6052:UPT6052"/>
    <mergeCell ref="UPU6052:UQB6052"/>
    <mergeCell ref="UQC6052:UQJ6052"/>
    <mergeCell ref="UQK6052:UQR6052"/>
    <mergeCell ref="UGG6052:UGN6052"/>
    <mergeCell ref="UGO6052:UGV6052"/>
    <mergeCell ref="UGW6052:UHD6052"/>
    <mergeCell ref="UHE6052:UHL6052"/>
    <mergeCell ref="UHM6052:UHT6052"/>
    <mergeCell ref="UHU6052:UIB6052"/>
    <mergeCell ref="UIC6052:UIJ6052"/>
    <mergeCell ref="UIK6052:UIR6052"/>
    <mergeCell ref="UIS6052:UIZ6052"/>
    <mergeCell ref="UJA6052:UJH6052"/>
    <mergeCell ref="UJI6052:UJP6052"/>
    <mergeCell ref="UJQ6052:UJX6052"/>
    <mergeCell ref="UJY6052:UKF6052"/>
    <mergeCell ref="UKG6052:UKN6052"/>
    <mergeCell ref="UKO6052:UKV6052"/>
    <mergeCell ref="UKW6052:ULD6052"/>
    <mergeCell ref="ULE6052:ULL6052"/>
    <mergeCell ref="UBA6052:UBH6052"/>
    <mergeCell ref="UBI6052:UBP6052"/>
    <mergeCell ref="UBQ6052:UBX6052"/>
    <mergeCell ref="UBY6052:UCF6052"/>
    <mergeCell ref="UCG6052:UCN6052"/>
    <mergeCell ref="UCO6052:UCV6052"/>
    <mergeCell ref="UCW6052:UDD6052"/>
    <mergeCell ref="UDE6052:UDL6052"/>
    <mergeCell ref="UDM6052:UDT6052"/>
    <mergeCell ref="UDU6052:UEB6052"/>
    <mergeCell ref="UEC6052:UEJ6052"/>
    <mergeCell ref="UEK6052:UER6052"/>
    <mergeCell ref="UES6052:UEZ6052"/>
    <mergeCell ref="UFA6052:UFH6052"/>
    <mergeCell ref="UFI6052:UFP6052"/>
    <mergeCell ref="UFQ6052:UFX6052"/>
    <mergeCell ref="UFY6052:UGF6052"/>
    <mergeCell ref="TVU6052:TWB6052"/>
    <mergeCell ref="TWC6052:TWJ6052"/>
    <mergeCell ref="TWK6052:TWR6052"/>
    <mergeCell ref="TWS6052:TWZ6052"/>
    <mergeCell ref="TXA6052:TXH6052"/>
    <mergeCell ref="TXI6052:TXP6052"/>
    <mergeCell ref="TXQ6052:TXX6052"/>
    <mergeCell ref="TXY6052:TYF6052"/>
    <mergeCell ref="TYG6052:TYN6052"/>
    <mergeCell ref="TYO6052:TYV6052"/>
    <mergeCell ref="TYW6052:TZD6052"/>
    <mergeCell ref="TZE6052:TZL6052"/>
    <mergeCell ref="TZM6052:TZT6052"/>
    <mergeCell ref="TZU6052:UAB6052"/>
    <mergeCell ref="UAC6052:UAJ6052"/>
    <mergeCell ref="UAK6052:UAR6052"/>
    <mergeCell ref="UAS6052:UAZ6052"/>
    <mergeCell ref="TQO6052:TQV6052"/>
    <mergeCell ref="TQW6052:TRD6052"/>
    <mergeCell ref="TRE6052:TRL6052"/>
    <mergeCell ref="TRM6052:TRT6052"/>
    <mergeCell ref="TRU6052:TSB6052"/>
    <mergeCell ref="TSC6052:TSJ6052"/>
    <mergeCell ref="TSK6052:TSR6052"/>
    <mergeCell ref="TSS6052:TSZ6052"/>
    <mergeCell ref="TTA6052:TTH6052"/>
    <mergeCell ref="TTI6052:TTP6052"/>
    <mergeCell ref="TTQ6052:TTX6052"/>
    <mergeCell ref="TTY6052:TUF6052"/>
    <mergeCell ref="TUG6052:TUN6052"/>
    <mergeCell ref="TUO6052:TUV6052"/>
    <mergeCell ref="TUW6052:TVD6052"/>
    <mergeCell ref="TVE6052:TVL6052"/>
    <mergeCell ref="TVM6052:TVT6052"/>
    <mergeCell ref="TLI6052:TLP6052"/>
    <mergeCell ref="TLQ6052:TLX6052"/>
    <mergeCell ref="TLY6052:TMF6052"/>
    <mergeCell ref="TMG6052:TMN6052"/>
    <mergeCell ref="TMO6052:TMV6052"/>
    <mergeCell ref="TMW6052:TND6052"/>
    <mergeCell ref="TNE6052:TNL6052"/>
    <mergeCell ref="TNM6052:TNT6052"/>
    <mergeCell ref="TNU6052:TOB6052"/>
    <mergeCell ref="TOC6052:TOJ6052"/>
    <mergeCell ref="TOK6052:TOR6052"/>
    <mergeCell ref="TOS6052:TOZ6052"/>
    <mergeCell ref="TPA6052:TPH6052"/>
    <mergeCell ref="TPI6052:TPP6052"/>
    <mergeCell ref="TPQ6052:TPX6052"/>
    <mergeCell ref="TPY6052:TQF6052"/>
    <mergeCell ref="TQG6052:TQN6052"/>
    <mergeCell ref="TGC6052:TGJ6052"/>
    <mergeCell ref="TGK6052:TGR6052"/>
    <mergeCell ref="TGS6052:TGZ6052"/>
    <mergeCell ref="THA6052:THH6052"/>
    <mergeCell ref="THI6052:THP6052"/>
    <mergeCell ref="THQ6052:THX6052"/>
    <mergeCell ref="THY6052:TIF6052"/>
    <mergeCell ref="TIG6052:TIN6052"/>
    <mergeCell ref="TIO6052:TIV6052"/>
    <mergeCell ref="TIW6052:TJD6052"/>
    <mergeCell ref="TJE6052:TJL6052"/>
    <mergeCell ref="TJM6052:TJT6052"/>
    <mergeCell ref="TJU6052:TKB6052"/>
    <mergeCell ref="TKC6052:TKJ6052"/>
    <mergeCell ref="TKK6052:TKR6052"/>
    <mergeCell ref="TKS6052:TKZ6052"/>
    <mergeCell ref="TLA6052:TLH6052"/>
    <mergeCell ref="TAW6052:TBD6052"/>
    <mergeCell ref="TBE6052:TBL6052"/>
    <mergeCell ref="TBM6052:TBT6052"/>
    <mergeCell ref="TBU6052:TCB6052"/>
    <mergeCell ref="TCC6052:TCJ6052"/>
    <mergeCell ref="TCK6052:TCR6052"/>
    <mergeCell ref="TCS6052:TCZ6052"/>
    <mergeCell ref="TDA6052:TDH6052"/>
    <mergeCell ref="TDI6052:TDP6052"/>
    <mergeCell ref="TDQ6052:TDX6052"/>
    <mergeCell ref="TDY6052:TEF6052"/>
    <mergeCell ref="TEG6052:TEN6052"/>
    <mergeCell ref="TEO6052:TEV6052"/>
    <mergeCell ref="TEW6052:TFD6052"/>
    <mergeCell ref="TFE6052:TFL6052"/>
    <mergeCell ref="TFM6052:TFT6052"/>
    <mergeCell ref="TFU6052:TGB6052"/>
    <mergeCell ref="SVQ6052:SVX6052"/>
    <mergeCell ref="SVY6052:SWF6052"/>
    <mergeCell ref="SWG6052:SWN6052"/>
    <mergeCell ref="SWO6052:SWV6052"/>
    <mergeCell ref="SWW6052:SXD6052"/>
    <mergeCell ref="SXE6052:SXL6052"/>
    <mergeCell ref="SXM6052:SXT6052"/>
    <mergeCell ref="SXU6052:SYB6052"/>
    <mergeCell ref="SYC6052:SYJ6052"/>
    <mergeCell ref="SYK6052:SYR6052"/>
    <mergeCell ref="SYS6052:SYZ6052"/>
    <mergeCell ref="SZA6052:SZH6052"/>
    <mergeCell ref="SZI6052:SZP6052"/>
    <mergeCell ref="SZQ6052:SZX6052"/>
    <mergeCell ref="SZY6052:TAF6052"/>
    <mergeCell ref="TAG6052:TAN6052"/>
    <mergeCell ref="TAO6052:TAV6052"/>
    <mergeCell ref="SQK6052:SQR6052"/>
    <mergeCell ref="SQS6052:SQZ6052"/>
    <mergeCell ref="SRA6052:SRH6052"/>
    <mergeCell ref="SRI6052:SRP6052"/>
    <mergeCell ref="SRQ6052:SRX6052"/>
    <mergeCell ref="SRY6052:SSF6052"/>
    <mergeCell ref="SSG6052:SSN6052"/>
    <mergeCell ref="SSO6052:SSV6052"/>
    <mergeCell ref="SSW6052:STD6052"/>
    <mergeCell ref="STE6052:STL6052"/>
    <mergeCell ref="STM6052:STT6052"/>
    <mergeCell ref="STU6052:SUB6052"/>
    <mergeCell ref="SUC6052:SUJ6052"/>
    <mergeCell ref="SUK6052:SUR6052"/>
    <mergeCell ref="SUS6052:SUZ6052"/>
    <mergeCell ref="SVA6052:SVH6052"/>
    <mergeCell ref="SVI6052:SVP6052"/>
    <mergeCell ref="SLE6052:SLL6052"/>
    <mergeCell ref="SLM6052:SLT6052"/>
    <mergeCell ref="SLU6052:SMB6052"/>
    <mergeCell ref="SMC6052:SMJ6052"/>
    <mergeCell ref="SMK6052:SMR6052"/>
    <mergeCell ref="SMS6052:SMZ6052"/>
    <mergeCell ref="SNA6052:SNH6052"/>
    <mergeCell ref="SNI6052:SNP6052"/>
    <mergeCell ref="SNQ6052:SNX6052"/>
    <mergeCell ref="SNY6052:SOF6052"/>
    <mergeCell ref="SOG6052:SON6052"/>
    <mergeCell ref="SOO6052:SOV6052"/>
    <mergeCell ref="SOW6052:SPD6052"/>
    <mergeCell ref="SPE6052:SPL6052"/>
    <mergeCell ref="SPM6052:SPT6052"/>
    <mergeCell ref="SPU6052:SQB6052"/>
    <mergeCell ref="SQC6052:SQJ6052"/>
    <mergeCell ref="SFY6052:SGF6052"/>
    <mergeCell ref="SGG6052:SGN6052"/>
    <mergeCell ref="SGO6052:SGV6052"/>
    <mergeCell ref="SGW6052:SHD6052"/>
    <mergeCell ref="SHE6052:SHL6052"/>
    <mergeCell ref="SHM6052:SHT6052"/>
    <mergeCell ref="SHU6052:SIB6052"/>
    <mergeCell ref="SIC6052:SIJ6052"/>
    <mergeCell ref="SIK6052:SIR6052"/>
    <mergeCell ref="SIS6052:SIZ6052"/>
    <mergeCell ref="SJA6052:SJH6052"/>
    <mergeCell ref="SJI6052:SJP6052"/>
    <mergeCell ref="SJQ6052:SJX6052"/>
    <mergeCell ref="SJY6052:SKF6052"/>
    <mergeCell ref="SKG6052:SKN6052"/>
    <mergeCell ref="SKO6052:SKV6052"/>
    <mergeCell ref="SKW6052:SLD6052"/>
    <mergeCell ref="SAS6052:SAZ6052"/>
    <mergeCell ref="SBA6052:SBH6052"/>
    <mergeCell ref="SBI6052:SBP6052"/>
    <mergeCell ref="SBQ6052:SBX6052"/>
    <mergeCell ref="SBY6052:SCF6052"/>
    <mergeCell ref="SCG6052:SCN6052"/>
    <mergeCell ref="SCO6052:SCV6052"/>
    <mergeCell ref="SCW6052:SDD6052"/>
    <mergeCell ref="SDE6052:SDL6052"/>
    <mergeCell ref="SDM6052:SDT6052"/>
    <mergeCell ref="SDU6052:SEB6052"/>
    <mergeCell ref="SEC6052:SEJ6052"/>
    <mergeCell ref="SEK6052:SER6052"/>
    <mergeCell ref="SES6052:SEZ6052"/>
    <mergeCell ref="SFA6052:SFH6052"/>
    <mergeCell ref="SFI6052:SFP6052"/>
    <mergeCell ref="SFQ6052:SFX6052"/>
    <mergeCell ref="RVM6052:RVT6052"/>
    <mergeCell ref="RVU6052:RWB6052"/>
    <mergeCell ref="RWC6052:RWJ6052"/>
    <mergeCell ref="RWK6052:RWR6052"/>
    <mergeCell ref="RWS6052:RWZ6052"/>
    <mergeCell ref="RXA6052:RXH6052"/>
    <mergeCell ref="RXI6052:RXP6052"/>
    <mergeCell ref="RXQ6052:RXX6052"/>
    <mergeCell ref="RXY6052:RYF6052"/>
    <mergeCell ref="RYG6052:RYN6052"/>
    <mergeCell ref="RYO6052:RYV6052"/>
    <mergeCell ref="RYW6052:RZD6052"/>
    <mergeCell ref="RZE6052:RZL6052"/>
    <mergeCell ref="RZM6052:RZT6052"/>
    <mergeCell ref="RZU6052:SAB6052"/>
    <mergeCell ref="SAC6052:SAJ6052"/>
    <mergeCell ref="SAK6052:SAR6052"/>
    <mergeCell ref="RQG6052:RQN6052"/>
    <mergeCell ref="RQO6052:RQV6052"/>
    <mergeCell ref="RQW6052:RRD6052"/>
    <mergeCell ref="RRE6052:RRL6052"/>
    <mergeCell ref="RRM6052:RRT6052"/>
    <mergeCell ref="RRU6052:RSB6052"/>
    <mergeCell ref="RSC6052:RSJ6052"/>
    <mergeCell ref="RSK6052:RSR6052"/>
    <mergeCell ref="RSS6052:RSZ6052"/>
    <mergeCell ref="RTA6052:RTH6052"/>
    <mergeCell ref="RTI6052:RTP6052"/>
    <mergeCell ref="RTQ6052:RTX6052"/>
    <mergeCell ref="RTY6052:RUF6052"/>
    <mergeCell ref="RUG6052:RUN6052"/>
    <mergeCell ref="RUO6052:RUV6052"/>
    <mergeCell ref="RUW6052:RVD6052"/>
    <mergeCell ref="RVE6052:RVL6052"/>
    <mergeCell ref="RLA6052:RLH6052"/>
    <mergeCell ref="RLI6052:RLP6052"/>
    <mergeCell ref="RLQ6052:RLX6052"/>
    <mergeCell ref="RLY6052:RMF6052"/>
    <mergeCell ref="RMG6052:RMN6052"/>
    <mergeCell ref="RMO6052:RMV6052"/>
    <mergeCell ref="RMW6052:RND6052"/>
    <mergeCell ref="RNE6052:RNL6052"/>
    <mergeCell ref="RNM6052:RNT6052"/>
    <mergeCell ref="RNU6052:ROB6052"/>
    <mergeCell ref="ROC6052:ROJ6052"/>
    <mergeCell ref="ROK6052:ROR6052"/>
    <mergeCell ref="ROS6052:ROZ6052"/>
    <mergeCell ref="RPA6052:RPH6052"/>
    <mergeCell ref="RPI6052:RPP6052"/>
    <mergeCell ref="RPQ6052:RPX6052"/>
    <mergeCell ref="RPY6052:RQF6052"/>
    <mergeCell ref="RFU6052:RGB6052"/>
    <mergeCell ref="RGC6052:RGJ6052"/>
    <mergeCell ref="RGK6052:RGR6052"/>
    <mergeCell ref="RGS6052:RGZ6052"/>
    <mergeCell ref="RHA6052:RHH6052"/>
    <mergeCell ref="RHI6052:RHP6052"/>
    <mergeCell ref="RHQ6052:RHX6052"/>
    <mergeCell ref="RHY6052:RIF6052"/>
    <mergeCell ref="RIG6052:RIN6052"/>
    <mergeCell ref="RIO6052:RIV6052"/>
    <mergeCell ref="RIW6052:RJD6052"/>
    <mergeCell ref="RJE6052:RJL6052"/>
    <mergeCell ref="RJM6052:RJT6052"/>
    <mergeCell ref="RJU6052:RKB6052"/>
    <mergeCell ref="RKC6052:RKJ6052"/>
    <mergeCell ref="RKK6052:RKR6052"/>
    <mergeCell ref="RKS6052:RKZ6052"/>
    <mergeCell ref="RAO6052:RAV6052"/>
    <mergeCell ref="RAW6052:RBD6052"/>
    <mergeCell ref="RBE6052:RBL6052"/>
    <mergeCell ref="RBM6052:RBT6052"/>
    <mergeCell ref="RBU6052:RCB6052"/>
    <mergeCell ref="RCC6052:RCJ6052"/>
    <mergeCell ref="RCK6052:RCR6052"/>
    <mergeCell ref="RCS6052:RCZ6052"/>
    <mergeCell ref="RDA6052:RDH6052"/>
    <mergeCell ref="RDI6052:RDP6052"/>
    <mergeCell ref="RDQ6052:RDX6052"/>
    <mergeCell ref="RDY6052:REF6052"/>
    <mergeCell ref="REG6052:REN6052"/>
    <mergeCell ref="REO6052:REV6052"/>
    <mergeCell ref="REW6052:RFD6052"/>
    <mergeCell ref="RFE6052:RFL6052"/>
    <mergeCell ref="RFM6052:RFT6052"/>
    <mergeCell ref="QVI6052:QVP6052"/>
    <mergeCell ref="QVQ6052:QVX6052"/>
    <mergeCell ref="QVY6052:QWF6052"/>
    <mergeCell ref="QWG6052:QWN6052"/>
    <mergeCell ref="QWO6052:QWV6052"/>
    <mergeCell ref="QWW6052:QXD6052"/>
    <mergeCell ref="QXE6052:QXL6052"/>
    <mergeCell ref="QXM6052:QXT6052"/>
    <mergeCell ref="QXU6052:QYB6052"/>
    <mergeCell ref="QYC6052:QYJ6052"/>
    <mergeCell ref="QYK6052:QYR6052"/>
    <mergeCell ref="QYS6052:QYZ6052"/>
    <mergeCell ref="QZA6052:QZH6052"/>
    <mergeCell ref="QZI6052:QZP6052"/>
    <mergeCell ref="QZQ6052:QZX6052"/>
    <mergeCell ref="QZY6052:RAF6052"/>
    <mergeCell ref="RAG6052:RAN6052"/>
    <mergeCell ref="QQC6052:QQJ6052"/>
    <mergeCell ref="QQK6052:QQR6052"/>
    <mergeCell ref="QQS6052:QQZ6052"/>
    <mergeCell ref="QRA6052:QRH6052"/>
    <mergeCell ref="QRI6052:QRP6052"/>
    <mergeCell ref="QRQ6052:QRX6052"/>
    <mergeCell ref="QRY6052:QSF6052"/>
    <mergeCell ref="QSG6052:QSN6052"/>
    <mergeCell ref="QSO6052:QSV6052"/>
    <mergeCell ref="QSW6052:QTD6052"/>
    <mergeCell ref="QTE6052:QTL6052"/>
    <mergeCell ref="QTM6052:QTT6052"/>
    <mergeCell ref="QTU6052:QUB6052"/>
    <mergeCell ref="QUC6052:QUJ6052"/>
    <mergeCell ref="QUK6052:QUR6052"/>
    <mergeCell ref="QUS6052:QUZ6052"/>
    <mergeCell ref="QVA6052:QVH6052"/>
    <mergeCell ref="QKW6052:QLD6052"/>
    <mergeCell ref="QLE6052:QLL6052"/>
    <mergeCell ref="QLM6052:QLT6052"/>
    <mergeCell ref="QLU6052:QMB6052"/>
    <mergeCell ref="QMC6052:QMJ6052"/>
    <mergeCell ref="QMK6052:QMR6052"/>
    <mergeCell ref="QMS6052:QMZ6052"/>
    <mergeCell ref="QNA6052:QNH6052"/>
    <mergeCell ref="QNI6052:QNP6052"/>
    <mergeCell ref="QNQ6052:QNX6052"/>
    <mergeCell ref="QNY6052:QOF6052"/>
    <mergeCell ref="QOG6052:QON6052"/>
    <mergeCell ref="QOO6052:QOV6052"/>
    <mergeCell ref="QOW6052:QPD6052"/>
    <mergeCell ref="QPE6052:QPL6052"/>
    <mergeCell ref="QPM6052:QPT6052"/>
    <mergeCell ref="QPU6052:QQB6052"/>
    <mergeCell ref="QFQ6052:QFX6052"/>
    <mergeCell ref="QFY6052:QGF6052"/>
    <mergeCell ref="QGG6052:QGN6052"/>
    <mergeCell ref="QGO6052:QGV6052"/>
    <mergeCell ref="QGW6052:QHD6052"/>
    <mergeCell ref="QHE6052:QHL6052"/>
    <mergeCell ref="QHM6052:QHT6052"/>
    <mergeCell ref="QHU6052:QIB6052"/>
    <mergeCell ref="QIC6052:QIJ6052"/>
    <mergeCell ref="QIK6052:QIR6052"/>
    <mergeCell ref="QIS6052:QIZ6052"/>
    <mergeCell ref="QJA6052:QJH6052"/>
    <mergeCell ref="QJI6052:QJP6052"/>
    <mergeCell ref="QJQ6052:QJX6052"/>
    <mergeCell ref="QJY6052:QKF6052"/>
    <mergeCell ref="QKG6052:QKN6052"/>
    <mergeCell ref="QKO6052:QKV6052"/>
    <mergeCell ref="QAK6052:QAR6052"/>
    <mergeCell ref="QAS6052:QAZ6052"/>
    <mergeCell ref="QBA6052:QBH6052"/>
    <mergeCell ref="QBI6052:QBP6052"/>
    <mergeCell ref="QBQ6052:QBX6052"/>
    <mergeCell ref="QBY6052:QCF6052"/>
    <mergeCell ref="QCG6052:QCN6052"/>
    <mergeCell ref="QCO6052:QCV6052"/>
    <mergeCell ref="QCW6052:QDD6052"/>
    <mergeCell ref="QDE6052:QDL6052"/>
    <mergeCell ref="QDM6052:QDT6052"/>
    <mergeCell ref="QDU6052:QEB6052"/>
    <mergeCell ref="QEC6052:QEJ6052"/>
    <mergeCell ref="QEK6052:QER6052"/>
    <mergeCell ref="QES6052:QEZ6052"/>
    <mergeCell ref="QFA6052:QFH6052"/>
    <mergeCell ref="QFI6052:QFP6052"/>
    <mergeCell ref="PVE6052:PVL6052"/>
    <mergeCell ref="PVM6052:PVT6052"/>
    <mergeCell ref="PVU6052:PWB6052"/>
    <mergeCell ref="PWC6052:PWJ6052"/>
    <mergeCell ref="PWK6052:PWR6052"/>
    <mergeCell ref="PWS6052:PWZ6052"/>
    <mergeCell ref="PXA6052:PXH6052"/>
    <mergeCell ref="PXI6052:PXP6052"/>
    <mergeCell ref="PXQ6052:PXX6052"/>
    <mergeCell ref="PXY6052:PYF6052"/>
    <mergeCell ref="PYG6052:PYN6052"/>
    <mergeCell ref="PYO6052:PYV6052"/>
    <mergeCell ref="PYW6052:PZD6052"/>
    <mergeCell ref="PZE6052:PZL6052"/>
    <mergeCell ref="PZM6052:PZT6052"/>
    <mergeCell ref="PZU6052:QAB6052"/>
    <mergeCell ref="QAC6052:QAJ6052"/>
    <mergeCell ref="PPY6052:PQF6052"/>
    <mergeCell ref="PQG6052:PQN6052"/>
    <mergeCell ref="PQO6052:PQV6052"/>
    <mergeCell ref="PQW6052:PRD6052"/>
    <mergeCell ref="PRE6052:PRL6052"/>
    <mergeCell ref="PRM6052:PRT6052"/>
    <mergeCell ref="PRU6052:PSB6052"/>
    <mergeCell ref="PSC6052:PSJ6052"/>
    <mergeCell ref="PSK6052:PSR6052"/>
    <mergeCell ref="PSS6052:PSZ6052"/>
    <mergeCell ref="PTA6052:PTH6052"/>
    <mergeCell ref="PTI6052:PTP6052"/>
    <mergeCell ref="PTQ6052:PTX6052"/>
    <mergeCell ref="PTY6052:PUF6052"/>
    <mergeCell ref="PUG6052:PUN6052"/>
    <mergeCell ref="PUO6052:PUV6052"/>
    <mergeCell ref="PUW6052:PVD6052"/>
    <mergeCell ref="PKS6052:PKZ6052"/>
    <mergeCell ref="PLA6052:PLH6052"/>
    <mergeCell ref="PLI6052:PLP6052"/>
    <mergeCell ref="PLQ6052:PLX6052"/>
    <mergeCell ref="PLY6052:PMF6052"/>
    <mergeCell ref="PMG6052:PMN6052"/>
    <mergeCell ref="PMO6052:PMV6052"/>
    <mergeCell ref="PMW6052:PND6052"/>
    <mergeCell ref="PNE6052:PNL6052"/>
    <mergeCell ref="PNM6052:PNT6052"/>
    <mergeCell ref="PNU6052:POB6052"/>
    <mergeCell ref="POC6052:POJ6052"/>
    <mergeCell ref="POK6052:POR6052"/>
    <mergeCell ref="POS6052:POZ6052"/>
    <mergeCell ref="PPA6052:PPH6052"/>
    <mergeCell ref="PPI6052:PPP6052"/>
    <mergeCell ref="PPQ6052:PPX6052"/>
    <mergeCell ref="PFM6052:PFT6052"/>
    <mergeCell ref="PFU6052:PGB6052"/>
    <mergeCell ref="PGC6052:PGJ6052"/>
    <mergeCell ref="PGK6052:PGR6052"/>
    <mergeCell ref="PGS6052:PGZ6052"/>
    <mergeCell ref="PHA6052:PHH6052"/>
    <mergeCell ref="PHI6052:PHP6052"/>
    <mergeCell ref="PHQ6052:PHX6052"/>
    <mergeCell ref="PHY6052:PIF6052"/>
    <mergeCell ref="PIG6052:PIN6052"/>
    <mergeCell ref="PIO6052:PIV6052"/>
    <mergeCell ref="PIW6052:PJD6052"/>
    <mergeCell ref="PJE6052:PJL6052"/>
    <mergeCell ref="PJM6052:PJT6052"/>
    <mergeCell ref="PJU6052:PKB6052"/>
    <mergeCell ref="PKC6052:PKJ6052"/>
    <mergeCell ref="PKK6052:PKR6052"/>
    <mergeCell ref="PAG6052:PAN6052"/>
    <mergeCell ref="PAO6052:PAV6052"/>
    <mergeCell ref="PAW6052:PBD6052"/>
    <mergeCell ref="PBE6052:PBL6052"/>
    <mergeCell ref="PBM6052:PBT6052"/>
    <mergeCell ref="PBU6052:PCB6052"/>
    <mergeCell ref="PCC6052:PCJ6052"/>
    <mergeCell ref="PCK6052:PCR6052"/>
    <mergeCell ref="PCS6052:PCZ6052"/>
    <mergeCell ref="PDA6052:PDH6052"/>
    <mergeCell ref="PDI6052:PDP6052"/>
    <mergeCell ref="PDQ6052:PDX6052"/>
    <mergeCell ref="PDY6052:PEF6052"/>
    <mergeCell ref="PEG6052:PEN6052"/>
    <mergeCell ref="PEO6052:PEV6052"/>
    <mergeCell ref="PEW6052:PFD6052"/>
    <mergeCell ref="PFE6052:PFL6052"/>
    <mergeCell ref="OVA6052:OVH6052"/>
    <mergeCell ref="OVI6052:OVP6052"/>
    <mergeCell ref="OVQ6052:OVX6052"/>
    <mergeCell ref="OVY6052:OWF6052"/>
    <mergeCell ref="OWG6052:OWN6052"/>
    <mergeCell ref="OWO6052:OWV6052"/>
    <mergeCell ref="OWW6052:OXD6052"/>
    <mergeCell ref="OXE6052:OXL6052"/>
    <mergeCell ref="OXM6052:OXT6052"/>
    <mergeCell ref="OXU6052:OYB6052"/>
    <mergeCell ref="OYC6052:OYJ6052"/>
    <mergeCell ref="OYK6052:OYR6052"/>
    <mergeCell ref="OYS6052:OYZ6052"/>
    <mergeCell ref="OZA6052:OZH6052"/>
    <mergeCell ref="OZI6052:OZP6052"/>
    <mergeCell ref="OZQ6052:OZX6052"/>
    <mergeCell ref="OZY6052:PAF6052"/>
    <mergeCell ref="OPU6052:OQB6052"/>
    <mergeCell ref="OQC6052:OQJ6052"/>
    <mergeCell ref="OQK6052:OQR6052"/>
    <mergeCell ref="OQS6052:OQZ6052"/>
    <mergeCell ref="ORA6052:ORH6052"/>
    <mergeCell ref="ORI6052:ORP6052"/>
    <mergeCell ref="ORQ6052:ORX6052"/>
    <mergeCell ref="ORY6052:OSF6052"/>
    <mergeCell ref="OSG6052:OSN6052"/>
    <mergeCell ref="OSO6052:OSV6052"/>
    <mergeCell ref="OSW6052:OTD6052"/>
    <mergeCell ref="OTE6052:OTL6052"/>
    <mergeCell ref="OTM6052:OTT6052"/>
    <mergeCell ref="OTU6052:OUB6052"/>
    <mergeCell ref="OUC6052:OUJ6052"/>
    <mergeCell ref="OUK6052:OUR6052"/>
    <mergeCell ref="OUS6052:OUZ6052"/>
    <mergeCell ref="OKO6052:OKV6052"/>
    <mergeCell ref="OKW6052:OLD6052"/>
    <mergeCell ref="OLE6052:OLL6052"/>
    <mergeCell ref="OLM6052:OLT6052"/>
    <mergeCell ref="OLU6052:OMB6052"/>
    <mergeCell ref="OMC6052:OMJ6052"/>
    <mergeCell ref="OMK6052:OMR6052"/>
    <mergeCell ref="OMS6052:OMZ6052"/>
    <mergeCell ref="ONA6052:ONH6052"/>
    <mergeCell ref="ONI6052:ONP6052"/>
    <mergeCell ref="ONQ6052:ONX6052"/>
    <mergeCell ref="ONY6052:OOF6052"/>
    <mergeCell ref="OOG6052:OON6052"/>
    <mergeCell ref="OOO6052:OOV6052"/>
    <mergeCell ref="OOW6052:OPD6052"/>
    <mergeCell ref="OPE6052:OPL6052"/>
    <mergeCell ref="OPM6052:OPT6052"/>
    <mergeCell ref="OFI6052:OFP6052"/>
    <mergeCell ref="OFQ6052:OFX6052"/>
    <mergeCell ref="OFY6052:OGF6052"/>
    <mergeCell ref="OGG6052:OGN6052"/>
    <mergeCell ref="OGO6052:OGV6052"/>
    <mergeCell ref="OGW6052:OHD6052"/>
    <mergeCell ref="OHE6052:OHL6052"/>
    <mergeCell ref="OHM6052:OHT6052"/>
    <mergeCell ref="OHU6052:OIB6052"/>
    <mergeCell ref="OIC6052:OIJ6052"/>
    <mergeCell ref="OIK6052:OIR6052"/>
    <mergeCell ref="OIS6052:OIZ6052"/>
    <mergeCell ref="OJA6052:OJH6052"/>
    <mergeCell ref="OJI6052:OJP6052"/>
    <mergeCell ref="OJQ6052:OJX6052"/>
    <mergeCell ref="OJY6052:OKF6052"/>
    <mergeCell ref="OKG6052:OKN6052"/>
    <mergeCell ref="OAC6052:OAJ6052"/>
    <mergeCell ref="OAK6052:OAR6052"/>
    <mergeCell ref="OAS6052:OAZ6052"/>
    <mergeCell ref="OBA6052:OBH6052"/>
    <mergeCell ref="OBI6052:OBP6052"/>
    <mergeCell ref="OBQ6052:OBX6052"/>
    <mergeCell ref="OBY6052:OCF6052"/>
    <mergeCell ref="OCG6052:OCN6052"/>
    <mergeCell ref="OCO6052:OCV6052"/>
    <mergeCell ref="OCW6052:ODD6052"/>
    <mergeCell ref="ODE6052:ODL6052"/>
    <mergeCell ref="ODM6052:ODT6052"/>
    <mergeCell ref="ODU6052:OEB6052"/>
    <mergeCell ref="OEC6052:OEJ6052"/>
    <mergeCell ref="OEK6052:OER6052"/>
    <mergeCell ref="OES6052:OEZ6052"/>
    <mergeCell ref="OFA6052:OFH6052"/>
    <mergeCell ref="NUW6052:NVD6052"/>
    <mergeCell ref="NVE6052:NVL6052"/>
    <mergeCell ref="NVM6052:NVT6052"/>
    <mergeCell ref="NVU6052:NWB6052"/>
    <mergeCell ref="NWC6052:NWJ6052"/>
    <mergeCell ref="NWK6052:NWR6052"/>
    <mergeCell ref="NWS6052:NWZ6052"/>
    <mergeCell ref="NXA6052:NXH6052"/>
    <mergeCell ref="NXI6052:NXP6052"/>
    <mergeCell ref="NXQ6052:NXX6052"/>
    <mergeCell ref="NXY6052:NYF6052"/>
    <mergeCell ref="NYG6052:NYN6052"/>
    <mergeCell ref="NYO6052:NYV6052"/>
    <mergeCell ref="NYW6052:NZD6052"/>
    <mergeCell ref="NZE6052:NZL6052"/>
    <mergeCell ref="NZM6052:NZT6052"/>
    <mergeCell ref="NZU6052:OAB6052"/>
    <mergeCell ref="NPQ6052:NPX6052"/>
    <mergeCell ref="NPY6052:NQF6052"/>
    <mergeCell ref="NQG6052:NQN6052"/>
    <mergeCell ref="NQO6052:NQV6052"/>
    <mergeCell ref="NQW6052:NRD6052"/>
    <mergeCell ref="NRE6052:NRL6052"/>
    <mergeCell ref="NRM6052:NRT6052"/>
    <mergeCell ref="NRU6052:NSB6052"/>
    <mergeCell ref="NSC6052:NSJ6052"/>
    <mergeCell ref="NSK6052:NSR6052"/>
    <mergeCell ref="NSS6052:NSZ6052"/>
    <mergeCell ref="NTA6052:NTH6052"/>
    <mergeCell ref="NTI6052:NTP6052"/>
    <mergeCell ref="NTQ6052:NTX6052"/>
    <mergeCell ref="NTY6052:NUF6052"/>
    <mergeCell ref="NUG6052:NUN6052"/>
    <mergeCell ref="NUO6052:NUV6052"/>
    <mergeCell ref="NKK6052:NKR6052"/>
    <mergeCell ref="NKS6052:NKZ6052"/>
    <mergeCell ref="NLA6052:NLH6052"/>
    <mergeCell ref="NLI6052:NLP6052"/>
    <mergeCell ref="NLQ6052:NLX6052"/>
    <mergeCell ref="NLY6052:NMF6052"/>
    <mergeCell ref="NMG6052:NMN6052"/>
    <mergeCell ref="NMO6052:NMV6052"/>
    <mergeCell ref="NMW6052:NND6052"/>
    <mergeCell ref="NNE6052:NNL6052"/>
    <mergeCell ref="NNM6052:NNT6052"/>
    <mergeCell ref="NNU6052:NOB6052"/>
    <mergeCell ref="NOC6052:NOJ6052"/>
    <mergeCell ref="NOK6052:NOR6052"/>
    <mergeCell ref="NOS6052:NOZ6052"/>
    <mergeCell ref="NPA6052:NPH6052"/>
    <mergeCell ref="NPI6052:NPP6052"/>
    <mergeCell ref="NFE6052:NFL6052"/>
    <mergeCell ref="NFM6052:NFT6052"/>
    <mergeCell ref="NFU6052:NGB6052"/>
    <mergeCell ref="NGC6052:NGJ6052"/>
    <mergeCell ref="NGK6052:NGR6052"/>
    <mergeCell ref="NGS6052:NGZ6052"/>
    <mergeCell ref="NHA6052:NHH6052"/>
    <mergeCell ref="NHI6052:NHP6052"/>
    <mergeCell ref="NHQ6052:NHX6052"/>
    <mergeCell ref="NHY6052:NIF6052"/>
    <mergeCell ref="NIG6052:NIN6052"/>
    <mergeCell ref="NIO6052:NIV6052"/>
    <mergeCell ref="NIW6052:NJD6052"/>
    <mergeCell ref="NJE6052:NJL6052"/>
    <mergeCell ref="NJM6052:NJT6052"/>
    <mergeCell ref="NJU6052:NKB6052"/>
    <mergeCell ref="NKC6052:NKJ6052"/>
    <mergeCell ref="MZY6052:NAF6052"/>
    <mergeCell ref="NAG6052:NAN6052"/>
    <mergeCell ref="NAO6052:NAV6052"/>
    <mergeCell ref="NAW6052:NBD6052"/>
    <mergeCell ref="NBE6052:NBL6052"/>
    <mergeCell ref="NBM6052:NBT6052"/>
    <mergeCell ref="NBU6052:NCB6052"/>
    <mergeCell ref="NCC6052:NCJ6052"/>
    <mergeCell ref="NCK6052:NCR6052"/>
    <mergeCell ref="NCS6052:NCZ6052"/>
    <mergeCell ref="NDA6052:NDH6052"/>
    <mergeCell ref="NDI6052:NDP6052"/>
    <mergeCell ref="NDQ6052:NDX6052"/>
    <mergeCell ref="NDY6052:NEF6052"/>
    <mergeCell ref="NEG6052:NEN6052"/>
    <mergeCell ref="NEO6052:NEV6052"/>
    <mergeCell ref="NEW6052:NFD6052"/>
    <mergeCell ref="MUS6052:MUZ6052"/>
    <mergeCell ref="MVA6052:MVH6052"/>
    <mergeCell ref="MVI6052:MVP6052"/>
    <mergeCell ref="MVQ6052:MVX6052"/>
    <mergeCell ref="MVY6052:MWF6052"/>
    <mergeCell ref="MWG6052:MWN6052"/>
    <mergeCell ref="MWO6052:MWV6052"/>
    <mergeCell ref="MWW6052:MXD6052"/>
    <mergeCell ref="MXE6052:MXL6052"/>
    <mergeCell ref="MXM6052:MXT6052"/>
    <mergeCell ref="MXU6052:MYB6052"/>
    <mergeCell ref="MYC6052:MYJ6052"/>
    <mergeCell ref="MYK6052:MYR6052"/>
    <mergeCell ref="MYS6052:MYZ6052"/>
    <mergeCell ref="MZA6052:MZH6052"/>
    <mergeCell ref="MZI6052:MZP6052"/>
    <mergeCell ref="MZQ6052:MZX6052"/>
    <mergeCell ref="MPM6052:MPT6052"/>
    <mergeCell ref="MPU6052:MQB6052"/>
    <mergeCell ref="MQC6052:MQJ6052"/>
    <mergeCell ref="MQK6052:MQR6052"/>
    <mergeCell ref="MQS6052:MQZ6052"/>
    <mergeCell ref="MRA6052:MRH6052"/>
    <mergeCell ref="MRI6052:MRP6052"/>
    <mergeCell ref="MRQ6052:MRX6052"/>
    <mergeCell ref="MRY6052:MSF6052"/>
    <mergeCell ref="MSG6052:MSN6052"/>
    <mergeCell ref="MSO6052:MSV6052"/>
    <mergeCell ref="MSW6052:MTD6052"/>
    <mergeCell ref="MTE6052:MTL6052"/>
    <mergeCell ref="MTM6052:MTT6052"/>
    <mergeCell ref="MTU6052:MUB6052"/>
    <mergeCell ref="MUC6052:MUJ6052"/>
    <mergeCell ref="MUK6052:MUR6052"/>
    <mergeCell ref="MKG6052:MKN6052"/>
    <mergeCell ref="MKO6052:MKV6052"/>
    <mergeCell ref="MKW6052:MLD6052"/>
    <mergeCell ref="MLE6052:MLL6052"/>
    <mergeCell ref="MLM6052:MLT6052"/>
    <mergeCell ref="MLU6052:MMB6052"/>
    <mergeCell ref="MMC6052:MMJ6052"/>
    <mergeCell ref="MMK6052:MMR6052"/>
    <mergeCell ref="MMS6052:MMZ6052"/>
    <mergeCell ref="MNA6052:MNH6052"/>
    <mergeCell ref="MNI6052:MNP6052"/>
    <mergeCell ref="MNQ6052:MNX6052"/>
    <mergeCell ref="MNY6052:MOF6052"/>
    <mergeCell ref="MOG6052:MON6052"/>
    <mergeCell ref="MOO6052:MOV6052"/>
    <mergeCell ref="MOW6052:MPD6052"/>
    <mergeCell ref="MPE6052:MPL6052"/>
    <mergeCell ref="MFA6052:MFH6052"/>
    <mergeCell ref="MFI6052:MFP6052"/>
    <mergeCell ref="MFQ6052:MFX6052"/>
    <mergeCell ref="MFY6052:MGF6052"/>
    <mergeCell ref="MGG6052:MGN6052"/>
    <mergeCell ref="MGO6052:MGV6052"/>
    <mergeCell ref="MGW6052:MHD6052"/>
    <mergeCell ref="MHE6052:MHL6052"/>
    <mergeCell ref="MHM6052:MHT6052"/>
    <mergeCell ref="MHU6052:MIB6052"/>
    <mergeCell ref="MIC6052:MIJ6052"/>
    <mergeCell ref="MIK6052:MIR6052"/>
    <mergeCell ref="MIS6052:MIZ6052"/>
    <mergeCell ref="MJA6052:MJH6052"/>
    <mergeCell ref="MJI6052:MJP6052"/>
    <mergeCell ref="MJQ6052:MJX6052"/>
    <mergeCell ref="MJY6052:MKF6052"/>
    <mergeCell ref="LZU6052:MAB6052"/>
    <mergeCell ref="MAC6052:MAJ6052"/>
    <mergeCell ref="MAK6052:MAR6052"/>
    <mergeCell ref="MAS6052:MAZ6052"/>
    <mergeCell ref="MBA6052:MBH6052"/>
    <mergeCell ref="MBI6052:MBP6052"/>
    <mergeCell ref="MBQ6052:MBX6052"/>
    <mergeCell ref="MBY6052:MCF6052"/>
    <mergeCell ref="MCG6052:MCN6052"/>
    <mergeCell ref="MCO6052:MCV6052"/>
    <mergeCell ref="MCW6052:MDD6052"/>
    <mergeCell ref="MDE6052:MDL6052"/>
    <mergeCell ref="MDM6052:MDT6052"/>
    <mergeCell ref="MDU6052:MEB6052"/>
    <mergeCell ref="MEC6052:MEJ6052"/>
    <mergeCell ref="MEK6052:MER6052"/>
    <mergeCell ref="MES6052:MEZ6052"/>
    <mergeCell ref="LUO6052:LUV6052"/>
    <mergeCell ref="LUW6052:LVD6052"/>
    <mergeCell ref="LVE6052:LVL6052"/>
    <mergeCell ref="LVM6052:LVT6052"/>
    <mergeCell ref="LVU6052:LWB6052"/>
    <mergeCell ref="LWC6052:LWJ6052"/>
    <mergeCell ref="LWK6052:LWR6052"/>
    <mergeCell ref="LWS6052:LWZ6052"/>
    <mergeCell ref="LXA6052:LXH6052"/>
    <mergeCell ref="LXI6052:LXP6052"/>
    <mergeCell ref="LXQ6052:LXX6052"/>
    <mergeCell ref="LXY6052:LYF6052"/>
    <mergeCell ref="LYG6052:LYN6052"/>
    <mergeCell ref="LYO6052:LYV6052"/>
    <mergeCell ref="LYW6052:LZD6052"/>
    <mergeCell ref="LZE6052:LZL6052"/>
    <mergeCell ref="LZM6052:LZT6052"/>
    <mergeCell ref="LPI6052:LPP6052"/>
    <mergeCell ref="LPQ6052:LPX6052"/>
    <mergeCell ref="LPY6052:LQF6052"/>
    <mergeCell ref="LQG6052:LQN6052"/>
    <mergeCell ref="LQO6052:LQV6052"/>
    <mergeCell ref="LQW6052:LRD6052"/>
    <mergeCell ref="LRE6052:LRL6052"/>
    <mergeCell ref="LRM6052:LRT6052"/>
    <mergeCell ref="LRU6052:LSB6052"/>
    <mergeCell ref="LSC6052:LSJ6052"/>
    <mergeCell ref="LSK6052:LSR6052"/>
    <mergeCell ref="LSS6052:LSZ6052"/>
    <mergeCell ref="LTA6052:LTH6052"/>
    <mergeCell ref="LTI6052:LTP6052"/>
    <mergeCell ref="LTQ6052:LTX6052"/>
    <mergeCell ref="LTY6052:LUF6052"/>
    <mergeCell ref="LUG6052:LUN6052"/>
    <mergeCell ref="LKC6052:LKJ6052"/>
    <mergeCell ref="LKK6052:LKR6052"/>
    <mergeCell ref="LKS6052:LKZ6052"/>
    <mergeCell ref="LLA6052:LLH6052"/>
    <mergeCell ref="LLI6052:LLP6052"/>
    <mergeCell ref="LLQ6052:LLX6052"/>
    <mergeCell ref="LLY6052:LMF6052"/>
    <mergeCell ref="LMG6052:LMN6052"/>
    <mergeCell ref="LMO6052:LMV6052"/>
    <mergeCell ref="LMW6052:LND6052"/>
    <mergeCell ref="LNE6052:LNL6052"/>
    <mergeCell ref="LNM6052:LNT6052"/>
    <mergeCell ref="LNU6052:LOB6052"/>
    <mergeCell ref="LOC6052:LOJ6052"/>
    <mergeCell ref="LOK6052:LOR6052"/>
    <mergeCell ref="LOS6052:LOZ6052"/>
    <mergeCell ref="LPA6052:LPH6052"/>
    <mergeCell ref="LEW6052:LFD6052"/>
    <mergeCell ref="LFE6052:LFL6052"/>
    <mergeCell ref="LFM6052:LFT6052"/>
    <mergeCell ref="LFU6052:LGB6052"/>
    <mergeCell ref="LGC6052:LGJ6052"/>
    <mergeCell ref="LGK6052:LGR6052"/>
    <mergeCell ref="LGS6052:LGZ6052"/>
    <mergeCell ref="LHA6052:LHH6052"/>
    <mergeCell ref="LHI6052:LHP6052"/>
    <mergeCell ref="LHQ6052:LHX6052"/>
    <mergeCell ref="LHY6052:LIF6052"/>
    <mergeCell ref="LIG6052:LIN6052"/>
    <mergeCell ref="LIO6052:LIV6052"/>
    <mergeCell ref="LIW6052:LJD6052"/>
    <mergeCell ref="LJE6052:LJL6052"/>
    <mergeCell ref="LJM6052:LJT6052"/>
    <mergeCell ref="LJU6052:LKB6052"/>
    <mergeCell ref="KZQ6052:KZX6052"/>
    <mergeCell ref="KZY6052:LAF6052"/>
    <mergeCell ref="LAG6052:LAN6052"/>
    <mergeCell ref="LAO6052:LAV6052"/>
    <mergeCell ref="LAW6052:LBD6052"/>
    <mergeCell ref="LBE6052:LBL6052"/>
    <mergeCell ref="LBM6052:LBT6052"/>
    <mergeCell ref="LBU6052:LCB6052"/>
    <mergeCell ref="LCC6052:LCJ6052"/>
    <mergeCell ref="LCK6052:LCR6052"/>
    <mergeCell ref="LCS6052:LCZ6052"/>
    <mergeCell ref="LDA6052:LDH6052"/>
    <mergeCell ref="LDI6052:LDP6052"/>
    <mergeCell ref="LDQ6052:LDX6052"/>
    <mergeCell ref="LDY6052:LEF6052"/>
    <mergeCell ref="LEG6052:LEN6052"/>
    <mergeCell ref="LEO6052:LEV6052"/>
    <mergeCell ref="KUK6052:KUR6052"/>
    <mergeCell ref="KUS6052:KUZ6052"/>
    <mergeCell ref="KVA6052:KVH6052"/>
    <mergeCell ref="KVI6052:KVP6052"/>
    <mergeCell ref="KVQ6052:KVX6052"/>
    <mergeCell ref="KVY6052:KWF6052"/>
    <mergeCell ref="KWG6052:KWN6052"/>
    <mergeCell ref="KWO6052:KWV6052"/>
    <mergeCell ref="KWW6052:KXD6052"/>
    <mergeCell ref="KXE6052:KXL6052"/>
    <mergeCell ref="KXM6052:KXT6052"/>
    <mergeCell ref="KXU6052:KYB6052"/>
    <mergeCell ref="KYC6052:KYJ6052"/>
    <mergeCell ref="KYK6052:KYR6052"/>
    <mergeCell ref="KYS6052:KYZ6052"/>
    <mergeCell ref="KZA6052:KZH6052"/>
    <mergeCell ref="KZI6052:KZP6052"/>
    <mergeCell ref="KPE6052:KPL6052"/>
    <mergeCell ref="KPM6052:KPT6052"/>
    <mergeCell ref="KPU6052:KQB6052"/>
    <mergeCell ref="KQC6052:KQJ6052"/>
    <mergeCell ref="KQK6052:KQR6052"/>
    <mergeCell ref="KQS6052:KQZ6052"/>
    <mergeCell ref="KRA6052:KRH6052"/>
    <mergeCell ref="KRI6052:KRP6052"/>
    <mergeCell ref="KRQ6052:KRX6052"/>
    <mergeCell ref="KRY6052:KSF6052"/>
    <mergeCell ref="KSG6052:KSN6052"/>
    <mergeCell ref="KSO6052:KSV6052"/>
    <mergeCell ref="KSW6052:KTD6052"/>
    <mergeCell ref="KTE6052:KTL6052"/>
    <mergeCell ref="KTM6052:KTT6052"/>
    <mergeCell ref="KTU6052:KUB6052"/>
    <mergeCell ref="KUC6052:KUJ6052"/>
    <mergeCell ref="KJY6052:KKF6052"/>
    <mergeCell ref="KKG6052:KKN6052"/>
    <mergeCell ref="KKO6052:KKV6052"/>
    <mergeCell ref="KKW6052:KLD6052"/>
    <mergeCell ref="KLE6052:KLL6052"/>
    <mergeCell ref="KLM6052:KLT6052"/>
    <mergeCell ref="KLU6052:KMB6052"/>
    <mergeCell ref="KMC6052:KMJ6052"/>
    <mergeCell ref="KMK6052:KMR6052"/>
    <mergeCell ref="KMS6052:KMZ6052"/>
    <mergeCell ref="KNA6052:KNH6052"/>
    <mergeCell ref="KNI6052:KNP6052"/>
    <mergeCell ref="KNQ6052:KNX6052"/>
    <mergeCell ref="KNY6052:KOF6052"/>
    <mergeCell ref="KOG6052:KON6052"/>
    <mergeCell ref="KOO6052:KOV6052"/>
    <mergeCell ref="KOW6052:KPD6052"/>
    <mergeCell ref="KES6052:KEZ6052"/>
    <mergeCell ref="KFA6052:KFH6052"/>
    <mergeCell ref="KFI6052:KFP6052"/>
    <mergeCell ref="KFQ6052:KFX6052"/>
    <mergeCell ref="KFY6052:KGF6052"/>
    <mergeCell ref="KGG6052:KGN6052"/>
    <mergeCell ref="KGO6052:KGV6052"/>
    <mergeCell ref="KGW6052:KHD6052"/>
    <mergeCell ref="KHE6052:KHL6052"/>
    <mergeCell ref="KHM6052:KHT6052"/>
    <mergeCell ref="KHU6052:KIB6052"/>
    <mergeCell ref="KIC6052:KIJ6052"/>
    <mergeCell ref="KIK6052:KIR6052"/>
    <mergeCell ref="KIS6052:KIZ6052"/>
    <mergeCell ref="KJA6052:KJH6052"/>
    <mergeCell ref="KJI6052:KJP6052"/>
    <mergeCell ref="KJQ6052:KJX6052"/>
    <mergeCell ref="JZM6052:JZT6052"/>
    <mergeCell ref="JZU6052:KAB6052"/>
    <mergeCell ref="KAC6052:KAJ6052"/>
    <mergeCell ref="KAK6052:KAR6052"/>
    <mergeCell ref="KAS6052:KAZ6052"/>
    <mergeCell ref="KBA6052:KBH6052"/>
    <mergeCell ref="KBI6052:KBP6052"/>
    <mergeCell ref="KBQ6052:KBX6052"/>
    <mergeCell ref="KBY6052:KCF6052"/>
    <mergeCell ref="KCG6052:KCN6052"/>
    <mergeCell ref="KCO6052:KCV6052"/>
    <mergeCell ref="KCW6052:KDD6052"/>
    <mergeCell ref="KDE6052:KDL6052"/>
    <mergeCell ref="KDM6052:KDT6052"/>
    <mergeCell ref="KDU6052:KEB6052"/>
    <mergeCell ref="KEC6052:KEJ6052"/>
    <mergeCell ref="KEK6052:KER6052"/>
    <mergeCell ref="JUG6052:JUN6052"/>
    <mergeCell ref="JUO6052:JUV6052"/>
    <mergeCell ref="JUW6052:JVD6052"/>
    <mergeCell ref="JVE6052:JVL6052"/>
    <mergeCell ref="JVM6052:JVT6052"/>
    <mergeCell ref="JVU6052:JWB6052"/>
    <mergeCell ref="JWC6052:JWJ6052"/>
    <mergeCell ref="JWK6052:JWR6052"/>
    <mergeCell ref="JWS6052:JWZ6052"/>
    <mergeCell ref="JXA6052:JXH6052"/>
    <mergeCell ref="JXI6052:JXP6052"/>
    <mergeCell ref="JXQ6052:JXX6052"/>
    <mergeCell ref="JXY6052:JYF6052"/>
    <mergeCell ref="JYG6052:JYN6052"/>
    <mergeCell ref="JYO6052:JYV6052"/>
    <mergeCell ref="JYW6052:JZD6052"/>
    <mergeCell ref="JZE6052:JZL6052"/>
    <mergeCell ref="JPA6052:JPH6052"/>
    <mergeCell ref="JPI6052:JPP6052"/>
    <mergeCell ref="JPQ6052:JPX6052"/>
    <mergeCell ref="JPY6052:JQF6052"/>
    <mergeCell ref="JQG6052:JQN6052"/>
    <mergeCell ref="JQO6052:JQV6052"/>
    <mergeCell ref="JQW6052:JRD6052"/>
    <mergeCell ref="JRE6052:JRL6052"/>
    <mergeCell ref="JRM6052:JRT6052"/>
    <mergeCell ref="JRU6052:JSB6052"/>
    <mergeCell ref="JSC6052:JSJ6052"/>
    <mergeCell ref="JSK6052:JSR6052"/>
    <mergeCell ref="JSS6052:JSZ6052"/>
    <mergeCell ref="JTA6052:JTH6052"/>
    <mergeCell ref="JTI6052:JTP6052"/>
    <mergeCell ref="JTQ6052:JTX6052"/>
    <mergeCell ref="JTY6052:JUF6052"/>
    <mergeCell ref="JJU6052:JKB6052"/>
    <mergeCell ref="JKC6052:JKJ6052"/>
    <mergeCell ref="JKK6052:JKR6052"/>
    <mergeCell ref="JKS6052:JKZ6052"/>
    <mergeCell ref="JLA6052:JLH6052"/>
    <mergeCell ref="JLI6052:JLP6052"/>
    <mergeCell ref="JLQ6052:JLX6052"/>
    <mergeCell ref="JLY6052:JMF6052"/>
    <mergeCell ref="JMG6052:JMN6052"/>
    <mergeCell ref="JMO6052:JMV6052"/>
    <mergeCell ref="JMW6052:JND6052"/>
    <mergeCell ref="JNE6052:JNL6052"/>
    <mergeCell ref="JNM6052:JNT6052"/>
    <mergeCell ref="JNU6052:JOB6052"/>
    <mergeCell ref="JOC6052:JOJ6052"/>
    <mergeCell ref="JOK6052:JOR6052"/>
    <mergeCell ref="JOS6052:JOZ6052"/>
    <mergeCell ref="JEO6052:JEV6052"/>
    <mergeCell ref="JEW6052:JFD6052"/>
    <mergeCell ref="JFE6052:JFL6052"/>
    <mergeCell ref="JFM6052:JFT6052"/>
    <mergeCell ref="JFU6052:JGB6052"/>
    <mergeCell ref="JGC6052:JGJ6052"/>
    <mergeCell ref="JGK6052:JGR6052"/>
    <mergeCell ref="JGS6052:JGZ6052"/>
    <mergeCell ref="JHA6052:JHH6052"/>
    <mergeCell ref="JHI6052:JHP6052"/>
    <mergeCell ref="JHQ6052:JHX6052"/>
    <mergeCell ref="JHY6052:JIF6052"/>
    <mergeCell ref="JIG6052:JIN6052"/>
    <mergeCell ref="JIO6052:JIV6052"/>
    <mergeCell ref="JIW6052:JJD6052"/>
    <mergeCell ref="JJE6052:JJL6052"/>
    <mergeCell ref="JJM6052:JJT6052"/>
    <mergeCell ref="IZI6052:IZP6052"/>
    <mergeCell ref="IZQ6052:IZX6052"/>
    <mergeCell ref="IZY6052:JAF6052"/>
    <mergeCell ref="JAG6052:JAN6052"/>
    <mergeCell ref="JAO6052:JAV6052"/>
    <mergeCell ref="JAW6052:JBD6052"/>
    <mergeCell ref="JBE6052:JBL6052"/>
    <mergeCell ref="JBM6052:JBT6052"/>
    <mergeCell ref="JBU6052:JCB6052"/>
    <mergeCell ref="JCC6052:JCJ6052"/>
    <mergeCell ref="JCK6052:JCR6052"/>
    <mergeCell ref="JCS6052:JCZ6052"/>
    <mergeCell ref="JDA6052:JDH6052"/>
    <mergeCell ref="JDI6052:JDP6052"/>
    <mergeCell ref="JDQ6052:JDX6052"/>
    <mergeCell ref="JDY6052:JEF6052"/>
    <mergeCell ref="JEG6052:JEN6052"/>
    <mergeCell ref="IUC6052:IUJ6052"/>
    <mergeCell ref="IUK6052:IUR6052"/>
    <mergeCell ref="IUS6052:IUZ6052"/>
    <mergeCell ref="IVA6052:IVH6052"/>
    <mergeCell ref="IVI6052:IVP6052"/>
    <mergeCell ref="IVQ6052:IVX6052"/>
    <mergeCell ref="IVY6052:IWF6052"/>
    <mergeCell ref="IWG6052:IWN6052"/>
    <mergeCell ref="IWO6052:IWV6052"/>
    <mergeCell ref="IWW6052:IXD6052"/>
    <mergeCell ref="IXE6052:IXL6052"/>
    <mergeCell ref="IXM6052:IXT6052"/>
    <mergeCell ref="IXU6052:IYB6052"/>
    <mergeCell ref="IYC6052:IYJ6052"/>
    <mergeCell ref="IYK6052:IYR6052"/>
    <mergeCell ref="IYS6052:IYZ6052"/>
    <mergeCell ref="IZA6052:IZH6052"/>
    <mergeCell ref="IOW6052:IPD6052"/>
    <mergeCell ref="IPE6052:IPL6052"/>
    <mergeCell ref="IPM6052:IPT6052"/>
    <mergeCell ref="IPU6052:IQB6052"/>
    <mergeCell ref="IQC6052:IQJ6052"/>
    <mergeCell ref="IQK6052:IQR6052"/>
    <mergeCell ref="IQS6052:IQZ6052"/>
    <mergeCell ref="IRA6052:IRH6052"/>
    <mergeCell ref="IRI6052:IRP6052"/>
    <mergeCell ref="IRQ6052:IRX6052"/>
    <mergeCell ref="IRY6052:ISF6052"/>
    <mergeCell ref="ISG6052:ISN6052"/>
    <mergeCell ref="ISO6052:ISV6052"/>
    <mergeCell ref="ISW6052:ITD6052"/>
    <mergeCell ref="ITE6052:ITL6052"/>
    <mergeCell ref="ITM6052:ITT6052"/>
    <mergeCell ref="ITU6052:IUB6052"/>
    <mergeCell ref="IJQ6052:IJX6052"/>
    <mergeCell ref="IJY6052:IKF6052"/>
    <mergeCell ref="IKG6052:IKN6052"/>
    <mergeCell ref="IKO6052:IKV6052"/>
    <mergeCell ref="IKW6052:ILD6052"/>
    <mergeCell ref="ILE6052:ILL6052"/>
    <mergeCell ref="ILM6052:ILT6052"/>
    <mergeCell ref="ILU6052:IMB6052"/>
    <mergeCell ref="IMC6052:IMJ6052"/>
    <mergeCell ref="IMK6052:IMR6052"/>
    <mergeCell ref="IMS6052:IMZ6052"/>
    <mergeCell ref="INA6052:INH6052"/>
    <mergeCell ref="INI6052:INP6052"/>
    <mergeCell ref="INQ6052:INX6052"/>
    <mergeCell ref="INY6052:IOF6052"/>
    <mergeCell ref="IOG6052:ION6052"/>
    <mergeCell ref="IOO6052:IOV6052"/>
    <mergeCell ref="IEK6052:IER6052"/>
    <mergeCell ref="IES6052:IEZ6052"/>
    <mergeCell ref="IFA6052:IFH6052"/>
    <mergeCell ref="IFI6052:IFP6052"/>
    <mergeCell ref="IFQ6052:IFX6052"/>
    <mergeCell ref="IFY6052:IGF6052"/>
    <mergeCell ref="IGG6052:IGN6052"/>
    <mergeCell ref="IGO6052:IGV6052"/>
    <mergeCell ref="IGW6052:IHD6052"/>
    <mergeCell ref="IHE6052:IHL6052"/>
    <mergeCell ref="IHM6052:IHT6052"/>
    <mergeCell ref="IHU6052:IIB6052"/>
    <mergeCell ref="IIC6052:IIJ6052"/>
    <mergeCell ref="IIK6052:IIR6052"/>
    <mergeCell ref="IIS6052:IIZ6052"/>
    <mergeCell ref="IJA6052:IJH6052"/>
    <mergeCell ref="IJI6052:IJP6052"/>
    <mergeCell ref="HZE6052:HZL6052"/>
    <mergeCell ref="HZM6052:HZT6052"/>
    <mergeCell ref="HZU6052:IAB6052"/>
    <mergeCell ref="IAC6052:IAJ6052"/>
    <mergeCell ref="IAK6052:IAR6052"/>
    <mergeCell ref="IAS6052:IAZ6052"/>
    <mergeCell ref="IBA6052:IBH6052"/>
    <mergeCell ref="IBI6052:IBP6052"/>
    <mergeCell ref="IBQ6052:IBX6052"/>
    <mergeCell ref="IBY6052:ICF6052"/>
    <mergeCell ref="ICG6052:ICN6052"/>
    <mergeCell ref="ICO6052:ICV6052"/>
    <mergeCell ref="ICW6052:IDD6052"/>
    <mergeCell ref="IDE6052:IDL6052"/>
    <mergeCell ref="IDM6052:IDT6052"/>
    <mergeCell ref="IDU6052:IEB6052"/>
    <mergeCell ref="IEC6052:IEJ6052"/>
    <mergeCell ref="HTY6052:HUF6052"/>
    <mergeCell ref="HUG6052:HUN6052"/>
    <mergeCell ref="HUO6052:HUV6052"/>
    <mergeCell ref="HUW6052:HVD6052"/>
    <mergeCell ref="HVE6052:HVL6052"/>
    <mergeCell ref="HVM6052:HVT6052"/>
    <mergeCell ref="HVU6052:HWB6052"/>
    <mergeCell ref="HWC6052:HWJ6052"/>
    <mergeCell ref="HWK6052:HWR6052"/>
    <mergeCell ref="HWS6052:HWZ6052"/>
    <mergeCell ref="HXA6052:HXH6052"/>
    <mergeCell ref="HXI6052:HXP6052"/>
    <mergeCell ref="HXQ6052:HXX6052"/>
    <mergeCell ref="HXY6052:HYF6052"/>
    <mergeCell ref="HYG6052:HYN6052"/>
    <mergeCell ref="HYO6052:HYV6052"/>
    <mergeCell ref="HYW6052:HZD6052"/>
    <mergeCell ref="HOS6052:HOZ6052"/>
    <mergeCell ref="HPA6052:HPH6052"/>
    <mergeCell ref="HPI6052:HPP6052"/>
    <mergeCell ref="HPQ6052:HPX6052"/>
    <mergeCell ref="HPY6052:HQF6052"/>
    <mergeCell ref="HQG6052:HQN6052"/>
    <mergeCell ref="HQO6052:HQV6052"/>
    <mergeCell ref="HQW6052:HRD6052"/>
    <mergeCell ref="HRE6052:HRL6052"/>
    <mergeCell ref="HRM6052:HRT6052"/>
    <mergeCell ref="HRU6052:HSB6052"/>
    <mergeCell ref="HSC6052:HSJ6052"/>
    <mergeCell ref="HSK6052:HSR6052"/>
    <mergeCell ref="HSS6052:HSZ6052"/>
    <mergeCell ref="HTA6052:HTH6052"/>
    <mergeCell ref="HTI6052:HTP6052"/>
    <mergeCell ref="HTQ6052:HTX6052"/>
    <mergeCell ref="HJM6052:HJT6052"/>
    <mergeCell ref="HJU6052:HKB6052"/>
    <mergeCell ref="HKC6052:HKJ6052"/>
    <mergeCell ref="HKK6052:HKR6052"/>
    <mergeCell ref="HKS6052:HKZ6052"/>
    <mergeCell ref="HLA6052:HLH6052"/>
    <mergeCell ref="HLI6052:HLP6052"/>
    <mergeCell ref="HLQ6052:HLX6052"/>
    <mergeCell ref="HLY6052:HMF6052"/>
    <mergeCell ref="HMG6052:HMN6052"/>
    <mergeCell ref="HMO6052:HMV6052"/>
    <mergeCell ref="HMW6052:HND6052"/>
    <mergeCell ref="HNE6052:HNL6052"/>
    <mergeCell ref="HNM6052:HNT6052"/>
    <mergeCell ref="HNU6052:HOB6052"/>
    <mergeCell ref="HOC6052:HOJ6052"/>
    <mergeCell ref="HOK6052:HOR6052"/>
    <mergeCell ref="HEG6052:HEN6052"/>
    <mergeCell ref="HEO6052:HEV6052"/>
    <mergeCell ref="HEW6052:HFD6052"/>
    <mergeCell ref="HFE6052:HFL6052"/>
    <mergeCell ref="HFM6052:HFT6052"/>
    <mergeCell ref="HFU6052:HGB6052"/>
    <mergeCell ref="HGC6052:HGJ6052"/>
    <mergeCell ref="HGK6052:HGR6052"/>
    <mergeCell ref="HGS6052:HGZ6052"/>
    <mergeCell ref="HHA6052:HHH6052"/>
    <mergeCell ref="HHI6052:HHP6052"/>
    <mergeCell ref="HHQ6052:HHX6052"/>
    <mergeCell ref="HHY6052:HIF6052"/>
    <mergeCell ref="HIG6052:HIN6052"/>
    <mergeCell ref="HIO6052:HIV6052"/>
    <mergeCell ref="HIW6052:HJD6052"/>
    <mergeCell ref="HJE6052:HJL6052"/>
    <mergeCell ref="GZA6052:GZH6052"/>
    <mergeCell ref="GZI6052:GZP6052"/>
    <mergeCell ref="GZQ6052:GZX6052"/>
    <mergeCell ref="GZY6052:HAF6052"/>
    <mergeCell ref="HAG6052:HAN6052"/>
    <mergeCell ref="HAO6052:HAV6052"/>
    <mergeCell ref="HAW6052:HBD6052"/>
    <mergeCell ref="HBE6052:HBL6052"/>
    <mergeCell ref="HBM6052:HBT6052"/>
    <mergeCell ref="HBU6052:HCB6052"/>
    <mergeCell ref="HCC6052:HCJ6052"/>
    <mergeCell ref="HCK6052:HCR6052"/>
    <mergeCell ref="HCS6052:HCZ6052"/>
    <mergeCell ref="HDA6052:HDH6052"/>
    <mergeCell ref="HDI6052:HDP6052"/>
    <mergeCell ref="HDQ6052:HDX6052"/>
    <mergeCell ref="HDY6052:HEF6052"/>
    <mergeCell ref="GTU6052:GUB6052"/>
    <mergeCell ref="GUC6052:GUJ6052"/>
    <mergeCell ref="GUK6052:GUR6052"/>
    <mergeCell ref="GUS6052:GUZ6052"/>
    <mergeCell ref="GVA6052:GVH6052"/>
    <mergeCell ref="GVI6052:GVP6052"/>
    <mergeCell ref="GVQ6052:GVX6052"/>
    <mergeCell ref="GVY6052:GWF6052"/>
    <mergeCell ref="GWG6052:GWN6052"/>
    <mergeCell ref="GWO6052:GWV6052"/>
    <mergeCell ref="GWW6052:GXD6052"/>
    <mergeCell ref="GXE6052:GXL6052"/>
    <mergeCell ref="GXM6052:GXT6052"/>
    <mergeCell ref="GXU6052:GYB6052"/>
    <mergeCell ref="GYC6052:GYJ6052"/>
    <mergeCell ref="GYK6052:GYR6052"/>
    <mergeCell ref="GYS6052:GYZ6052"/>
    <mergeCell ref="GOO6052:GOV6052"/>
    <mergeCell ref="GOW6052:GPD6052"/>
    <mergeCell ref="GPE6052:GPL6052"/>
    <mergeCell ref="GPM6052:GPT6052"/>
    <mergeCell ref="GPU6052:GQB6052"/>
    <mergeCell ref="GQC6052:GQJ6052"/>
    <mergeCell ref="GQK6052:GQR6052"/>
    <mergeCell ref="GQS6052:GQZ6052"/>
    <mergeCell ref="GRA6052:GRH6052"/>
    <mergeCell ref="GRI6052:GRP6052"/>
    <mergeCell ref="GRQ6052:GRX6052"/>
    <mergeCell ref="GRY6052:GSF6052"/>
    <mergeCell ref="GSG6052:GSN6052"/>
    <mergeCell ref="GSO6052:GSV6052"/>
    <mergeCell ref="GSW6052:GTD6052"/>
    <mergeCell ref="GTE6052:GTL6052"/>
    <mergeCell ref="GTM6052:GTT6052"/>
    <mergeCell ref="GJI6052:GJP6052"/>
    <mergeCell ref="GJQ6052:GJX6052"/>
    <mergeCell ref="GJY6052:GKF6052"/>
    <mergeCell ref="GKG6052:GKN6052"/>
    <mergeCell ref="GKO6052:GKV6052"/>
    <mergeCell ref="GKW6052:GLD6052"/>
    <mergeCell ref="GLE6052:GLL6052"/>
    <mergeCell ref="GLM6052:GLT6052"/>
    <mergeCell ref="GLU6052:GMB6052"/>
    <mergeCell ref="GMC6052:GMJ6052"/>
    <mergeCell ref="GMK6052:GMR6052"/>
    <mergeCell ref="GMS6052:GMZ6052"/>
    <mergeCell ref="GNA6052:GNH6052"/>
    <mergeCell ref="GNI6052:GNP6052"/>
    <mergeCell ref="GNQ6052:GNX6052"/>
    <mergeCell ref="GNY6052:GOF6052"/>
    <mergeCell ref="GOG6052:GON6052"/>
    <mergeCell ref="GEC6052:GEJ6052"/>
    <mergeCell ref="GEK6052:GER6052"/>
    <mergeCell ref="GES6052:GEZ6052"/>
    <mergeCell ref="GFA6052:GFH6052"/>
    <mergeCell ref="GFI6052:GFP6052"/>
    <mergeCell ref="GFQ6052:GFX6052"/>
    <mergeCell ref="GFY6052:GGF6052"/>
    <mergeCell ref="GGG6052:GGN6052"/>
    <mergeCell ref="GGO6052:GGV6052"/>
    <mergeCell ref="GGW6052:GHD6052"/>
    <mergeCell ref="GHE6052:GHL6052"/>
    <mergeCell ref="GHM6052:GHT6052"/>
    <mergeCell ref="GHU6052:GIB6052"/>
    <mergeCell ref="GIC6052:GIJ6052"/>
    <mergeCell ref="GIK6052:GIR6052"/>
    <mergeCell ref="GIS6052:GIZ6052"/>
    <mergeCell ref="GJA6052:GJH6052"/>
    <mergeCell ref="FYW6052:FZD6052"/>
    <mergeCell ref="FZE6052:FZL6052"/>
    <mergeCell ref="FZM6052:FZT6052"/>
    <mergeCell ref="FZU6052:GAB6052"/>
    <mergeCell ref="GAC6052:GAJ6052"/>
    <mergeCell ref="GAK6052:GAR6052"/>
    <mergeCell ref="GAS6052:GAZ6052"/>
    <mergeCell ref="GBA6052:GBH6052"/>
    <mergeCell ref="GBI6052:GBP6052"/>
    <mergeCell ref="GBQ6052:GBX6052"/>
    <mergeCell ref="GBY6052:GCF6052"/>
    <mergeCell ref="GCG6052:GCN6052"/>
    <mergeCell ref="GCO6052:GCV6052"/>
    <mergeCell ref="GCW6052:GDD6052"/>
    <mergeCell ref="GDE6052:GDL6052"/>
    <mergeCell ref="GDM6052:GDT6052"/>
    <mergeCell ref="GDU6052:GEB6052"/>
    <mergeCell ref="FTQ6052:FTX6052"/>
    <mergeCell ref="FTY6052:FUF6052"/>
    <mergeCell ref="FUG6052:FUN6052"/>
    <mergeCell ref="FUO6052:FUV6052"/>
    <mergeCell ref="FUW6052:FVD6052"/>
    <mergeCell ref="FVE6052:FVL6052"/>
    <mergeCell ref="FVM6052:FVT6052"/>
    <mergeCell ref="FVU6052:FWB6052"/>
    <mergeCell ref="FWC6052:FWJ6052"/>
    <mergeCell ref="FWK6052:FWR6052"/>
    <mergeCell ref="FWS6052:FWZ6052"/>
    <mergeCell ref="FXA6052:FXH6052"/>
    <mergeCell ref="FXI6052:FXP6052"/>
    <mergeCell ref="FXQ6052:FXX6052"/>
    <mergeCell ref="FXY6052:FYF6052"/>
    <mergeCell ref="FYG6052:FYN6052"/>
    <mergeCell ref="FYO6052:FYV6052"/>
    <mergeCell ref="FOK6052:FOR6052"/>
    <mergeCell ref="FOS6052:FOZ6052"/>
    <mergeCell ref="FPA6052:FPH6052"/>
    <mergeCell ref="FPI6052:FPP6052"/>
    <mergeCell ref="FPQ6052:FPX6052"/>
    <mergeCell ref="FPY6052:FQF6052"/>
    <mergeCell ref="FQG6052:FQN6052"/>
    <mergeCell ref="FQO6052:FQV6052"/>
    <mergeCell ref="FQW6052:FRD6052"/>
    <mergeCell ref="FRE6052:FRL6052"/>
    <mergeCell ref="FRM6052:FRT6052"/>
    <mergeCell ref="FRU6052:FSB6052"/>
    <mergeCell ref="FSC6052:FSJ6052"/>
    <mergeCell ref="FSK6052:FSR6052"/>
    <mergeCell ref="FSS6052:FSZ6052"/>
    <mergeCell ref="FTA6052:FTH6052"/>
    <mergeCell ref="FTI6052:FTP6052"/>
    <mergeCell ref="FJE6052:FJL6052"/>
    <mergeCell ref="FJM6052:FJT6052"/>
    <mergeCell ref="FJU6052:FKB6052"/>
    <mergeCell ref="FKC6052:FKJ6052"/>
    <mergeCell ref="FKK6052:FKR6052"/>
    <mergeCell ref="FKS6052:FKZ6052"/>
    <mergeCell ref="FLA6052:FLH6052"/>
    <mergeCell ref="FLI6052:FLP6052"/>
    <mergeCell ref="FLQ6052:FLX6052"/>
    <mergeCell ref="FLY6052:FMF6052"/>
    <mergeCell ref="FMG6052:FMN6052"/>
    <mergeCell ref="FMO6052:FMV6052"/>
    <mergeCell ref="FMW6052:FND6052"/>
    <mergeCell ref="FNE6052:FNL6052"/>
    <mergeCell ref="FNM6052:FNT6052"/>
    <mergeCell ref="FNU6052:FOB6052"/>
    <mergeCell ref="FOC6052:FOJ6052"/>
    <mergeCell ref="FDY6052:FEF6052"/>
    <mergeCell ref="FEG6052:FEN6052"/>
    <mergeCell ref="FEO6052:FEV6052"/>
    <mergeCell ref="FEW6052:FFD6052"/>
    <mergeCell ref="FFE6052:FFL6052"/>
    <mergeCell ref="FFM6052:FFT6052"/>
    <mergeCell ref="FFU6052:FGB6052"/>
    <mergeCell ref="FGC6052:FGJ6052"/>
    <mergeCell ref="FGK6052:FGR6052"/>
    <mergeCell ref="FGS6052:FGZ6052"/>
    <mergeCell ref="FHA6052:FHH6052"/>
    <mergeCell ref="FHI6052:FHP6052"/>
    <mergeCell ref="FHQ6052:FHX6052"/>
    <mergeCell ref="FHY6052:FIF6052"/>
    <mergeCell ref="FIG6052:FIN6052"/>
    <mergeCell ref="FIO6052:FIV6052"/>
    <mergeCell ref="FIW6052:FJD6052"/>
    <mergeCell ref="EYS6052:EYZ6052"/>
    <mergeCell ref="EZA6052:EZH6052"/>
    <mergeCell ref="EZI6052:EZP6052"/>
    <mergeCell ref="EZQ6052:EZX6052"/>
    <mergeCell ref="EZY6052:FAF6052"/>
    <mergeCell ref="FAG6052:FAN6052"/>
    <mergeCell ref="FAO6052:FAV6052"/>
    <mergeCell ref="FAW6052:FBD6052"/>
    <mergeCell ref="FBE6052:FBL6052"/>
    <mergeCell ref="FBM6052:FBT6052"/>
    <mergeCell ref="FBU6052:FCB6052"/>
    <mergeCell ref="FCC6052:FCJ6052"/>
    <mergeCell ref="FCK6052:FCR6052"/>
    <mergeCell ref="FCS6052:FCZ6052"/>
    <mergeCell ref="FDA6052:FDH6052"/>
    <mergeCell ref="FDI6052:FDP6052"/>
    <mergeCell ref="FDQ6052:FDX6052"/>
    <mergeCell ref="ETM6052:ETT6052"/>
    <mergeCell ref="ETU6052:EUB6052"/>
    <mergeCell ref="EUC6052:EUJ6052"/>
    <mergeCell ref="EUK6052:EUR6052"/>
    <mergeCell ref="EUS6052:EUZ6052"/>
    <mergeCell ref="EVA6052:EVH6052"/>
    <mergeCell ref="EVI6052:EVP6052"/>
    <mergeCell ref="EVQ6052:EVX6052"/>
    <mergeCell ref="EVY6052:EWF6052"/>
    <mergeCell ref="EWG6052:EWN6052"/>
    <mergeCell ref="EWO6052:EWV6052"/>
    <mergeCell ref="EWW6052:EXD6052"/>
    <mergeCell ref="EXE6052:EXL6052"/>
    <mergeCell ref="EXM6052:EXT6052"/>
    <mergeCell ref="EXU6052:EYB6052"/>
    <mergeCell ref="EYC6052:EYJ6052"/>
    <mergeCell ref="EYK6052:EYR6052"/>
    <mergeCell ref="EOG6052:EON6052"/>
    <mergeCell ref="EOO6052:EOV6052"/>
    <mergeCell ref="EOW6052:EPD6052"/>
    <mergeCell ref="EPE6052:EPL6052"/>
    <mergeCell ref="EPM6052:EPT6052"/>
    <mergeCell ref="EPU6052:EQB6052"/>
    <mergeCell ref="EQC6052:EQJ6052"/>
    <mergeCell ref="EQK6052:EQR6052"/>
    <mergeCell ref="EQS6052:EQZ6052"/>
    <mergeCell ref="ERA6052:ERH6052"/>
    <mergeCell ref="ERI6052:ERP6052"/>
    <mergeCell ref="ERQ6052:ERX6052"/>
    <mergeCell ref="ERY6052:ESF6052"/>
    <mergeCell ref="ESG6052:ESN6052"/>
    <mergeCell ref="ESO6052:ESV6052"/>
    <mergeCell ref="ESW6052:ETD6052"/>
    <mergeCell ref="ETE6052:ETL6052"/>
    <mergeCell ref="EJA6052:EJH6052"/>
    <mergeCell ref="EJI6052:EJP6052"/>
    <mergeCell ref="EJQ6052:EJX6052"/>
    <mergeCell ref="EJY6052:EKF6052"/>
    <mergeCell ref="EKG6052:EKN6052"/>
    <mergeCell ref="EKO6052:EKV6052"/>
    <mergeCell ref="EKW6052:ELD6052"/>
    <mergeCell ref="ELE6052:ELL6052"/>
    <mergeCell ref="ELM6052:ELT6052"/>
    <mergeCell ref="ELU6052:EMB6052"/>
    <mergeCell ref="EMC6052:EMJ6052"/>
    <mergeCell ref="EMK6052:EMR6052"/>
    <mergeCell ref="EMS6052:EMZ6052"/>
    <mergeCell ref="ENA6052:ENH6052"/>
    <mergeCell ref="ENI6052:ENP6052"/>
    <mergeCell ref="ENQ6052:ENX6052"/>
    <mergeCell ref="ENY6052:EOF6052"/>
    <mergeCell ref="EDU6052:EEB6052"/>
    <mergeCell ref="EEC6052:EEJ6052"/>
    <mergeCell ref="EEK6052:EER6052"/>
    <mergeCell ref="EES6052:EEZ6052"/>
    <mergeCell ref="EFA6052:EFH6052"/>
    <mergeCell ref="EFI6052:EFP6052"/>
    <mergeCell ref="EFQ6052:EFX6052"/>
    <mergeCell ref="EFY6052:EGF6052"/>
    <mergeCell ref="EGG6052:EGN6052"/>
    <mergeCell ref="EGO6052:EGV6052"/>
    <mergeCell ref="EGW6052:EHD6052"/>
    <mergeCell ref="EHE6052:EHL6052"/>
    <mergeCell ref="EHM6052:EHT6052"/>
    <mergeCell ref="EHU6052:EIB6052"/>
    <mergeCell ref="EIC6052:EIJ6052"/>
    <mergeCell ref="EIK6052:EIR6052"/>
    <mergeCell ref="EIS6052:EIZ6052"/>
    <mergeCell ref="DYO6052:DYV6052"/>
    <mergeCell ref="DYW6052:DZD6052"/>
    <mergeCell ref="DZE6052:DZL6052"/>
    <mergeCell ref="DZM6052:DZT6052"/>
    <mergeCell ref="DZU6052:EAB6052"/>
    <mergeCell ref="EAC6052:EAJ6052"/>
    <mergeCell ref="EAK6052:EAR6052"/>
    <mergeCell ref="EAS6052:EAZ6052"/>
    <mergeCell ref="EBA6052:EBH6052"/>
    <mergeCell ref="EBI6052:EBP6052"/>
    <mergeCell ref="EBQ6052:EBX6052"/>
    <mergeCell ref="EBY6052:ECF6052"/>
    <mergeCell ref="ECG6052:ECN6052"/>
    <mergeCell ref="ECO6052:ECV6052"/>
    <mergeCell ref="ECW6052:EDD6052"/>
    <mergeCell ref="EDE6052:EDL6052"/>
    <mergeCell ref="EDM6052:EDT6052"/>
    <mergeCell ref="DTI6052:DTP6052"/>
    <mergeCell ref="DTQ6052:DTX6052"/>
    <mergeCell ref="DTY6052:DUF6052"/>
    <mergeCell ref="DUG6052:DUN6052"/>
    <mergeCell ref="DUO6052:DUV6052"/>
    <mergeCell ref="DUW6052:DVD6052"/>
    <mergeCell ref="DVE6052:DVL6052"/>
    <mergeCell ref="DVM6052:DVT6052"/>
    <mergeCell ref="DVU6052:DWB6052"/>
    <mergeCell ref="DWC6052:DWJ6052"/>
    <mergeCell ref="DWK6052:DWR6052"/>
    <mergeCell ref="DWS6052:DWZ6052"/>
    <mergeCell ref="DXA6052:DXH6052"/>
    <mergeCell ref="DXI6052:DXP6052"/>
    <mergeCell ref="DXQ6052:DXX6052"/>
    <mergeCell ref="DXY6052:DYF6052"/>
    <mergeCell ref="DYG6052:DYN6052"/>
    <mergeCell ref="DOC6052:DOJ6052"/>
    <mergeCell ref="DOK6052:DOR6052"/>
    <mergeCell ref="DOS6052:DOZ6052"/>
    <mergeCell ref="DPA6052:DPH6052"/>
    <mergeCell ref="DPI6052:DPP6052"/>
    <mergeCell ref="DPQ6052:DPX6052"/>
    <mergeCell ref="DPY6052:DQF6052"/>
    <mergeCell ref="DQG6052:DQN6052"/>
    <mergeCell ref="DQO6052:DQV6052"/>
    <mergeCell ref="DQW6052:DRD6052"/>
    <mergeCell ref="DRE6052:DRL6052"/>
    <mergeCell ref="DRM6052:DRT6052"/>
    <mergeCell ref="DRU6052:DSB6052"/>
    <mergeCell ref="DSC6052:DSJ6052"/>
    <mergeCell ref="DSK6052:DSR6052"/>
    <mergeCell ref="DSS6052:DSZ6052"/>
    <mergeCell ref="DTA6052:DTH6052"/>
    <mergeCell ref="DIW6052:DJD6052"/>
    <mergeCell ref="DJE6052:DJL6052"/>
    <mergeCell ref="DJM6052:DJT6052"/>
    <mergeCell ref="DJU6052:DKB6052"/>
    <mergeCell ref="DKC6052:DKJ6052"/>
    <mergeCell ref="DKK6052:DKR6052"/>
    <mergeCell ref="DKS6052:DKZ6052"/>
    <mergeCell ref="DLA6052:DLH6052"/>
    <mergeCell ref="DLI6052:DLP6052"/>
    <mergeCell ref="DLQ6052:DLX6052"/>
    <mergeCell ref="DLY6052:DMF6052"/>
    <mergeCell ref="DMG6052:DMN6052"/>
    <mergeCell ref="DMO6052:DMV6052"/>
    <mergeCell ref="DMW6052:DND6052"/>
    <mergeCell ref="DNE6052:DNL6052"/>
    <mergeCell ref="DNM6052:DNT6052"/>
    <mergeCell ref="DNU6052:DOB6052"/>
    <mergeCell ref="DDQ6052:DDX6052"/>
    <mergeCell ref="DDY6052:DEF6052"/>
    <mergeCell ref="DEG6052:DEN6052"/>
    <mergeCell ref="DEO6052:DEV6052"/>
    <mergeCell ref="DEW6052:DFD6052"/>
    <mergeCell ref="DFE6052:DFL6052"/>
    <mergeCell ref="DFM6052:DFT6052"/>
    <mergeCell ref="DFU6052:DGB6052"/>
    <mergeCell ref="DGC6052:DGJ6052"/>
    <mergeCell ref="DGK6052:DGR6052"/>
    <mergeCell ref="DGS6052:DGZ6052"/>
    <mergeCell ref="DHA6052:DHH6052"/>
    <mergeCell ref="DHI6052:DHP6052"/>
    <mergeCell ref="DHQ6052:DHX6052"/>
    <mergeCell ref="DHY6052:DIF6052"/>
    <mergeCell ref="DIG6052:DIN6052"/>
    <mergeCell ref="DIO6052:DIV6052"/>
    <mergeCell ref="CYK6052:CYR6052"/>
    <mergeCell ref="CYS6052:CYZ6052"/>
    <mergeCell ref="CZA6052:CZH6052"/>
    <mergeCell ref="CZI6052:CZP6052"/>
    <mergeCell ref="CZQ6052:CZX6052"/>
    <mergeCell ref="CZY6052:DAF6052"/>
    <mergeCell ref="DAG6052:DAN6052"/>
    <mergeCell ref="DAO6052:DAV6052"/>
    <mergeCell ref="DAW6052:DBD6052"/>
    <mergeCell ref="DBE6052:DBL6052"/>
    <mergeCell ref="DBM6052:DBT6052"/>
    <mergeCell ref="DBU6052:DCB6052"/>
    <mergeCell ref="DCC6052:DCJ6052"/>
    <mergeCell ref="DCK6052:DCR6052"/>
    <mergeCell ref="DCS6052:DCZ6052"/>
    <mergeCell ref="DDA6052:DDH6052"/>
    <mergeCell ref="DDI6052:DDP6052"/>
    <mergeCell ref="CTE6052:CTL6052"/>
    <mergeCell ref="CTM6052:CTT6052"/>
    <mergeCell ref="CTU6052:CUB6052"/>
    <mergeCell ref="CUC6052:CUJ6052"/>
    <mergeCell ref="CUK6052:CUR6052"/>
    <mergeCell ref="CUS6052:CUZ6052"/>
    <mergeCell ref="CVA6052:CVH6052"/>
    <mergeCell ref="CVI6052:CVP6052"/>
    <mergeCell ref="CVQ6052:CVX6052"/>
    <mergeCell ref="CVY6052:CWF6052"/>
    <mergeCell ref="CWG6052:CWN6052"/>
    <mergeCell ref="CWO6052:CWV6052"/>
    <mergeCell ref="CWW6052:CXD6052"/>
    <mergeCell ref="CXE6052:CXL6052"/>
    <mergeCell ref="CXM6052:CXT6052"/>
    <mergeCell ref="CXU6052:CYB6052"/>
    <mergeCell ref="CYC6052:CYJ6052"/>
    <mergeCell ref="CNY6052:COF6052"/>
    <mergeCell ref="COG6052:CON6052"/>
    <mergeCell ref="COO6052:COV6052"/>
    <mergeCell ref="COW6052:CPD6052"/>
    <mergeCell ref="CPE6052:CPL6052"/>
    <mergeCell ref="CPM6052:CPT6052"/>
    <mergeCell ref="CPU6052:CQB6052"/>
    <mergeCell ref="CQC6052:CQJ6052"/>
    <mergeCell ref="CQK6052:CQR6052"/>
    <mergeCell ref="CQS6052:CQZ6052"/>
    <mergeCell ref="CRA6052:CRH6052"/>
    <mergeCell ref="CRI6052:CRP6052"/>
    <mergeCell ref="CRQ6052:CRX6052"/>
    <mergeCell ref="CRY6052:CSF6052"/>
    <mergeCell ref="CSG6052:CSN6052"/>
    <mergeCell ref="CSO6052:CSV6052"/>
    <mergeCell ref="CSW6052:CTD6052"/>
    <mergeCell ref="CIS6052:CIZ6052"/>
    <mergeCell ref="CJA6052:CJH6052"/>
    <mergeCell ref="CJI6052:CJP6052"/>
    <mergeCell ref="CJQ6052:CJX6052"/>
    <mergeCell ref="CJY6052:CKF6052"/>
    <mergeCell ref="CKG6052:CKN6052"/>
    <mergeCell ref="CKO6052:CKV6052"/>
    <mergeCell ref="CKW6052:CLD6052"/>
    <mergeCell ref="CLE6052:CLL6052"/>
    <mergeCell ref="CLM6052:CLT6052"/>
    <mergeCell ref="CLU6052:CMB6052"/>
    <mergeCell ref="CMC6052:CMJ6052"/>
    <mergeCell ref="CMK6052:CMR6052"/>
    <mergeCell ref="CMS6052:CMZ6052"/>
    <mergeCell ref="CNA6052:CNH6052"/>
    <mergeCell ref="CNI6052:CNP6052"/>
    <mergeCell ref="CNQ6052:CNX6052"/>
    <mergeCell ref="CDM6052:CDT6052"/>
    <mergeCell ref="CDU6052:CEB6052"/>
    <mergeCell ref="CEC6052:CEJ6052"/>
    <mergeCell ref="CEK6052:CER6052"/>
    <mergeCell ref="CES6052:CEZ6052"/>
    <mergeCell ref="CFA6052:CFH6052"/>
    <mergeCell ref="CFI6052:CFP6052"/>
    <mergeCell ref="CFQ6052:CFX6052"/>
    <mergeCell ref="CFY6052:CGF6052"/>
    <mergeCell ref="CGG6052:CGN6052"/>
    <mergeCell ref="CGO6052:CGV6052"/>
    <mergeCell ref="CGW6052:CHD6052"/>
    <mergeCell ref="CHE6052:CHL6052"/>
    <mergeCell ref="CHM6052:CHT6052"/>
    <mergeCell ref="CHU6052:CIB6052"/>
    <mergeCell ref="CIC6052:CIJ6052"/>
    <mergeCell ref="CIK6052:CIR6052"/>
    <mergeCell ref="BYG6052:BYN6052"/>
    <mergeCell ref="BYO6052:BYV6052"/>
    <mergeCell ref="BYW6052:BZD6052"/>
    <mergeCell ref="BZE6052:BZL6052"/>
    <mergeCell ref="BZM6052:BZT6052"/>
    <mergeCell ref="BZU6052:CAB6052"/>
    <mergeCell ref="CAC6052:CAJ6052"/>
    <mergeCell ref="CAK6052:CAR6052"/>
    <mergeCell ref="CAS6052:CAZ6052"/>
    <mergeCell ref="CBA6052:CBH6052"/>
    <mergeCell ref="CBI6052:CBP6052"/>
    <mergeCell ref="CBQ6052:CBX6052"/>
    <mergeCell ref="CBY6052:CCF6052"/>
    <mergeCell ref="CCG6052:CCN6052"/>
    <mergeCell ref="CCO6052:CCV6052"/>
    <mergeCell ref="CCW6052:CDD6052"/>
    <mergeCell ref="CDE6052:CDL6052"/>
    <mergeCell ref="BTA6052:BTH6052"/>
    <mergeCell ref="BTI6052:BTP6052"/>
    <mergeCell ref="BTQ6052:BTX6052"/>
    <mergeCell ref="BTY6052:BUF6052"/>
    <mergeCell ref="BUG6052:BUN6052"/>
    <mergeCell ref="BUO6052:BUV6052"/>
    <mergeCell ref="BUW6052:BVD6052"/>
    <mergeCell ref="BVE6052:BVL6052"/>
    <mergeCell ref="BVM6052:BVT6052"/>
    <mergeCell ref="BVU6052:BWB6052"/>
    <mergeCell ref="BWC6052:BWJ6052"/>
    <mergeCell ref="BWK6052:BWR6052"/>
    <mergeCell ref="BWS6052:BWZ6052"/>
    <mergeCell ref="BXA6052:BXH6052"/>
    <mergeCell ref="BXI6052:BXP6052"/>
    <mergeCell ref="BXQ6052:BXX6052"/>
    <mergeCell ref="BXY6052:BYF6052"/>
    <mergeCell ref="BNU6052:BOB6052"/>
    <mergeCell ref="BOC6052:BOJ6052"/>
    <mergeCell ref="BOK6052:BOR6052"/>
    <mergeCell ref="BOS6052:BOZ6052"/>
    <mergeCell ref="BPA6052:BPH6052"/>
    <mergeCell ref="BPI6052:BPP6052"/>
    <mergeCell ref="BPQ6052:BPX6052"/>
    <mergeCell ref="BPY6052:BQF6052"/>
    <mergeCell ref="BQG6052:BQN6052"/>
    <mergeCell ref="BQO6052:BQV6052"/>
    <mergeCell ref="BQW6052:BRD6052"/>
    <mergeCell ref="BRE6052:BRL6052"/>
    <mergeCell ref="BRM6052:BRT6052"/>
    <mergeCell ref="BRU6052:BSB6052"/>
    <mergeCell ref="BSC6052:BSJ6052"/>
    <mergeCell ref="BSK6052:BSR6052"/>
    <mergeCell ref="BSS6052:BSZ6052"/>
    <mergeCell ref="BIO6052:BIV6052"/>
    <mergeCell ref="BIW6052:BJD6052"/>
    <mergeCell ref="BJE6052:BJL6052"/>
    <mergeCell ref="BJM6052:BJT6052"/>
    <mergeCell ref="BJU6052:BKB6052"/>
    <mergeCell ref="BKC6052:BKJ6052"/>
    <mergeCell ref="BKK6052:BKR6052"/>
    <mergeCell ref="BKS6052:BKZ6052"/>
    <mergeCell ref="BLA6052:BLH6052"/>
    <mergeCell ref="BLI6052:BLP6052"/>
    <mergeCell ref="BLQ6052:BLX6052"/>
    <mergeCell ref="BLY6052:BMF6052"/>
    <mergeCell ref="BMG6052:BMN6052"/>
    <mergeCell ref="BMO6052:BMV6052"/>
    <mergeCell ref="BMW6052:BND6052"/>
    <mergeCell ref="BNE6052:BNL6052"/>
    <mergeCell ref="BNM6052:BNT6052"/>
    <mergeCell ref="BDI6052:BDP6052"/>
    <mergeCell ref="BDQ6052:BDX6052"/>
    <mergeCell ref="BDY6052:BEF6052"/>
    <mergeCell ref="BEG6052:BEN6052"/>
    <mergeCell ref="BEO6052:BEV6052"/>
    <mergeCell ref="BEW6052:BFD6052"/>
    <mergeCell ref="BFE6052:BFL6052"/>
    <mergeCell ref="BFM6052:BFT6052"/>
    <mergeCell ref="BFU6052:BGB6052"/>
    <mergeCell ref="BGC6052:BGJ6052"/>
    <mergeCell ref="BGK6052:BGR6052"/>
    <mergeCell ref="BGS6052:BGZ6052"/>
    <mergeCell ref="BHA6052:BHH6052"/>
    <mergeCell ref="BHI6052:BHP6052"/>
    <mergeCell ref="BHQ6052:BHX6052"/>
    <mergeCell ref="BHY6052:BIF6052"/>
    <mergeCell ref="BIG6052:BIN6052"/>
    <mergeCell ref="AYC6052:AYJ6052"/>
    <mergeCell ref="AYK6052:AYR6052"/>
    <mergeCell ref="AYS6052:AYZ6052"/>
    <mergeCell ref="AZA6052:AZH6052"/>
    <mergeCell ref="AZI6052:AZP6052"/>
    <mergeCell ref="AZQ6052:AZX6052"/>
    <mergeCell ref="AZY6052:BAF6052"/>
    <mergeCell ref="BAG6052:BAN6052"/>
    <mergeCell ref="BAO6052:BAV6052"/>
    <mergeCell ref="BAW6052:BBD6052"/>
    <mergeCell ref="BBE6052:BBL6052"/>
    <mergeCell ref="BBM6052:BBT6052"/>
    <mergeCell ref="BBU6052:BCB6052"/>
    <mergeCell ref="BCC6052:BCJ6052"/>
    <mergeCell ref="BCK6052:BCR6052"/>
    <mergeCell ref="BCS6052:BCZ6052"/>
    <mergeCell ref="BDA6052:BDH6052"/>
    <mergeCell ref="ASW6052:ATD6052"/>
    <mergeCell ref="ATE6052:ATL6052"/>
    <mergeCell ref="ATM6052:ATT6052"/>
    <mergeCell ref="ATU6052:AUB6052"/>
    <mergeCell ref="AUC6052:AUJ6052"/>
    <mergeCell ref="AUK6052:AUR6052"/>
    <mergeCell ref="AUS6052:AUZ6052"/>
    <mergeCell ref="AVA6052:AVH6052"/>
    <mergeCell ref="AVI6052:AVP6052"/>
    <mergeCell ref="AVQ6052:AVX6052"/>
    <mergeCell ref="AVY6052:AWF6052"/>
    <mergeCell ref="AWG6052:AWN6052"/>
    <mergeCell ref="AWO6052:AWV6052"/>
    <mergeCell ref="AWW6052:AXD6052"/>
    <mergeCell ref="AXE6052:AXL6052"/>
    <mergeCell ref="AXM6052:AXT6052"/>
    <mergeCell ref="AXU6052:AYB6052"/>
    <mergeCell ref="ANQ6052:ANX6052"/>
    <mergeCell ref="ANY6052:AOF6052"/>
    <mergeCell ref="AOG6052:AON6052"/>
    <mergeCell ref="AOO6052:AOV6052"/>
    <mergeCell ref="AOW6052:APD6052"/>
    <mergeCell ref="APE6052:APL6052"/>
    <mergeCell ref="APM6052:APT6052"/>
    <mergeCell ref="APU6052:AQB6052"/>
    <mergeCell ref="AQC6052:AQJ6052"/>
    <mergeCell ref="AQK6052:AQR6052"/>
    <mergeCell ref="AQS6052:AQZ6052"/>
    <mergeCell ref="ARA6052:ARH6052"/>
    <mergeCell ref="ARI6052:ARP6052"/>
    <mergeCell ref="ARQ6052:ARX6052"/>
    <mergeCell ref="ARY6052:ASF6052"/>
    <mergeCell ref="ASG6052:ASN6052"/>
    <mergeCell ref="ASO6052:ASV6052"/>
    <mergeCell ref="AIK6052:AIR6052"/>
    <mergeCell ref="AIS6052:AIZ6052"/>
    <mergeCell ref="AJA6052:AJH6052"/>
    <mergeCell ref="AJI6052:AJP6052"/>
    <mergeCell ref="AJQ6052:AJX6052"/>
    <mergeCell ref="AJY6052:AKF6052"/>
    <mergeCell ref="AKG6052:AKN6052"/>
    <mergeCell ref="AKO6052:AKV6052"/>
    <mergeCell ref="AKW6052:ALD6052"/>
    <mergeCell ref="ALE6052:ALL6052"/>
    <mergeCell ref="ALM6052:ALT6052"/>
    <mergeCell ref="ALU6052:AMB6052"/>
    <mergeCell ref="AMC6052:AMJ6052"/>
    <mergeCell ref="AMK6052:AMR6052"/>
    <mergeCell ref="AMS6052:AMZ6052"/>
    <mergeCell ref="ANA6052:ANH6052"/>
    <mergeCell ref="ANI6052:ANP6052"/>
    <mergeCell ref="ADE6052:ADL6052"/>
    <mergeCell ref="ADM6052:ADT6052"/>
    <mergeCell ref="ADU6052:AEB6052"/>
    <mergeCell ref="AEC6052:AEJ6052"/>
    <mergeCell ref="AEK6052:AER6052"/>
    <mergeCell ref="AES6052:AEZ6052"/>
    <mergeCell ref="AFA6052:AFH6052"/>
    <mergeCell ref="AFI6052:AFP6052"/>
    <mergeCell ref="AFQ6052:AFX6052"/>
    <mergeCell ref="AFY6052:AGF6052"/>
    <mergeCell ref="AGG6052:AGN6052"/>
    <mergeCell ref="AGO6052:AGV6052"/>
    <mergeCell ref="AGW6052:AHD6052"/>
    <mergeCell ref="AHE6052:AHL6052"/>
    <mergeCell ref="AHM6052:AHT6052"/>
    <mergeCell ref="AHU6052:AIB6052"/>
    <mergeCell ref="AIC6052:AIJ6052"/>
    <mergeCell ref="XY6052:YF6052"/>
    <mergeCell ref="YG6052:YN6052"/>
    <mergeCell ref="YO6052:YV6052"/>
    <mergeCell ref="YW6052:ZD6052"/>
    <mergeCell ref="ZE6052:ZL6052"/>
    <mergeCell ref="ZM6052:ZT6052"/>
    <mergeCell ref="ZU6052:AAB6052"/>
    <mergeCell ref="AAC6052:AAJ6052"/>
    <mergeCell ref="AAK6052:AAR6052"/>
    <mergeCell ref="AAS6052:AAZ6052"/>
    <mergeCell ref="ABA6052:ABH6052"/>
    <mergeCell ref="ABI6052:ABP6052"/>
    <mergeCell ref="ABQ6052:ABX6052"/>
    <mergeCell ref="ABY6052:ACF6052"/>
    <mergeCell ref="ACG6052:ACN6052"/>
    <mergeCell ref="ACO6052:ACV6052"/>
    <mergeCell ref="ACW6052:ADD6052"/>
    <mergeCell ref="SS6052:SZ6052"/>
    <mergeCell ref="TA6052:TH6052"/>
    <mergeCell ref="TI6052:TP6052"/>
    <mergeCell ref="TQ6052:TX6052"/>
    <mergeCell ref="TY6052:UF6052"/>
    <mergeCell ref="UG6052:UN6052"/>
    <mergeCell ref="UO6052:UV6052"/>
    <mergeCell ref="UW6052:VD6052"/>
    <mergeCell ref="VE6052:VL6052"/>
    <mergeCell ref="VM6052:VT6052"/>
    <mergeCell ref="VU6052:WB6052"/>
    <mergeCell ref="WC6052:WJ6052"/>
    <mergeCell ref="WK6052:WR6052"/>
    <mergeCell ref="WS6052:WZ6052"/>
    <mergeCell ref="XA6052:XH6052"/>
    <mergeCell ref="XI6052:XP6052"/>
    <mergeCell ref="XQ6052:XX6052"/>
    <mergeCell ref="NM6052:NT6052"/>
    <mergeCell ref="NU6052:OB6052"/>
    <mergeCell ref="OC6052:OJ6052"/>
    <mergeCell ref="OK6052:OR6052"/>
    <mergeCell ref="OS6052:OZ6052"/>
    <mergeCell ref="PA6052:PH6052"/>
    <mergeCell ref="PI6052:PP6052"/>
    <mergeCell ref="PQ6052:PX6052"/>
    <mergeCell ref="PY6052:QF6052"/>
    <mergeCell ref="QG6052:QN6052"/>
    <mergeCell ref="QO6052:QV6052"/>
    <mergeCell ref="QW6052:RD6052"/>
    <mergeCell ref="RE6052:RL6052"/>
    <mergeCell ref="RM6052:RT6052"/>
    <mergeCell ref="RU6052:SB6052"/>
    <mergeCell ref="SC6052:SJ6052"/>
    <mergeCell ref="SK6052:SR6052"/>
    <mergeCell ref="IG6052:IN6052"/>
    <mergeCell ref="IO6052:IV6052"/>
    <mergeCell ref="IW6052:JD6052"/>
    <mergeCell ref="JE6052:JL6052"/>
    <mergeCell ref="JM6052:JT6052"/>
    <mergeCell ref="JU6052:KB6052"/>
    <mergeCell ref="KC6052:KJ6052"/>
    <mergeCell ref="KK6052:KR6052"/>
    <mergeCell ref="KS6052:KZ6052"/>
    <mergeCell ref="LA6052:LH6052"/>
    <mergeCell ref="LI6052:LP6052"/>
    <mergeCell ref="LQ6052:LX6052"/>
    <mergeCell ref="LY6052:MF6052"/>
    <mergeCell ref="MG6052:MN6052"/>
    <mergeCell ref="MO6052:MV6052"/>
    <mergeCell ref="MW6052:ND6052"/>
    <mergeCell ref="NE6052:NL6052"/>
    <mergeCell ref="DA6052:DH6052"/>
    <mergeCell ref="DI6052:DP6052"/>
    <mergeCell ref="DQ6052:DX6052"/>
    <mergeCell ref="DY6052:EF6052"/>
    <mergeCell ref="EG6052:EN6052"/>
    <mergeCell ref="EO6052:EV6052"/>
    <mergeCell ref="EW6052:FD6052"/>
    <mergeCell ref="FE6052:FL6052"/>
    <mergeCell ref="FM6052:FT6052"/>
    <mergeCell ref="FU6052:GB6052"/>
    <mergeCell ref="GC6052:GJ6052"/>
    <mergeCell ref="GK6052:GR6052"/>
    <mergeCell ref="GS6052:GZ6052"/>
    <mergeCell ref="HA6052:HH6052"/>
    <mergeCell ref="HI6052:HP6052"/>
    <mergeCell ref="HQ6052:HX6052"/>
    <mergeCell ref="HY6052:IF6052"/>
    <mergeCell ref="I6052:P6052"/>
    <mergeCell ref="Q6052:X6052"/>
    <mergeCell ref="Y6052:AF6052"/>
    <mergeCell ref="AG6052:AN6052"/>
    <mergeCell ref="AO6052:AV6052"/>
    <mergeCell ref="AW6052:BD6052"/>
    <mergeCell ref="BE6052:BL6052"/>
    <mergeCell ref="BM6052:BT6052"/>
    <mergeCell ref="BU6052:CB6052"/>
    <mergeCell ref="CC6052:CJ6052"/>
    <mergeCell ref="CK6052:CR6052"/>
    <mergeCell ref="CS6052:CZ6052"/>
    <mergeCell ref="A3679:H3679"/>
    <mergeCell ref="A3634:H3634"/>
    <mergeCell ref="A3569:H3569"/>
    <mergeCell ref="A3806:H3806"/>
    <mergeCell ref="A3805:H3805"/>
    <mergeCell ref="A3803:H3803"/>
    <mergeCell ref="A3800:H3800"/>
    <mergeCell ref="A3794:H3794"/>
    <mergeCell ref="A3788:H3788"/>
    <mergeCell ref="A3769:H3769"/>
    <mergeCell ref="A3768:H3768"/>
    <mergeCell ref="A3764:H3764"/>
    <mergeCell ref="A3762:H3762"/>
    <mergeCell ref="A3758:H3758"/>
    <mergeCell ref="A3659:H3659"/>
    <mergeCell ref="A3661:H3661"/>
    <mergeCell ref="A3640:H3640"/>
    <mergeCell ref="A3687:H3687"/>
    <mergeCell ref="A4500:H4500"/>
    <mergeCell ref="A4255:H4255"/>
    <mergeCell ref="A3616:H3616"/>
    <mergeCell ref="A3546:H3546"/>
    <mergeCell ref="A3511:H3511"/>
    <mergeCell ref="A3205:H3205"/>
    <mergeCell ref="A3401:H3401"/>
    <mergeCell ref="A3248:H3248"/>
    <mergeCell ref="A3255:H3255"/>
    <mergeCell ref="A3208:H3208"/>
    <mergeCell ref="A3251:H3251"/>
    <mergeCell ref="A3619:H3619"/>
    <mergeCell ref="A4505:H4505"/>
    <mergeCell ref="A3528:H3528"/>
    <mergeCell ref="A3963:H3963"/>
    <mergeCell ref="A3665:H3665"/>
    <mergeCell ref="A3697:H3697"/>
    <mergeCell ref="A3698:H3698"/>
    <mergeCell ref="A3885:H3885"/>
    <mergeCell ref="A3860:H3860"/>
    <mergeCell ref="A3593:H3593"/>
    <mergeCell ref="A3512:H3512"/>
    <mergeCell ref="A3533:H3533"/>
    <mergeCell ref="A3790:H3790"/>
    <mergeCell ref="A3685:H3685"/>
    <mergeCell ref="A3563:H3563"/>
    <mergeCell ref="A3209:H3209"/>
    <mergeCell ref="A3242:H3242"/>
    <mergeCell ref="A3669:H3669"/>
    <mergeCell ref="A3247:H3247"/>
    <mergeCell ref="A4484:H4484"/>
    <mergeCell ref="A4252:H4252"/>
    <mergeCell ref="A3238:H3238"/>
    <mergeCell ref="A4275:H4275"/>
    <mergeCell ref="A4300:H4300"/>
    <mergeCell ref="A4487:H4487"/>
    <mergeCell ref="A4641:H4641"/>
    <mergeCell ref="A4642:H4642"/>
    <mergeCell ref="A4501:H4501"/>
    <mergeCell ref="A4456:H4456"/>
    <mergeCell ref="A4399:H4399"/>
    <mergeCell ref="A4389:H4389"/>
    <mergeCell ref="A6234:H6234"/>
    <mergeCell ref="A6233:H6233"/>
    <mergeCell ref="A5665:H5665"/>
    <mergeCell ref="A6030:H6030"/>
    <mergeCell ref="A6031:H6031"/>
    <mergeCell ref="A4481:H4481"/>
    <mergeCell ref="A4503:H4503"/>
    <mergeCell ref="A4492:H4492"/>
    <mergeCell ref="A4427:H4427"/>
    <mergeCell ref="A4695:H4695"/>
    <mergeCell ref="A6059:H6059"/>
    <mergeCell ref="A6044:H6044"/>
    <mergeCell ref="A5999:H5999"/>
    <mergeCell ref="A6048:H6048"/>
    <mergeCell ref="A6051:H6051"/>
    <mergeCell ref="A6052:H6052"/>
    <mergeCell ref="A6018:H6018"/>
    <mergeCell ref="A5951:H5951"/>
    <mergeCell ref="A5153:H5153"/>
    <mergeCell ref="A5315:H5315"/>
    <mergeCell ref="A5329:H5329"/>
    <mergeCell ref="A5328:H5328"/>
    <mergeCell ref="A6009:H6009"/>
    <mergeCell ref="A5374:H5374"/>
    <mergeCell ref="A5421:H5421"/>
    <mergeCell ref="A5966:H5966"/>
    <mergeCell ref="A5408:H5408"/>
    <mergeCell ref="A5444:H5444"/>
    <mergeCell ref="A5676:H5676"/>
    <mergeCell ref="A5436:H5436"/>
    <mergeCell ref="B5450:G5450"/>
    <mergeCell ref="A5458:H5458"/>
    <mergeCell ref="A6061:H6061"/>
    <mergeCell ref="A6045:H6045"/>
    <mergeCell ref="A5671:H5671"/>
    <mergeCell ref="A6040:H6040"/>
    <mergeCell ref="A5372:H5372"/>
    <mergeCell ref="A5332:H5332"/>
    <mergeCell ref="A6014:H6014"/>
    <mergeCell ref="A6008:H6008"/>
    <mergeCell ref="A5338:H5338"/>
    <mergeCell ref="A5366:H5366"/>
    <mergeCell ref="A5333:H5333"/>
    <mergeCell ref="A5367:H5367"/>
    <mergeCell ref="A5407:H5407"/>
    <mergeCell ref="A5613:H5613"/>
    <mergeCell ref="A5614:H5614"/>
    <mergeCell ref="A6036:H6036"/>
    <mergeCell ref="A5991:H5991"/>
    <mergeCell ref="A5936:H5936"/>
    <mergeCell ref="A5390:H5390"/>
    <mergeCell ref="A5937:H5937"/>
    <mergeCell ref="A5940:H5940"/>
    <mergeCell ref="A5986:H5986"/>
    <mergeCell ref="A5353:H5353"/>
    <mergeCell ref="A5356:H5356"/>
    <mergeCell ref="A2517:H2517"/>
    <mergeCell ref="A2520:H2520"/>
    <mergeCell ref="A2562:H2562"/>
    <mergeCell ref="A3534:H3534"/>
    <mergeCell ref="A3537:H3537"/>
    <mergeCell ref="A3562:H3562"/>
    <mergeCell ref="A3584:H3584"/>
    <mergeCell ref="A3583:H3583"/>
    <mergeCell ref="A3712:H3712"/>
    <mergeCell ref="A3565:H3565"/>
    <mergeCell ref="A3623:H3623"/>
    <mergeCell ref="A3639:H3639"/>
    <mergeCell ref="A3542:H3542"/>
    <mergeCell ref="A3811:H3811"/>
    <mergeCell ref="A3812:H3812"/>
    <mergeCell ref="A3703:H3703"/>
    <mergeCell ref="A3695:H3695"/>
    <mergeCell ref="A3755:H3755"/>
    <mergeCell ref="A3671:H3671"/>
    <mergeCell ref="A3707:H3707"/>
    <mergeCell ref="A3688:H3688"/>
    <mergeCell ref="A3684:H3684"/>
    <mergeCell ref="A3610:H3610"/>
    <mergeCell ref="A3521:H3521"/>
    <mergeCell ref="B3756:G3756"/>
    <mergeCell ref="A3705:H3705"/>
    <mergeCell ref="A3523:H3523"/>
    <mergeCell ref="A3520:H3520"/>
    <mergeCell ref="A2788:H2788"/>
    <mergeCell ref="A2625:H2625"/>
    <mergeCell ref="B2820:G2820"/>
    <mergeCell ref="A2835:H2835"/>
    <mergeCell ref="A3239:H3239"/>
    <mergeCell ref="A3509:H3509"/>
    <mergeCell ref="A3371:H3371"/>
    <mergeCell ref="A6033:H6033"/>
    <mergeCell ref="A6035:H6035"/>
    <mergeCell ref="A5673:H5673"/>
    <mergeCell ref="A5664:H5664"/>
    <mergeCell ref="A5662:H5662"/>
    <mergeCell ref="A5660:H5660"/>
    <mergeCell ref="A5638:H5638"/>
    <mergeCell ref="A5608:H5608"/>
    <mergeCell ref="A5413:H5413"/>
    <mergeCell ref="A3932:H3932"/>
    <mergeCell ref="A4202:H4202"/>
    <mergeCell ref="A3962:H3962"/>
    <mergeCell ref="A3889:H3889"/>
    <mergeCell ref="A4696:H4696"/>
    <mergeCell ref="A3797:H3797"/>
    <mergeCell ref="A3668:H3668"/>
    <mergeCell ref="A3643:H3643"/>
    <mergeCell ref="B3759:G3759"/>
    <mergeCell ref="A3761:H3761"/>
    <mergeCell ref="A3615:H3615"/>
    <mergeCell ref="A3516:H3516"/>
    <mergeCell ref="A3673:H3673"/>
    <mergeCell ref="A3394:H3394"/>
    <mergeCell ref="A3400:H3400"/>
    <mergeCell ref="A3791:H3791"/>
    <mergeCell ref="A3798:H3798"/>
    <mergeCell ref="A3802:H3802"/>
    <mergeCell ref="A4285:H4285"/>
    <mergeCell ref="A5656:H5656"/>
    <mergeCell ref="A1406:H1406"/>
    <mergeCell ref="A2736:H2736"/>
    <mergeCell ref="A2518:H2518"/>
    <mergeCell ref="B2609:G2609"/>
    <mergeCell ref="A2626:H2626"/>
    <mergeCell ref="A2603:H2603"/>
    <mergeCell ref="A2783:H2783"/>
    <mergeCell ref="B3501:G3501"/>
    <mergeCell ref="A3489:H3489"/>
    <mergeCell ref="A3500:H3500"/>
    <mergeCell ref="A3191:H3191"/>
    <mergeCell ref="A3027:H3027"/>
    <mergeCell ref="A3167:H3167"/>
    <mergeCell ref="A3164:H3164"/>
    <mergeCell ref="A3032:H3032"/>
    <mergeCell ref="B3507:G3507"/>
    <mergeCell ref="A3245:H3245"/>
    <mergeCell ref="A3086:H3086"/>
    <mergeCell ref="A3458:H3458"/>
    <mergeCell ref="A3171:H3171"/>
    <mergeCell ref="A2767:H2767"/>
    <mergeCell ref="A3490:H3490"/>
    <mergeCell ref="A2892:H2892"/>
    <mergeCell ref="A3504:H3504"/>
    <mergeCell ref="A3494:H3494"/>
    <mergeCell ref="A3227:H3227"/>
    <mergeCell ref="A3228:H3228"/>
    <mergeCell ref="A3033:H3033"/>
    <mergeCell ref="A3188:H3188"/>
    <mergeCell ref="A3485:H3485"/>
    <mergeCell ref="A3396:H3396"/>
    <mergeCell ref="A3254:H3254"/>
    <mergeCell ref="A3195:H3195"/>
    <mergeCell ref="A3837:H3837"/>
    <mergeCell ref="A3701:H3701"/>
    <mergeCell ref="A3700:H3700"/>
    <mergeCell ref="A3674:H3674"/>
    <mergeCell ref="A3633:H3633"/>
    <mergeCell ref="A3752:H3752"/>
    <mergeCell ref="B3753:G3753"/>
    <mergeCell ref="A3658:H3658"/>
    <mergeCell ref="A3393:H3393"/>
    <mergeCell ref="A3543:H3543"/>
    <mergeCell ref="A2753:H2753"/>
    <mergeCell ref="A3487:H3487"/>
    <mergeCell ref="A3568:H3568"/>
    <mergeCell ref="A3664:H3664"/>
    <mergeCell ref="A3545:H3545"/>
    <mergeCell ref="A3540:H3540"/>
    <mergeCell ref="A3574:H3574"/>
    <mergeCell ref="A3539:H3539"/>
    <mergeCell ref="A3536:H3536"/>
    <mergeCell ref="A3250:H3250"/>
    <mergeCell ref="A3024:H3024"/>
    <mergeCell ref="A3085:H3085"/>
    <mergeCell ref="A3192:H3192"/>
    <mergeCell ref="A3256:H3256"/>
    <mergeCell ref="A3620:H3620"/>
    <mergeCell ref="A3622:H3622"/>
    <mergeCell ref="A3529:H3529"/>
    <mergeCell ref="A3506:H3506"/>
    <mergeCell ref="A3484:H3484"/>
    <mergeCell ref="A2794:H2794"/>
    <mergeCell ref="A3172:H3172"/>
    <mergeCell ref="A3218:H3218"/>
    <mergeCell ref="A2556:H2556"/>
    <mergeCell ref="B2893:G2893"/>
    <mergeCell ref="A2745:H2745"/>
    <mergeCell ref="A2757:H2757"/>
    <mergeCell ref="A2738:H2738"/>
    <mergeCell ref="A2718:H2718"/>
    <mergeCell ref="A2742:H2742"/>
    <mergeCell ref="A2750:H2750"/>
    <mergeCell ref="A2766:H2766"/>
    <mergeCell ref="A2797:H2797"/>
    <mergeCell ref="A2796:H2796"/>
    <mergeCell ref="A2819:H2819"/>
    <mergeCell ref="A2812:H2812"/>
    <mergeCell ref="A2814:H2814"/>
    <mergeCell ref="A2811:H2811"/>
    <mergeCell ref="A3059:H3059"/>
    <mergeCell ref="A3199:H3199"/>
    <mergeCell ref="A3198:H3198"/>
    <mergeCell ref="B2784:G2784"/>
    <mergeCell ref="A2739:H2739"/>
    <mergeCell ref="A2808:H2808"/>
    <mergeCell ref="A2809:H2809"/>
    <mergeCell ref="A2785:H2785"/>
    <mergeCell ref="A2804:H2804"/>
    <mergeCell ref="A3021:H3021"/>
    <mergeCell ref="A2803:H2803"/>
    <mergeCell ref="A2756:H2756"/>
    <mergeCell ref="A3088:H3088"/>
    <mergeCell ref="A2574:H2574"/>
    <mergeCell ref="A2779:H2779"/>
    <mergeCell ref="A3204:H3204"/>
    <mergeCell ref="A2536:H2536"/>
    <mergeCell ref="A2899:H2899"/>
    <mergeCell ref="B2890:G2890"/>
    <mergeCell ref="B2883:G2883"/>
    <mergeCell ref="A2631:H2631"/>
    <mergeCell ref="A2634:H2634"/>
    <mergeCell ref="A2897:H2897"/>
    <mergeCell ref="A2889:H2889"/>
    <mergeCell ref="A2781:H2781"/>
    <mergeCell ref="A2887:H2887"/>
    <mergeCell ref="A2844:H2844"/>
    <mergeCell ref="A2845:H2845"/>
    <mergeCell ref="A2862:H2862"/>
    <mergeCell ref="A2832:H2832"/>
    <mergeCell ref="A2828:H2828"/>
    <mergeCell ref="A2744:H2744"/>
    <mergeCell ref="A2791:H2791"/>
    <mergeCell ref="A2571:H2571"/>
    <mergeCell ref="A3022:H3022"/>
    <mergeCell ref="A3163:H3163"/>
    <mergeCell ref="A3140:H3140"/>
    <mergeCell ref="A3139:H3139"/>
    <mergeCell ref="A3026:H3026"/>
    <mergeCell ref="A2792:H2792"/>
    <mergeCell ref="B2575:G2575"/>
    <mergeCell ref="A2749:H2749"/>
    <mergeCell ref="A2778:H2778"/>
    <mergeCell ref="A2621:H2621"/>
    <mergeCell ref="A2735:H2735"/>
    <mergeCell ref="A2874:H2874"/>
    <mergeCell ref="A2613:H2613"/>
    <mergeCell ref="A2612:H2612"/>
    <mergeCell ref="A2608:H2608"/>
    <mergeCell ref="A2581:H2581"/>
    <mergeCell ref="A2580:H2580"/>
    <mergeCell ref="A3029:H3029"/>
    <mergeCell ref="A2882:H2882"/>
    <mergeCell ref="B2635:G2635"/>
    <mergeCell ref="A2620:H2620"/>
    <mergeCell ref="A2830:H2830"/>
    <mergeCell ref="A2730:H2730"/>
    <mergeCell ref="A2731:H2731"/>
    <mergeCell ref="A2733:H2733"/>
    <mergeCell ref="A2639:H2639"/>
    <mergeCell ref="A2638:H2638"/>
    <mergeCell ref="A2632:H2632"/>
    <mergeCell ref="A2618:H2618"/>
    <mergeCell ref="A2637:H2637"/>
    <mergeCell ref="A2623:H2623"/>
    <mergeCell ref="A2786:H2786"/>
    <mergeCell ref="A2248:H2248"/>
    <mergeCell ref="A2212:H2212"/>
    <mergeCell ref="A2126:H2126"/>
    <mergeCell ref="A2216:H2216"/>
    <mergeCell ref="A2244:H2244"/>
    <mergeCell ref="A1426:H1426"/>
    <mergeCell ref="D2537:E2537"/>
    <mergeCell ref="A2789:H2789"/>
    <mergeCell ref="A2898:H2898"/>
    <mergeCell ref="A3243:H3243"/>
    <mergeCell ref="A2473:H2473"/>
    <mergeCell ref="A2478:H2478"/>
    <mergeCell ref="A2477:H2477"/>
    <mergeCell ref="A2497:G2497"/>
    <mergeCell ref="A2436:H2436"/>
    <mergeCell ref="A2424:H2424"/>
    <mergeCell ref="A2442:H2442"/>
    <mergeCell ref="A2422:H2422"/>
    <mergeCell ref="B2604:G2604"/>
    <mergeCell ref="A2606:H2606"/>
    <mergeCell ref="B2615:G2615"/>
    <mergeCell ref="A3005:H3005"/>
    <mergeCell ref="A3179:H3179"/>
    <mergeCell ref="A3202:H3202"/>
    <mergeCell ref="A2806:H2806"/>
    <mergeCell ref="A2800:H2800"/>
    <mergeCell ref="A2833:H2833"/>
    <mergeCell ref="A2480:H2480"/>
    <mergeCell ref="B2487:G2487"/>
    <mergeCell ref="A2482:H2482"/>
    <mergeCell ref="A2486:H2486"/>
    <mergeCell ref="A2555:H2555"/>
    <mergeCell ref="A991:H991"/>
    <mergeCell ref="A951:H951"/>
    <mergeCell ref="A949:H949"/>
    <mergeCell ref="A1056:H1056"/>
    <mergeCell ref="A1072:H1072"/>
    <mergeCell ref="A2052:H2052"/>
    <mergeCell ref="A1053:H1053"/>
    <mergeCell ref="A2232:H2232"/>
    <mergeCell ref="A2045:H2045"/>
    <mergeCell ref="A1421:H1421"/>
    <mergeCell ref="A2215:H2215"/>
    <mergeCell ref="A2195:H2195"/>
    <mergeCell ref="A2220:H2220"/>
    <mergeCell ref="B2221:G2221"/>
    <mergeCell ref="B2226:G2226"/>
    <mergeCell ref="A2224:H2224"/>
    <mergeCell ref="A2208:H2208"/>
    <mergeCell ref="B2230:G2230"/>
    <mergeCell ref="A2206:H2206"/>
    <mergeCell ref="A2200:H2200"/>
    <mergeCell ref="A2201:H2201"/>
    <mergeCell ref="A2223:H2223"/>
    <mergeCell ref="A2213:H2213"/>
    <mergeCell ref="A2181:H2181"/>
    <mergeCell ref="A1689:H1689"/>
    <mergeCell ref="A2165:H2165"/>
    <mergeCell ref="A2072:H2072"/>
    <mergeCell ref="A2031:H2031"/>
    <mergeCell ref="A2032:H2032"/>
    <mergeCell ref="A2177:H2177"/>
    <mergeCell ref="A2112:H2112"/>
    <mergeCell ref="A2125:H2125"/>
    <mergeCell ref="A1409:H1409"/>
    <mergeCell ref="A1469:H1469"/>
    <mergeCell ref="A1562:H1562"/>
    <mergeCell ref="B2209:G2209"/>
    <mergeCell ref="A2205:H2205"/>
    <mergeCell ref="A1862:H1862"/>
    <mergeCell ref="A2203:H2203"/>
    <mergeCell ref="A1484:H1484"/>
    <mergeCell ref="A2137:H2137"/>
    <mergeCell ref="A1530:H1530"/>
    <mergeCell ref="A2183:H2183"/>
    <mergeCell ref="A2185:H2185"/>
    <mergeCell ref="A2186:H2186"/>
    <mergeCell ref="A2069:H2069"/>
    <mergeCell ref="A2057:H2057"/>
    <mergeCell ref="A1788:H1788"/>
    <mergeCell ref="A1824:H1824"/>
    <mergeCell ref="A1776:H1776"/>
    <mergeCell ref="A2060:H2060"/>
    <mergeCell ref="A2061:H2061"/>
    <mergeCell ref="A1853:H1853"/>
    <mergeCell ref="A1774:H1774"/>
    <mergeCell ref="A1866:H1866"/>
    <mergeCell ref="A2034:H2034"/>
    <mergeCell ref="A1608:H1608"/>
    <mergeCell ref="A1790:H1790"/>
    <mergeCell ref="A1838:H1838"/>
    <mergeCell ref="A1839:H1839"/>
    <mergeCell ref="A2139:H2139"/>
    <mergeCell ref="A2140:H2140"/>
    <mergeCell ref="A1459:H1459"/>
    <mergeCell ref="A1434:H1434"/>
    <mergeCell ref="A407:H407"/>
    <mergeCell ref="A393:H393"/>
    <mergeCell ref="A994:H994"/>
    <mergeCell ref="A417:H417"/>
    <mergeCell ref="A815:H815"/>
    <mergeCell ref="A1:C5"/>
    <mergeCell ref="H2:H5"/>
    <mergeCell ref="D1:G5"/>
    <mergeCell ref="A375:H375"/>
    <mergeCell ref="A374:H374"/>
    <mergeCell ref="A371:H371"/>
    <mergeCell ref="A372:H372"/>
    <mergeCell ref="A412:H412"/>
    <mergeCell ref="A801:H801"/>
    <mergeCell ref="A802:H802"/>
    <mergeCell ref="A365:H365"/>
    <mergeCell ref="A411:H411"/>
    <mergeCell ref="A444:H444"/>
    <mergeCell ref="A427:H427"/>
    <mergeCell ref="A420:H420"/>
    <mergeCell ref="A354:H354"/>
    <mergeCell ref="A355:H355"/>
    <mergeCell ref="A792:H792"/>
    <mergeCell ref="A12:H12"/>
    <mergeCell ref="A435:H435"/>
    <mergeCell ref="A812:H812"/>
    <mergeCell ref="A378:H378"/>
    <mergeCell ref="A379:H379"/>
    <mergeCell ref="A769:H769"/>
    <mergeCell ref="A770:H770"/>
    <mergeCell ref="A977:H977"/>
    <mergeCell ref="A784:H784"/>
    <mergeCell ref="A426:H426"/>
    <mergeCell ref="A419:H419"/>
    <mergeCell ref="A997:H997"/>
    <mergeCell ref="A388:H388"/>
    <mergeCell ref="A777:H777"/>
    <mergeCell ref="A1004:H1004"/>
    <mergeCell ref="A948:H948"/>
    <mergeCell ref="A955:H955"/>
    <mergeCell ref="A976:H976"/>
    <mergeCell ref="A816:H816"/>
    <mergeCell ref="A1255:H1255"/>
    <mergeCell ref="A995:H995"/>
    <mergeCell ref="A953:H953"/>
    <mergeCell ref="A998:H998"/>
    <mergeCell ref="A4282:H4282"/>
    <mergeCell ref="A806:H806"/>
    <mergeCell ref="A807:H807"/>
    <mergeCell ref="A2180:H2180"/>
    <mergeCell ref="A2054:H2054"/>
    <mergeCell ref="A428:H428"/>
    <mergeCell ref="A1249:H1249"/>
    <mergeCell ref="A1095:H1095"/>
    <mergeCell ref="A1080:H1080"/>
    <mergeCell ref="A1057:H1057"/>
    <mergeCell ref="A1106:H1106"/>
    <mergeCell ref="A1422:H1422"/>
    <mergeCell ref="A1467:H1467"/>
    <mergeCell ref="A3921:H3921"/>
    <mergeCell ref="A3942:H3942"/>
    <mergeCell ref="A4250:H4250"/>
    <mergeCell ref="A1088:H1088"/>
    <mergeCell ref="A394:H394"/>
    <mergeCell ref="A6:H6"/>
    <mergeCell ref="A810:H810"/>
    <mergeCell ref="A341:H341"/>
    <mergeCell ref="A362:H362"/>
    <mergeCell ref="A363:H363"/>
    <mergeCell ref="A397:H397"/>
    <mergeCell ref="A342:H342"/>
    <mergeCell ref="A401:H401"/>
    <mergeCell ref="A398:H398"/>
    <mergeCell ref="A403:H403"/>
    <mergeCell ref="A446:H446"/>
    <mergeCell ref="A390:H390"/>
    <mergeCell ref="A391:H391"/>
    <mergeCell ref="A425:H425"/>
    <mergeCell ref="A7:H7"/>
    <mergeCell ref="A351:H351"/>
    <mergeCell ref="A352:H352"/>
    <mergeCell ref="A11:H11"/>
    <mergeCell ref="A441:H441"/>
    <mergeCell ref="A796:H796"/>
    <mergeCell ref="A782:H782"/>
    <mergeCell ref="A804:H804"/>
    <mergeCell ref="A406:H406"/>
    <mergeCell ref="A344:H344"/>
    <mergeCell ref="A809:H809"/>
    <mergeCell ref="A793:H793"/>
    <mergeCell ref="A447:H447"/>
    <mergeCell ref="A384:H384"/>
    <mergeCell ref="A781:H781"/>
    <mergeCell ref="A217:H217"/>
    <mergeCell ref="A383:H383"/>
    <mergeCell ref="A368:H368"/>
    <mergeCell ref="A956:H956"/>
    <mergeCell ref="A1256:H1256"/>
    <mergeCell ref="A1308:H1308"/>
    <mergeCell ref="A1194:H1194"/>
    <mergeCell ref="A1258:H1258"/>
    <mergeCell ref="A1343:H1343"/>
    <mergeCell ref="A1184:H1184"/>
    <mergeCell ref="A966:H966"/>
    <mergeCell ref="A1247:H1247"/>
    <mergeCell ref="A1234:H1234"/>
    <mergeCell ref="A1238:H1238"/>
    <mergeCell ref="A1244:H1244"/>
    <mergeCell ref="A1246:H1246"/>
    <mergeCell ref="A1604:H1604"/>
    <mergeCell ref="A1458:H1458"/>
    <mergeCell ref="A1173:H1173"/>
    <mergeCell ref="A1087:H1087"/>
    <mergeCell ref="A1049:H1049"/>
    <mergeCell ref="A1109:H1109"/>
    <mergeCell ref="A1050:H1050"/>
    <mergeCell ref="A1052:H1052"/>
    <mergeCell ref="A1085:H1085"/>
    <mergeCell ref="A1216:H1216"/>
    <mergeCell ref="A1074:H1074"/>
    <mergeCell ref="A1107:H1107"/>
    <mergeCell ref="A1196:H1196"/>
    <mergeCell ref="A1312:H1312"/>
    <mergeCell ref="A1231:H1231"/>
    <mergeCell ref="A1408:H1408"/>
    <mergeCell ref="A1405:H1405"/>
    <mergeCell ref="A1250:H1250"/>
    <mergeCell ref="A1202:H1202"/>
    <mergeCell ref="A436:H436"/>
    <mergeCell ref="A1193:H1193"/>
    <mergeCell ref="A1461:H1461"/>
    <mergeCell ref="A1462:H1462"/>
    <mergeCell ref="A431:H431"/>
    <mergeCell ref="A983:H983"/>
    <mergeCell ref="A1481:H1481"/>
    <mergeCell ref="A1483:H1483"/>
    <mergeCell ref="A1305:H1305"/>
    <mergeCell ref="A1028:H1028"/>
    <mergeCell ref="A1081:H1081"/>
    <mergeCell ref="A442:H442"/>
    <mergeCell ref="A1682:H1682"/>
    <mergeCell ref="A1820:H1820"/>
    <mergeCell ref="A1783:H1783"/>
    <mergeCell ref="A2017:H2017"/>
    <mergeCell ref="A1859:H1859"/>
    <mergeCell ref="A1771:H1771"/>
    <mergeCell ref="A1772:H1772"/>
    <mergeCell ref="A1791:H1791"/>
    <mergeCell ref="A1185:H1185"/>
    <mergeCell ref="A1235:H1235"/>
    <mergeCell ref="A1215:H1215"/>
    <mergeCell ref="A1209:H1209"/>
    <mergeCell ref="A1210:H1210"/>
    <mergeCell ref="A990:H990"/>
    <mergeCell ref="A1690:H1690"/>
    <mergeCell ref="A1648:H1648"/>
    <mergeCell ref="A1819:H1819"/>
    <mergeCell ref="A1403:H1403"/>
    <mergeCell ref="A1425:H1425"/>
    <mergeCell ref="A1747:H1747"/>
    <mergeCell ref="A369:H369"/>
    <mergeCell ref="A366:H366"/>
    <mergeCell ref="A1110:H1110"/>
    <mergeCell ref="A936:H936"/>
    <mergeCell ref="A438:H438"/>
    <mergeCell ref="A2016:H2016"/>
    <mergeCell ref="A2051:H2051"/>
    <mergeCell ref="A1466:H1466"/>
    <mergeCell ref="A1528:H1528"/>
    <mergeCell ref="A1237:H1237"/>
    <mergeCell ref="A1188:H1188"/>
    <mergeCell ref="A1187:H1187"/>
    <mergeCell ref="A1201:H1201"/>
    <mergeCell ref="A1418:H1418"/>
    <mergeCell ref="A1443:H1443"/>
    <mergeCell ref="A1438:H1438"/>
    <mergeCell ref="A1440:H1440"/>
    <mergeCell ref="A1442:H1442"/>
    <mergeCell ref="A1472:H1472"/>
    <mergeCell ref="A1527:H1527"/>
    <mergeCell ref="A1770:H1770"/>
    <mergeCell ref="A1054:H1054"/>
    <mergeCell ref="A1083:H1083"/>
    <mergeCell ref="A1179:H1179"/>
    <mergeCell ref="A1147:H1147"/>
    <mergeCell ref="A1174:H1174"/>
    <mergeCell ref="A1229:H1229"/>
    <mergeCell ref="A1228:H1228"/>
    <mergeCell ref="A2041:H2041"/>
    <mergeCell ref="A1868:H1868"/>
    <mergeCell ref="A1850:H1850"/>
    <mergeCell ref="A1867:H1867"/>
    <mergeCell ref="A1447:H1447"/>
    <mergeCell ref="A1852:H1852"/>
    <mergeCell ref="A1827:H1827"/>
    <mergeCell ref="A2142:H2142"/>
    <mergeCell ref="A2055:H2055"/>
    <mergeCell ref="A1978:H1978"/>
    <mergeCell ref="A1784:H1784"/>
    <mergeCell ref="A2111:H2111"/>
    <mergeCell ref="A2063:H2063"/>
    <mergeCell ref="A2136:H2136"/>
    <mergeCell ref="A2104:H2104"/>
    <mergeCell ref="A2043:H2043"/>
    <mergeCell ref="A2068:H2068"/>
    <mergeCell ref="A1829:H1829"/>
    <mergeCell ref="A1746:H1746"/>
    <mergeCell ref="A2117:H2117"/>
    <mergeCell ref="A2092:H2092"/>
    <mergeCell ref="A2046:H2046"/>
    <mergeCell ref="A2040:H2040"/>
    <mergeCell ref="A1474:H1474"/>
    <mergeCell ref="A1464:H1464"/>
    <mergeCell ref="A1598:H1598"/>
    <mergeCell ref="A1599:H1599"/>
    <mergeCell ref="A2452:H2452"/>
    <mergeCell ref="A2443:H2443"/>
    <mergeCell ref="A5340:H5340"/>
    <mergeCell ref="A1252:H1252"/>
    <mergeCell ref="A1190:H1190"/>
    <mergeCell ref="A1191:H1191"/>
    <mergeCell ref="A1204:H1204"/>
    <mergeCell ref="A1253:H1253"/>
    <mergeCell ref="A1292:H1292"/>
    <mergeCell ref="A1304:H1304"/>
    <mergeCell ref="A1178:H1178"/>
    <mergeCell ref="A1430:H1430"/>
    <mergeCell ref="A1222:H1222"/>
    <mergeCell ref="A1181:H1181"/>
    <mergeCell ref="A1307:H1307"/>
    <mergeCell ref="A1404:H1404"/>
    <mergeCell ref="A1683:H1683"/>
    <mergeCell ref="A1477:H1477"/>
    <mergeCell ref="A1826:H1826"/>
    <mergeCell ref="A1309:H1309"/>
    <mergeCell ref="A1313:H1313"/>
    <mergeCell ref="A1433:H1433"/>
    <mergeCell ref="A1419:H1419"/>
    <mergeCell ref="A1777:H1777"/>
    <mergeCell ref="A1259:H1259"/>
    <mergeCell ref="A1764:H1764"/>
    <mergeCell ref="A1823:H1823"/>
    <mergeCell ref="A1780:H1780"/>
    <mergeCell ref="A1609:H1609"/>
    <mergeCell ref="A1769:H1769"/>
    <mergeCell ref="A1478:H1478"/>
    <mergeCell ref="A1475:H1475"/>
    <mergeCell ref="A5369:H5369"/>
    <mergeCell ref="A6384:H6384"/>
    <mergeCell ref="A6294:H6294"/>
    <mergeCell ref="A6286:H6286"/>
    <mergeCell ref="A6257:H6257"/>
    <mergeCell ref="A6259:H6259"/>
    <mergeCell ref="A6256:H6256"/>
    <mergeCell ref="A6268:H6268"/>
    <mergeCell ref="A6264:H6264"/>
    <mergeCell ref="A6267:H6267"/>
    <mergeCell ref="A2065:H2065"/>
    <mergeCell ref="A2175:H2175"/>
    <mergeCell ref="A2166:H2166"/>
    <mergeCell ref="A2066:H2066"/>
    <mergeCell ref="A2229:H2229"/>
    <mergeCell ref="A2405:H2405"/>
    <mergeCell ref="A2425:H2425"/>
    <mergeCell ref="A2251:H2251"/>
    <mergeCell ref="B2233:G2233"/>
    <mergeCell ref="A2412:H2412"/>
    <mergeCell ref="A2398:H2398"/>
    <mergeCell ref="A2411:H2411"/>
    <mergeCell ref="A2458:H2458"/>
    <mergeCell ref="A2454:H2454"/>
    <mergeCell ref="A2419:H2419"/>
    <mergeCell ref="A2439:H2439"/>
    <mergeCell ref="A2071:H2071"/>
    <mergeCell ref="A2145:H2145"/>
    <mergeCell ref="A5623:H5623"/>
    <mergeCell ref="A2143:H2143"/>
    <mergeCell ref="A5965:H5965"/>
    <mergeCell ref="A2451:H2451"/>
    <mergeCell ref="A5659:H5659"/>
    <mergeCell ref="A5609:H5609"/>
    <mergeCell ref="A5611:H5611"/>
    <mergeCell ref="A5624:H5624"/>
    <mergeCell ref="A5460:H5460"/>
    <mergeCell ref="A5453:H5453"/>
    <mergeCell ref="A5449:H5449"/>
    <mergeCell ref="A5437:H5437"/>
    <mergeCell ref="A6342:H6342"/>
    <mergeCell ref="A6296:H6296"/>
    <mergeCell ref="A6297:H6297"/>
    <mergeCell ref="A6307:H6307"/>
    <mergeCell ref="A6281:H6281"/>
    <mergeCell ref="A6289:H6289"/>
    <mergeCell ref="A6230:H6230"/>
    <mergeCell ref="A6274:H6274"/>
    <mergeCell ref="A5773:H5773"/>
    <mergeCell ref="A6024:H6024"/>
    <mergeCell ref="A5950:H5950"/>
    <mergeCell ref="A5982:H5982"/>
    <mergeCell ref="A5983:H5983"/>
    <mergeCell ref="A5975:H5975"/>
    <mergeCell ref="A5976:H5976"/>
    <mergeCell ref="A5980:H5980"/>
    <mergeCell ref="A6159:H6159"/>
    <mergeCell ref="A6060:H6060"/>
    <mergeCell ref="A6054:H6054"/>
    <mergeCell ref="A6055:H6055"/>
    <mergeCell ref="A6057:H6057"/>
    <mergeCell ref="A6262:H6262"/>
    <mergeCell ref="A2178:H2178"/>
    <mergeCell ref="A4780:H4780"/>
    <mergeCell ref="A4783:H4783"/>
    <mergeCell ref="A2464:H2464"/>
    <mergeCell ref="A2463:H2463"/>
    <mergeCell ref="A2249:H2249"/>
    <mergeCell ref="A2252:H2252"/>
    <mergeCell ref="A2445:H2445"/>
    <mergeCell ref="A2483:H2483"/>
    <mergeCell ref="A2475:H2475"/>
    <mergeCell ref="B2469:G2469"/>
    <mergeCell ref="A2468:H2468"/>
    <mergeCell ref="A2466:H2466"/>
    <mergeCell ref="A2448:H2448"/>
    <mergeCell ref="A2406:H2406"/>
    <mergeCell ref="A2420:H2420"/>
    <mergeCell ref="A2447:H2447"/>
    <mergeCell ref="B2437:G2437"/>
    <mergeCell ref="A2455:H2455"/>
    <mergeCell ref="A2254:H2254"/>
    <mergeCell ref="A2255:H2255"/>
    <mergeCell ref="A2257:H2257"/>
    <mergeCell ref="A2264:H2264"/>
    <mergeCell ref="A2397:H2397"/>
    <mergeCell ref="A2263:H2263"/>
    <mergeCell ref="A2432:H2432"/>
    <mergeCell ref="B2433:G2433"/>
    <mergeCell ref="A2409:H2409"/>
    <mergeCell ref="A2428:G2428"/>
    <mergeCell ref="A2449:H2449"/>
    <mergeCell ref="A2265:H2265"/>
    <mergeCell ref="A2368:H2368"/>
    <mergeCell ref="A6406:H6406"/>
    <mergeCell ref="A6352:H6352"/>
    <mergeCell ref="A6292:H6292"/>
    <mergeCell ref="A6280:H6280"/>
    <mergeCell ref="A6277:H6277"/>
    <mergeCell ref="A6278:H6278"/>
    <mergeCell ref="A6283:H6283"/>
    <mergeCell ref="A6270:H6270"/>
    <mergeCell ref="A6284:H6284"/>
    <mergeCell ref="A6341:H6341"/>
    <mergeCell ref="A6288:H6288"/>
    <mergeCell ref="A6362:H6362"/>
    <mergeCell ref="A6360:H6360"/>
    <mergeCell ref="A6399:H6399"/>
    <mergeCell ref="B6400:H6400"/>
    <mergeCell ref="A6379:H6379"/>
    <mergeCell ref="A6390:H6390"/>
    <mergeCell ref="A6351:H6351"/>
    <mergeCell ref="A6291:H6291"/>
    <mergeCell ref="A6392:H6392"/>
    <mergeCell ref="A6396:H6396"/>
    <mergeCell ref="A6271:H6271"/>
    <mergeCell ref="A6308:H6308"/>
    <mergeCell ref="A6357:H6357"/>
    <mergeCell ref="A6402:H6402"/>
    <mergeCell ref="A6403:H6403"/>
    <mergeCell ref="A6405:H6405"/>
    <mergeCell ref="A6367:H6367"/>
    <mergeCell ref="A6375:H6375"/>
    <mergeCell ref="A6354:H6354"/>
    <mergeCell ref="B6393:H6393"/>
    <mergeCell ref="A6356:H6356"/>
    <mergeCell ref="A5343:H5343"/>
    <mergeCell ref="A5341:H5341"/>
    <mergeCell ref="A5947:H5947"/>
    <mergeCell ref="A5686:H5686"/>
    <mergeCell ref="A5344:H5344"/>
    <mergeCell ref="A6378:H6378"/>
    <mergeCell ref="A6260:H6260"/>
    <mergeCell ref="A6231:H6231"/>
    <mergeCell ref="A5351:H5351"/>
    <mergeCell ref="A5682:H5682"/>
    <mergeCell ref="A6005:H6005"/>
    <mergeCell ref="A6017:H6017"/>
    <mergeCell ref="A5685:H5685"/>
    <mergeCell ref="A5971:H5971"/>
    <mergeCell ref="A5973:H5973"/>
    <mergeCell ref="A5998:H5998"/>
    <mergeCell ref="A5978:H5978"/>
    <mergeCell ref="A5679:H5679"/>
    <mergeCell ref="A5680:H5680"/>
    <mergeCell ref="A5657:H5657"/>
    <mergeCell ref="A5461:H5461"/>
    <mergeCell ref="A5674:H5674"/>
    <mergeCell ref="A6265:H6265"/>
    <mergeCell ref="A5375:H5375"/>
    <mergeCell ref="A5394:H5394"/>
    <mergeCell ref="A5970:H5970"/>
    <mergeCell ref="A5455:H5455"/>
    <mergeCell ref="A5711:H5711"/>
    <mergeCell ref="A5456:H5456"/>
    <mergeCell ref="A5347:H5347"/>
    <mergeCell ref="A6013:H6013"/>
    <mergeCell ref="A5350:H5350"/>
    <mergeCell ref="A5323:H5323"/>
    <mergeCell ref="A6387:H6387"/>
    <mergeCell ref="B6388:H6388"/>
    <mergeCell ref="A4873:H4873"/>
    <mergeCell ref="A4874:H4874"/>
    <mergeCell ref="A6363:H6363"/>
    <mergeCell ref="A5462:H5462"/>
    <mergeCell ref="A5395:H5395"/>
    <mergeCell ref="A4866:H4866"/>
    <mergeCell ref="A5412:H5412"/>
    <mergeCell ref="A5204:H5204"/>
    <mergeCell ref="A5162:H5162"/>
    <mergeCell ref="B5151:G5151"/>
    <mergeCell ref="A5942:H5942"/>
    <mergeCell ref="A5943:H5943"/>
    <mergeCell ref="A5452:H5452"/>
    <mergeCell ref="A5637:H5637"/>
    <mergeCell ref="A5107:H5107"/>
    <mergeCell ref="A6180:H6180"/>
    <mergeCell ref="A5325:H5325"/>
    <mergeCell ref="A5203:H5203"/>
    <mergeCell ref="A5098:H5098"/>
    <mergeCell ref="A5058:H5058"/>
    <mergeCell ref="A4968:H4968"/>
    <mergeCell ref="A5165:H5165"/>
    <mergeCell ref="A5150:H5150"/>
    <mergeCell ref="A5422:H5422"/>
    <mergeCell ref="A5132:H5132"/>
    <mergeCell ref="A5326:H5326"/>
    <mergeCell ref="A5370:H5370"/>
    <mergeCell ref="A5336:H5336"/>
    <mergeCell ref="A5301:H5301"/>
    <mergeCell ref="A5197:H5197"/>
    <mergeCell ref="A5198:H5198"/>
    <mergeCell ref="A5200:H5200"/>
    <mergeCell ref="A5064:H5064"/>
    <mergeCell ref="A5050:H5050"/>
    <mergeCell ref="A4963:H4963"/>
    <mergeCell ref="A5186:H5186"/>
    <mergeCell ref="A5131:H5131"/>
    <mergeCell ref="A5092:H5092"/>
    <mergeCell ref="B5154:G5154"/>
    <mergeCell ref="A4964:H4964"/>
    <mergeCell ref="B5163:G5163"/>
    <mergeCell ref="A5320:H5320"/>
    <mergeCell ref="B5129:G5129"/>
    <mergeCell ref="A5095:H5095"/>
    <mergeCell ref="A5101:H5101"/>
    <mergeCell ref="B5118:G5118"/>
    <mergeCell ref="A5032:H5032"/>
    <mergeCell ref="A5294:H5294"/>
    <mergeCell ref="A5295:H5295"/>
    <mergeCell ref="A5319:H5319"/>
    <mergeCell ref="B5146:G5146"/>
    <mergeCell ref="A5112:H5112"/>
    <mergeCell ref="A5060:H5060"/>
    <mergeCell ref="A5049:H5049"/>
    <mergeCell ref="A5302:H5302"/>
    <mergeCell ref="A5308:H5308"/>
    <mergeCell ref="A5314:H5314"/>
    <mergeCell ref="A5202:H5202"/>
    <mergeCell ref="A5106:H5106"/>
    <mergeCell ref="A5104:H5104"/>
    <mergeCell ref="A5055:H5055"/>
    <mergeCell ref="A5335:H5335"/>
    <mergeCell ref="A5219:H5219"/>
    <mergeCell ref="A4841:H4841"/>
    <mergeCell ref="A5317:H5317"/>
    <mergeCell ref="A5089:H5089"/>
    <mergeCell ref="A5185:H5185"/>
    <mergeCell ref="A5158:H5158"/>
    <mergeCell ref="A5102:H5102"/>
    <mergeCell ref="A4811:H4811"/>
    <mergeCell ref="A4831:H4831"/>
    <mergeCell ref="A4829:H4829"/>
    <mergeCell ref="A4804:H4804"/>
    <mergeCell ref="A4815:H4815"/>
    <mergeCell ref="A4810:H4810"/>
    <mergeCell ref="A4652:H4652"/>
    <mergeCell ref="A4828:H4828"/>
    <mergeCell ref="A4816:H4816"/>
    <mergeCell ref="A4847:H4847"/>
    <mergeCell ref="A4839:H4839"/>
    <mergeCell ref="A4842:H4842"/>
    <mergeCell ref="A4959:H4959"/>
    <mergeCell ref="B5159:G5159"/>
    <mergeCell ref="B5138:G5138"/>
    <mergeCell ref="A5166:H5166"/>
    <mergeCell ref="B5115:G5115"/>
    <mergeCell ref="A5156:H5156"/>
    <mergeCell ref="A5114:H5114"/>
    <mergeCell ref="A5117:H5117"/>
    <mergeCell ref="A5128:H5128"/>
    <mergeCell ref="A5145:H5145"/>
    <mergeCell ref="A4850:H4850"/>
    <mergeCell ref="A4969:H4969"/>
    <mergeCell ref="B4870:G4870"/>
    <mergeCell ref="A4853:H4853"/>
    <mergeCell ref="A4967:H4967"/>
    <mergeCell ref="A4858:H4858"/>
    <mergeCell ref="A5094:H5094"/>
    <mergeCell ref="A5067:H5067"/>
    <mergeCell ref="A4777:H4777"/>
    <mergeCell ref="A4771:H4771"/>
    <mergeCell ref="B4792:G4792"/>
    <mergeCell ref="A5073:H5073"/>
    <mergeCell ref="A5072:H5072"/>
    <mergeCell ref="A5054:H5054"/>
    <mergeCell ref="A5052:H5052"/>
    <mergeCell ref="A4662:H4662"/>
    <mergeCell ref="A4781:H4781"/>
    <mergeCell ref="A4778:H4778"/>
    <mergeCell ref="A4719:H4719"/>
    <mergeCell ref="A4720:H4720"/>
    <mergeCell ref="A4862:H4862"/>
    <mergeCell ref="A4881:H4881"/>
    <mergeCell ref="A4913:H4913"/>
    <mergeCell ref="A4859:H4859"/>
    <mergeCell ref="A5057:H5057"/>
    <mergeCell ref="A5090:H5090"/>
    <mergeCell ref="A4867:H4867"/>
    <mergeCell ref="A4849:H4849"/>
    <mergeCell ref="A5069:H5069"/>
    <mergeCell ref="A4837:H4837"/>
    <mergeCell ref="A4856:H4856"/>
    <mergeCell ref="A4834:H4834"/>
    <mergeCell ref="A4833:H4833"/>
    <mergeCell ref="A4680:H4680"/>
    <mergeCell ref="A4659:H4659"/>
    <mergeCell ref="A4723:H4723"/>
    <mergeCell ref="A4724:H4724"/>
    <mergeCell ref="A4681:H4681"/>
    <mergeCell ref="A4637:H4637"/>
    <mergeCell ref="A4648:H4648"/>
    <mergeCell ref="A4631:H4631"/>
    <mergeCell ref="A4600:H4600"/>
    <mergeCell ref="A4632:H4632"/>
    <mergeCell ref="A4813:H4813"/>
    <mergeCell ref="A4776:H4776"/>
    <mergeCell ref="A4785:H4785"/>
    <mergeCell ref="A4786:H4786"/>
    <mergeCell ref="A4702:H4702"/>
    <mergeCell ref="A4629:H4629"/>
    <mergeCell ref="A4650:H4650"/>
    <mergeCell ref="A4765:H4765"/>
    <mergeCell ref="A4670:H4670"/>
    <mergeCell ref="A4634:H4634"/>
    <mergeCell ref="A4653:H4653"/>
    <mergeCell ref="A4627:H4627"/>
    <mergeCell ref="A4647:H4647"/>
    <mergeCell ref="A4639:H4639"/>
    <mergeCell ref="A4636:H4636"/>
    <mergeCell ref="A4626:H4626"/>
    <mergeCell ref="A4789:H4789"/>
    <mergeCell ref="A4701:H4701"/>
    <mergeCell ref="A4764:H4764"/>
    <mergeCell ref="A4674:H4674"/>
    <mergeCell ref="A4277:H4277"/>
    <mergeCell ref="A4475:H4475"/>
    <mergeCell ref="A4268:H4268"/>
    <mergeCell ref="A4263:H4263"/>
    <mergeCell ref="A4283:H4283"/>
    <mergeCell ref="A4357:H4357"/>
    <mergeCell ref="A4960:H4960"/>
    <mergeCell ref="A5066:H5066"/>
    <mergeCell ref="A4836:H4836"/>
    <mergeCell ref="A4852:H4852"/>
    <mergeCell ref="A4507:H4507"/>
    <mergeCell ref="A4489:H4489"/>
    <mergeCell ref="A4317:H4317"/>
    <mergeCell ref="A4297:H4297"/>
    <mergeCell ref="A4289:H4289"/>
    <mergeCell ref="A4267:H4267"/>
    <mergeCell ref="A4265:H4265"/>
    <mergeCell ref="A4506:H4506"/>
    <mergeCell ref="A4658:H4658"/>
    <mergeCell ref="A4768:H4768"/>
    <mergeCell ref="A4474:H4474"/>
    <mergeCell ref="A4495:H4495"/>
    <mergeCell ref="A4496:H4496"/>
    <mergeCell ref="A4491:H4491"/>
    <mergeCell ref="A4480:H4480"/>
    <mergeCell ref="A4767:H4767"/>
    <mergeCell ref="A4822:H4822"/>
    <mergeCell ref="A4483:H4483"/>
    <mergeCell ref="A4486:H4486"/>
    <mergeCell ref="A4408:H4408"/>
    <mergeCell ref="A4291:H4291"/>
    <mergeCell ref="A4424:H4424"/>
    <mergeCell ref="A3929:H3929"/>
    <mergeCell ref="A3944:H3944"/>
    <mergeCell ref="A3945:H3945"/>
    <mergeCell ref="A3874:H3874"/>
    <mergeCell ref="A3828:H3828"/>
    <mergeCell ref="A3870:H3870"/>
    <mergeCell ref="A3844:H3844"/>
    <mergeCell ref="A3875:H3875"/>
    <mergeCell ref="A3924:H3924"/>
    <mergeCell ref="A4774:H4774"/>
    <mergeCell ref="A4425:H4425"/>
    <mergeCell ref="A4407:H4407"/>
    <mergeCell ref="A4413:H4413"/>
    <mergeCell ref="A4414:H4414"/>
    <mergeCell ref="A4410:H4410"/>
    <mergeCell ref="A4791:H4791"/>
    <mergeCell ref="A4773:H4773"/>
    <mergeCell ref="A4334:H4334"/>
    <mergeCell ref="A4420:H4420"/>
    <mergeCell ref="A4669:H4669"/>
    <mergeCell ref="A4455:H4455"/>
    <mergeCell ref="A4477:H4477"/>
    <mergeCell ref="A4337:H4337"/>
    <mergeCell ref="A4640:H4640"/>
    <mergeCell ref="A4294:H4294"/>
    <mergeCell ref="A4478:H4478"/>
    <mergeCell ref="A4411:H4411"/>
    <mergeCell ref="A4401:H4401"/>
    <mergeCell ref="A4402:H4402"/>
    <mergeCell ref="A4338:H4338"/>
    <mergeCell ref="A3865:H3865"/>
    <mergeCell ref="A4197:H4197"/>
    <mergeCell ref="A3826:H3826"/>
    <mergeCell ref="A3824:H3824"/>
    <mergeCell ref="A3975:H3975"/>
    <mergeCell ref="A3869:H3869"/>
    <mergeCell ref="A3892:H3892"/>
    <mergeCell ref="A3923:H3923"/>
    <mergeCell ref="A3920:H3920"/>
    <mergeCell ref="A4259:H4259"/>
    <mergeCell ref="A3863:H3863"/>
    <mergeCell ref="A3937:H3937"/>
    <mergeCell ref="A4280:H4280"/>
    <mergeCell ref="A4278:H4278"/>
    <mergeCell ref="A4206:H4206"/>
    <mergeCell ref="A4256:H4256"/>
    <mergeCell ref="A4253:H4253"/>
    <mergeCell ref="A3941:H3941"/>
    <mergeCell ref="A4273:H4273"/>
    <mergeCell ref="A4200:H4200"/>
    <mergeCell ref="A3990:H3990"/>
    <mergeCell ref="A3989:H3989"/>
    <mergeCell ref="A4244:H4244"/>
    <mergeCell ref="A3930:H3930"/>
    <mergeCell ref="A3938:H3938"/>
    <mergeCell ref="A3966:H3966"/>
    <mergeCell ref="A4203:H4203"/>
    <mergeCell ref="A4262:H4262"/>
    <mergeCell ref="A4248:H4248"/>
    <mergeCell ref="A4247:H4247"/>
    <mergeCell ref="A4017:H4017"/>
    <mergeCell ref="A4270:H4270"/>
    <mergeCell ref="A4199:H4199"/>
    <mergeCell ref="A4207:H4207"/>
    <mergeCell ref="A3852:H3852"/>
    <mergeCell ref="A3706:H3706"/>
    <mergeCell ref="A4293:H4293"/>
    <mergeCell ref="A4288:H4288"/>
    <mergeCell ref="A4301:H4301"/>
    <mergeCell ref="A3219:H3219"/>
    <mergeCell ref="A2259:H2259"/>
    <mergeCell ref="A2260:H2260"/>
    <mergeCell ref="A4398:H4398"/>
    <mergeCell ref="A3877:H3877"/>
    <mergeCell ref="A3861:H3861"/>
    <mergeCell ref="A3819:H3819"/>
    <mergeCell ref="A3814:H3814"/>
    <mergeCell ref="A3841:H3841"/>
    <mergeCell ref="A3838:H3838"/>
    <mergeCell ref="A3787:H3787"/>
    <mergeCell ref="A3871:H3871"/>
    <mergeCell ref="A3872:H3872"/>
    <mergeCell ref="A3878:H3878"/>
    <mergeCell ref="A4272:H4272"/>
    <mergeCell ref="A3846:H3846"/>
    <mergeCell ref="A3967:H3967"/>
    <mergeCell ref="A3927:H3927"/>
    <mergeCell ref="A3823:H3823"/>
    <mergeCell ref="A3890:H3890"/>
    <mergeCell ref="A3988:H3988"/>
    <mergeCell ref="A3843:H3843"/>
    <mergeCell ref="A3950:H3950"/>
    <mergeCell ref="A3815:H3815"/>
    <mergeCell ref="A3868:H3868"/>
    <mergeCell ref="A3809:H3809"/>
    <mergeCell ref="A4316:H431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2qcBPAHs5Q3xFnz0EQ8fupNEBsc7ycrROtWfESrvQ5Q=</DigestValue>
    </Reference>
    <Reference Type="http://www.w3.org/2000/09/xmldsig#Object" URI="#idOfficeObject">
      <DigestMethod Algorithm="http://www.w3.org/2001/04/xmlenc#sha256"/>
      <DigestValue>zZGTqaWYiUiCFdFkO6VTgYf9AQXXMCorMFQYcJp1XDU=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mwVSOm8mIuRI6CiRm9BHNaYcHdVIB8/yxrALIvURO10=</DigestValue>
    </Reference>
    <Reference Type="http://www.w3.org/2000/09/xmldsig#Object" URI="#idValidSigLnImg">
      <DigestMethod Algorithm="http://www.w3.org/2001/04/xmlenc#sha256"/>
      <DigestValue>fhSU/iJiELm0KoIHY8nNtUFP2VpCBGW8yfNYcgqF4ig=</DigestValue>
    </Reference>
    <Reference Type="http://www.w3.org/2000/09/xmldsig#Object" URI="#idInvalidSigLnImg">
      <DigestMethod Algorithm="http://www.w3.org/2001/04/xmlenc#sha256"/>
      <DigestValue>kFvYT9qHuGUWYtK2eenaufISQwbh5nknGnuo13LGHV0=</DigestValue>
    </Reference>
  </SignedInfo>
  <SignatureValue>O+VeFtfhT5D5gKHGmaRAUZpIn1A013ElmZgaVIxOQxfQcevMKX/0bBYoISnTg4itV+fB+oNQ/UHc
hHv/fI2QSfVDEIxru1eB/ARtFMwIsbHtbfUmdcMbSBvYPzqPcazZs+kc7qmGmRrO3yaAMn7suHBm
2W87e0pNYllYu3H/TJI/GgtyZOq+6qS5B+vSq+7gYHvsiFy73SEkpzI0kmHfVtLhrJvV8+nBSNEJ
Vim9DiNYI5+NX7x25tWCPpatephy2gtU3hZTBuOH/ctkexD34OPvKLH9Bvzzi/KXJIwmv9brQtSb
d2bRKiGNh8rpElfrNl0/4XXeTMKZ1iZrFica4Q==</SignatureValue>
  <KeyInfo>
    <X509Data>
      <X509Certificate>MIIFPzCCAyegAwIBAgIIBOloKzsOvdwwDQYJKoZIhvcNAQELBQAwQjELMAkGA1UEBhMCQU0xEzARBgNVBAoMCkVLRU5HIENKU0MxCjAIBgNVBAUTATExEjAQBgNVBAMMCUNBIG9mIFJvQTAeFw0xODAxMTgxMjAxMDNaFw0yNzEwMjcwOTE4MjJaMHgxCzAJBgNVBAYTAkFNMRkwFwYDVQQEDBDVitSx1YrUu9S/1YXUsdWGMRMwEQYDVQQqDArVjtSx1YDUsdWGMRUwEwYDVQQFEww1M2FjZGZiZGFlNDgxIjAgBgNVBAMMGVBBUElLWUFOIFZBSEFOIDI5MDI4MzA0ODMwggEiMA0GCSqGSIb3DQEBAQUAA4IBDwAwggEKAoIBAQC01AAJXU5BZEYnpqb/ZztHU2Hh7vkqsxa0nJo7PB0G7qK7auf68BnXXDk+90wt5fSnGk4a/Ryd0nzjB2dltuzLyi6hFfq8YKONKnFSTTK87eQhpBGlHTSx6QxkNq/Yq9+i0TrMt9Y6dShV2+0uEIQSDmt/L47m85QEjLbM6HKAyXXj48mvHQ8nLlfFNET8fKCqURP2rUHQ09IF6M6k3xUFNiOpGh67FgImY6qi7iIK67h78LCZ8ypWZNhbR5BaiatqkW17SrrOeeb6hQsDjffmLRAAk6yoNVeAqKPij622TaGDDbW0629oioG6MBAy1nKJqweYsE+86S2vheyNgWf9AgMBAAGjggEBMIH+MDMGCCsGAQUFBwEBBCcwJTAjBggrBgEFBQcwAYYXaHR0cDovL29jc3AucGtpLmFtL29jc3AwHQYDVR0OBBYEFBMDRgvBFvPcUWv81XydXH/CUaWdMAwGA1UdEwEB/wQCMAAwHwYDVR0jBBgwFoAU6erx7iQiLg3/bdjMhMY0jN9dsnkwMgYDVR0gBCswKTAnBgRVHSAAMB8wHQYIKwYBBQUHAgEWEXd3dy5wa2kuYW0vcG9saWN5MDUGA1UdHwQuMCwwKqAooCaGJGh0dHA6Ly9jcmwucGtpLmFtL2NpdGl6ZW5jYV8yMDEzLmNybDAOBgNVHQ8BAf8EBAMCBLAwDQYJKoZIhvcNAQELBQADggIBAEBAJBcFUQuqDN/xrHUYCHNLNplf8Wpi92ynorchBm5n3kYx1dNZLYY08GPKiXvsv5aqgv4TV2j+QxlEcBmdjcHGrr3vZ4fmJIpxCamAE7p2Ue1g7z99AtbyoOyLnp4F0DI2emw01Hs0pMYgV2MeKQSDCq3huBJHAPAxZOt8ycl0RY1Fia5ENbOpRfbjPKeRNal3iASSVJrr4gzBdQjn1PdxK+FEzebksb6+gg8vOKW4lSTUf6K3GnXCGmXUIzcWH/5wtCNhC0Yzc7ZRFR/xvKwaPGHEfTVz46MDp0QAZF8tKZy55Sbx71m34bAcDHXqhcNynzIFvc/iMREbQ/4VCw32oO+30y76d9vnwqH20RuUYsU4oJFPVro67ESBD9HlQdXbJfB8rSl0QdZKvE6wWkbr9WANLzb+4UsLjhGUFklc2lNCi0n60RyPuEKUcfnvKmUzwU+67Hassncbwea2WvxRDDnXni6soR2CQbj3xY7d0aYNJk+Y5r7PSink9nDDDnSMvz54Ig2UB/TllWXMdm0883X4G/xHeV+vPs2TCE/ZjF1oHAE33urst4O2TTPnANkwYPoOV5wV+v1eVtrkNEnSJ6do9gpQRYp0TpPhW9ahhdpXQ+jRThHQvU0gxl8cW5aOVBwjqUSjbsLe6v+VmtrfqNXhr4MNT2kvD7NaM2+v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yi60uEkWK8oy0iGyTXYENMBALWGVXh5+SCpth6sQt58=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uT7UIA2QJVipDTEqONTPFdP68HCGJUIt0k3s9hUsYSw=</DigestValue>
      </Reference>
      <Reference URI="/xl/media/image1.emf?ContentType=image/x-emf">
        <DigestMethod Algorithm="http://www.w3.org/2001/04/xmlenc#sha256"/>
        <DigestValue>8xKQziTR99sTRM97J6VIxoDsAvmX/Gm5jq04OciYPuk=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OJcfqK+uYFAazxOplN8wx9gMyhkvqPCZv4WRO5lHAbI=</DigestValue>
      </Reference>
      <Reference URI="/xl/sharedStrings.xml?ContentType=application/vnd.openxmlformats-officedocument.spreadsheetml.sharedStrings+xml">
        <DigestMethod Algorithm="http://www.w3.org/2001/04/xmlenc#sha256"/>
        <DigestValue>j3NZk0LgDTNwESXp9byy6Tpiuzjyw05JmxTDm3wLF50=</DigestValue>
      </Reference>
      <Reference URI="/xl/styles.xml?ContentType=application/vnd.openxmlformats-officedocument.spreadsheetml.styles+xml">
        <DigestMethod Algorithm="http://www.w3.org/2001/04/xmlenc#sha256"/>
        <DigestValue>mZwz4PnIumTKz9xZWbB3MHmhXp64S57idF/xKJswTek=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qOrbDub5GLJ3fvFnEUXctQ3jkR+HVffUkpJmNOua3LA=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SL2JMLI1nQvDrQi1udY9UCB0H9+pZSXliT1MkCWDimU=</DigestValue>
      </Reference>
      <Reference URI="/xl/worksheets/sheet2.xml?ContentType=application/vnd.openxmlformats-officedocument.spreadsheetml.worksheet+xml">
        <DigestMethod Algorithm="http://www.w3.org/2001/04/xmlenc#sha256"/>
        <DigestValue>Oq7IY5Bq2Bxzy6zVyq3bh5e9g6io3xPfXaqVdrZoF7c=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2024-06-25T14:25:10Z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{2A79C111-2039-4B9A-9350-D5F1DAAA68B1}</SetupID>
          <SignatureText/>
          <SignatureImage>AQAAAGwAAAAAAAAAAAAAAHoAAAAXAAAAAAAAAAAAAAAvDQAAkQIAACBFTUYAAAEATEcAAAwAAAABAAAAAAAAAAAAAAAAAAAAgAcAADgEAAAPAgAAKAEAAAAAAAAAAAAAAAAAAJgKCABAhAQARgAAACwAAAAgAAAARU1GKwFAAQAcAAAAEAAAAAIQwNsBAAAAYAAAAGAAAABGAAAAdA4AAGgOAABFTUYrIkAEAAwAAAAAAAAAHkAJAAwAAAAAAAAAJEABAAwAAAAAAAAAMEACABAAAAAEAAAAAACAPyFABwAMAAAAAAAAAAhAAAXADQAAtA0AAAIQwNsBAAAAAAAAAAAAAAAAAAAAAAAAAAEAAAD/2P/gABBKRklGAAEBAQDIAMgAAP/bAEMACgcHCAcGCggICAsKCgsOGBAODQ0OHRUWERgjHyUkIh8iISYrNy8mKTQpISIwQTE0OTs+Pj4lLkRJQzxINz0+O//AAAsIADMBAAEBEQD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2gAIAQEAAD8A9loooooooJxRmkzS0UUUUUhO0Z5P0FJuHoaUMDS0UUUUUUUUUUUUUUEgdeKhubu2s7Z7m6uIreBMbpZXCqueBknjuPzrFuPF1ikaPZx3uqB+jafatMh5IPzj5OCpBG7P86kOq67NHE1r4e2Fmw4vbxI9o4wwMQkz3646UyL/AISuaMtNcaRZvvOI0t5bgFeMfMWjIPUfdP8ASmnR9ce5aV/F12kTEnyobO3ULnoAWRj+eTToNE+xPLe6h4g1K5iCFnFzPEkSADlsxomAMeuKkk0y01mwSXS9bvII2bIubG7Em8DIIywdcZ9BnI69aWy0jVLO/jkbxFe3dqgIa3uIIPnyOpdEU8E598VtUVFcTC3heVlcqi5OxC7fgqgk/hWLD4iurqUx2mg6tKqOFaWWBLdcZ+8BIysRj0BPtRE3i66EjSf2TpvI8tNsl2T6hjmID2IzSf2NrF1crLe+IbwRgqxtrSGKGPIABGSGfB543fj0xJN4P0O8lWS8t57xkfzEF1dzTBD7BmIH0HFbShQBt6DoB0pcj1paOlFFJkAgE8npS0UUVHNPDbxPNPMkUcalnd2ChVHUknoKxH8WWcrqmmQ3Wql+FayhLRnqM+acR4yCPvcGq9540WwAiutGv1vmAZNPiMM1w6k43hUkPy5zycdDXT0UyQErwcH1xXC6BoNzdajdXfjHT3u9Qt5XMNxLIslt5bD/AJZRg4TgDIKk553HJxFolzeeLvFdzrckrroWlO0Fkqy/JcSAjdLkY3KAoxkkAkYPBrppvFmlpK9vbvLqEsY+cWUTTKhyRh3UbEOVP3mGO+BXA63478Ua9qU+heGLS1SSSNkdVkL3MA7uZFPlIeQMBmIbjIPTa8L+CPEVnaSJqviSRZbk5untCzyyjnavnSZKgZJ+VVOW6960NV0/wj4cX7drEQuZTsVXvXe8lZj8oCByxBPH3QM49uKvgzw1eW/ii/8AE9zappK3sHkppSEN5aqVAdiMAE7CcAH7x57V3VFFFFNDrzyPzp1Z2tLq7WR/sVrJbsHK/bFcx/Q7CCPr+lcdb3HxAkkUX0ktlK5Jk8jToZoYxzjaftG9hj/ZzzVu11qOVUs9T8XXtjeMN26XT0sdwLYUBZ42yT7E5wfSt6z0+5EZkHiW/ulc/KzJbEDGc42xD/IqdbWZpPK/tq68zbuKbIMgf98VnXHhCKed5pNc11Wc5Ii1J41H0VcKPwFWB4W0/j/SdXPv/bN3/wDHaG8Jaa6srz6qysMFTrF3z9f3tRQ+CNCgmSVYbpijBgsmoXEin6q0hB+hFaZ0jTcZ+wwdP+eYqhqcnhzRbU3WprZ2kIBO6QAZ9lHVj7DmuI1TXPDusvH/AMI9omm3VxITi+msvtLKFxnbHGrS7hk43hB8vGRWrBo1/czHz9Hm1WcMT9s16dFhDDHzRQJuCjuPlU8kE1vr4ev7yP8A4m+uXUxLlzFYk2kffjKkyY5/v44BxkVfsNE0/TWL2dnBC7DDyJGA79hubqx4HJJzir29cZ3DHrmqN7r+j6dMLe81S0gnbG2F5lEjZOBhc5OT7Vmv4nklEr2Ok3rwxRF2ubpfssKcHGfMw+OOSEOPeuQhuPFXxJgmtg0Gl+HmnMcl1AH8y6jAOQm7GVJIBJCg+nDLRcw6JpmnP4W0WRtXuLCNmmW9mP2G1AIctPtwhGQTjBOc5Iyain0q+8XWkmk6TeTS2UihJb51MNmiKR8lrbjAkA2gBmJChRhsndWlqmjX3grQrWx8G6e5lmkSO6uoYVmuFUc7yG4b+PAOFHTIzVHVtLh1G5t7DxPqsen2/lfLHeX4mvpXLEA+XzEueRuVWIxgHrUn9j+CtIs5YY/CN3PDEqmW9vYhChIYD/W3DJg5P8OAc8elMstUkl8X6OvgyxvZ9Itg8N8YLh2tBuBwBuOzKff+XrkDOa9G1HU7PSNNl1DUJ1t7aFcu7g8egwOSSeABySQBWGfGD+RdXg0TUY7K1ieVrm4VIVZVBPyq7BjkAdhjPODUq+NNJHhaHxFeSyafZTrlDcoVckkgAKMkk4yMZyDnpUNvqHiTWoI7m1gh0a1mXcDeKZbkDt+6GAnQnln7cdqjvLG20+2N14g8WXcsDjymM92lpHnkjb5QQ7sKRjPQHuKyI7bV/EPiOwudLfVNJ0nTZi08l3dShr3lSFELNnbgfebH3zwcVv8AibxvovhdAl5d7rl8CO2iILseOueFHOcsR0P0rDufEOpazNIljfSG3E5jSPRYRcSt2Ie4cCKI4wfXkfMcZMF14Kutc0wP4s1CXT7SMiaS2W+kl4RTzJI52KQM52Io6nPTCf8ACb6XpNsuh+CdHutWFoAo+yxu8EO4nG5uSe59+fmBzWDJ4I1G5t/7QutQTw1b3MYjuGVo7KJUYkiMQx8MPmABd9x5yO1UdMTSPB+uS6h4ahk8WNZxFpZkR1NkpU5PmDMbZG7+EEYxk/NjdtfE2teLI1ng164IYKr6boOnksue7XEoAjO7IPbAB7k1c1DV/FXheK2sdK0We5acBnmvZrq/dAON0jIu1WIHKRlgD04Izo6Nf69HfPcXCa5rEzRgMotorO0Xd82UWUo5K8LzyRknrU2peLNVi1A2dsmm+bG7eZbwSS3lyUGDny0QbDg9GYDJHzDINRrp/j7WbhftmsQ6PYAN8lrbKLmT7uN2WkVO5BVzx1HPy6dr4B8PJObq+szqt2337nUWM7vwRyG+UDBxgADgcV0UcEUKKkUaoqDCqowFGMYA7cUuxc52gH24p1FcPfeB9cubmeaTxVPfRy/KILpZY0RR04gliBPqcc+lacOjaxZPGdNGhWWY9sxGmuS7EksRiVcAk52nPPc06TwkdTZT4h1ObVUSTzFtfLENvkdMovL/AEZiD6VQ8dr4n/siPS/CVg3mTAI11HMkX2dARgLkg5PTI6AnvVPwx8NorOxSPXrpdQZfmFrHkWoYnJYqf9Y+c/O2eMDA2iul1XTNburhH0vXItPiWPaUaxWYs2Tk5LDHbjHr7Y5DxtB4r0/SLSP+3rudLi8VLy8s7JU+zW5wCdqAvnJJyGHHGOavaPoPhC2tIjaa95/JLXUV8kcsx5+/LFtdsZPBOBgccVJbaN4FtdYmvJb+0vb50G5r+9W4dF6DHmEken6VqW/ieykla30nT9Q1AQfuybe32RDBAwJJCqNjjoTwcjI6c/4j8L+JPFN5ZapmwsZrEb7ezml+0RFzjLP+7GCP+BjpjHO6dLG7nnguNe8Pa1qc8bZWI3VtJbxnkBggeNWIyTllLDPXgYr61ouvar4r0XVdN0kwrpo2+VqNzGtuPvZ2pHvIbBADAnBC8cc6TWnj2bUWkkuNJtrPjZb2twwYkHqzvA2fThRx0weansPD11ZxNdJbabHq7Lg3dxLLduOgxvfa5GB0BUZOfXNmbw/q91aSJL4pvIJnVwPslvCkS5zjCsjOMZx9/PHBHbnPD3gS70AM0mlaNq188paXULy7k8yUFiQ20xNtbDEHDc4yT6dLe2XiK8Lx2msWOnw8eXts2lkHqNxkAx9FqtrHgaHX7M2up63qs6F9wxJHGF9tqoFb/gQJGeKs2/hNLexFj/bGpG1UgrHE0dtsx2UwIhA9qmtPCOhWUYWHTLYsAV82WMSyEEk8u+WPJ4yTisrVdI8GeFLK41W80m1jjLofLWEPvkHCCOPpuPtjPU9MjN8ENH4S0C7m17y9Ol1K/kvI7RjmVFfAVNgGWbCE4A/AEEDf/tfVtQlCabo7wQFM/atRYw+3EYBc464bZ9e9NXwtPqEZXXtWuL4b8+Rbk20IHptQ7j/wJm6D3ztWen2mnw+TZ28VvF/zziQKo4AHA46AVZooooooooopAAOgxS0hAPUZoAAOQADS9896QKoxhQMDA4owPSjA9KMA9qXFGKAMdKTaOeBz14owM5xyaWkLKM5OMda4rXviLaq/9n+FY/7f1Nk37bT95DEuR8zupx37Hr1Izzl6Z4C8SarIupeKtWj+2ko6GCJHngAJIRHI2R88napJI+9jr2+k6Bpuj+Y9pZRRTTHMs2N0kmefmc/M3Pckk9a0sClAxwOKKKKKKKKKKKKKKKKKKKKKKKKKKK8c+I2uanceOrbwzJeP/ZNzcQpNbphd6kRkgsMNjk969T0zR9N0a2+y6bZQ2kIwNsS7c+5PUn3PNXx0FLRRRRRRRRRX/9kAAAAIQAEIJAAAABgAAAACEMDbAQAAAAMAAAAAAAAAAAAAAAAAAAAbQAAAQAAAADQAAAABAAAAAgAAAAAAAL8AAAC/AACAQwAATEIDAAAAAAAAgAAAAID///VCAAAAgAAAAID//79BIQAAAAgAAABiAAAADAAAAAEAAAAVAAAADAAAAAQAAAAVAAAADAAAAAQAAABRAAAAdDcAAAAAAAAAAAAAegAAABcAAAAAAAAAAAAAAAAAAAAAAAAAAAEAADMAAABQAAAAJAQAAHQEAAAAMwAAAAAAACAAzAB7AAAAGAAAACgAAAAAAQAAMwAAAAEACAAAAAAAAAAAAAAAAAAAAAAA/wAAAAAAAAAAAAAA////AP7+/gD9/f0A/Pz8APv7+wD5+fkA+vr6APj4+AD09PQA8vLyAPX19QDx8fEA7+/vAPb29gD39/cA7e3tAOzs7ADu7u4A6urqAPDw8ADp6ekA8/PzAODg4ADk5OQA2dnZANfX1wBxcXEAGRkZAB4eHgBVVVUA3t7eAOvr6wDJyckAjIyMAKenpwChoaEAnZ2dAJmZmQCVlZUAtbW1AISEhACTk5MAlpaWAKmpqQCOjo4AwcHBAJqamgCioqIAdHR0ABISEgBCQkIAZ2dnAE5OTgBsbGwAvr6+AOfn5wDo6OgA4eHhANPT0wDi4uIAR0dHAAgICAANDQ0ACQkJAAsLCwACAgIALS0tALCwsADm5uYAEBAQAAoKCgAHBwcAOTk5ABwcHAAdHR0Aw8PDANXV1QDl5eUAyMjIAHh4eAB9fX0ADAwMABEREQBFRUUAdXV1AIqKigCRkZEAfn5+AKOjowDj4+MAxcXFAKioqABiYmIAZGRkAB8fHwCHh4cAkJCQAHt7ewDQ0NAA3d3dAN/f3wDOzs4AKCgoAMzMzADW1tYADw8PACkpKQDS0tIA2traAL29vQBvb28AQUFBABQUFAAODg4Ay8vLANjY2ABLS0sAMzMzAKWlpQCrq6sA1NTUAFxcXABQUFAAGBgYALGxsQDR0dEAxsbGACUlJQBZWVkAm5ubAD8/PwAgICAAKioqAHBwcADAwMAAZmZmAAMDAwAnJycAsrKyACMjIwAmJiYAzc3NACsrKwC2trYA29vbAFZWVgBeXl4Arq6uADAwMACPj48AU1NTABsbGwBzc3MAubm5AKampgCcnJwAl5eXAJ6engCYmJgAPDw8AAQEBAAGBgYAY2NjAGBgYABSUlIAgoKCAK2trQDc3NwAFRUVABcXFwATExMAGhoaAAEBAQBdXV0At7e3AAUFBQDCwsIAaGhoAGlpaQCGhoYAhYWFAH9/fwCBgYEAd3d3AHp6egBycnIAeXl5AHZ2dgCDg4MAPT09AL+/vwCLi4sALCwsAC4uLgCJiYkARkZGABYWFgBra2sAysrKAEhISAC6uroAqqqqAE9PTwBhYWEAW1tbALy8vAAxMTEAMjIyAM/PzwC7u7sAxMTEAFRUVAAhISEAtLS0AKCgoAA7OzsAV1dXAKysrACzs7MANTU1AF9fXwB8fHwApKSkAIiIiABqamoANzc3AJSUlABtbW0AOjo6AGVlZQA2NjYAIiIiAEpKSgBJSUkAbm5uAFFRUQBaWloAWFhYALi4uABEREQANDQ0AC8vLwA+Pj4AJCQkAMfHxwBMTEwAr6+vADg4OABDQ0MAjY2NAE1NTQCAgIAAkpKSAEBAQAACAgICAgICAgICAgICAgICAgICAgICAgICAgICAgICAgICAgICAgICAgICAgICAgICAgICAgICAgICAgICAgICAgICAgICAgICAgICAgICAgICAgICAgICAgICAgICAgICAgICAgICAgICAgICAgICAgICAgICAgICAgICAgICAgICAgICAgICAgICAgICAgICAgICAgICAgEQpDVIohz1AQEHCwMDBgIGBAIBAwQDAQ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I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C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g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I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C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g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I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C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g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I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C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g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I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C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h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I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C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g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I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C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g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I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C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g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I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B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Q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4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B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CQ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R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C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Bg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E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dw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4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S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BQ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U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C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A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I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C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MAAAAZAAAAAAAAAAAAAAAegAAABcAAAAAAAAAAAAAAHsAAAAYAAAAKQCqAAAAAAAAAAAAAACAPwAAAAAAAAAAAACAPwAAAAAAAAAAAAAAAAAAAAAAAAAAAAAAAAAAAAAAAAAAIgAAAAwAAAD/////RgAAABwAAAAQAAAARU1GKwJAAAAMAAAAAAAAAA4AAAAUAAAAAAAAABAAAAAUAAAA</SignatureImage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2024-06-25T14:25:10Z</xd:SigningTime>
          <xd:SigningCertificate>
            <xd:Cert>
              <xd:CertDigest>
                <DigestMethod Algorithm="http://www.w3.org/2001/04/xmlenc#sha256"/>
                <DigestValue>x6cOSy8IJcgoOMBtIIJg5vzkztBaK+3enoXhd8LXDl4=</DigestValue>
              </xd:CertDigest>
              <xd:IssuerSerial>
                <X509IssuerName>CN=CA of RoA, SERIALNUMBER=1, O=EKENG CJSC, C=AM</X509IssuerName>
                <X509SerialNumber>353928580608998876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BzGwAAtQ0AACBFTUYAAAEAnFAAALs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MMAAAAEAAAA9gAAABAAAADDAAAABAAAADQAAAANAAAAIQDwAAAAAAAAAAAAAACAPwAAAAAAAAAAAACAPwAAAAAAAAAAAAAAAAAAAAAAAAAAAAAAAAAAAAAAAAAAJQAAAAwAAAAAAACAKAAAAAwAAAABAAAAUgAAAHABAAABAAAA9f///wAAAAAAAAAAAAAAAJABAAAAAAABAAAAAHMAZQBnAG8AZQAgAHUAaQAAAAAAAAAAAAAAAAAAAAAAAAAAAAAAAAAAAAAAAAAAAAAAAAAAAAAAAAAAAAAAAAAAAC5vYNQuAC6XzG+gydoBIBFoAp+XzG8BAAAAAAAAABAQbwIAAAAAAQAAAKDJ2gHsydoBEBBvAgAAAADbad9gfMnaAZAo+nSgydoBJBFoAgAAAAAAAGJ2mHgub+DJ2gGLAWcCBQAAAAAAAAAAAAAAl4spkQAAAABgy9oBCfG6dwAAAAAAAAAAAAAAAAAAAAAAAAAA7MnaAQAAAAAYEGcCBQAAAGwEZz/8ydoBvZXLdQAAYnbwydoBAAAAAPjJ2gEAAAAAAAAAALGfynUAAAAACQAAABDL2gEQy9oBAAIAAPz///8BAAAAAAAAAAAAAAAAAAAAAAAAAAAAAACYkX8HZHYACAAAAAAlAAAADAAAAAEAAAAYAAAADAAAAAAAAAISAAAADAAAAAEAAAAeAAAAGAAAAMMAAAAEAAAA9wAAABEAAAAlAAAADAAAAAEAAABUAAAAhAAAAMQAAAAEAAAA9QAAABAAAAABAAAAVZXbQV9C20HEAAAABAAAAAkAAABMAAAAAAAAAAAAAAAAAAAA//////////9gAAAANgAvADIANQAvADIAMAAyADQA9v8GAAAABAAAAAYAAAAGAAAABAAAAAYAAAAGAAAABgAAAAYAAABLAAAAQAAAADAAAAAFAAAAIAAAAAEAAAABAAAAEAAAAAAAAAAAAAAAAAEAAIAAAAAAAAAAAAAAAAABAACAAAAAUgAAAHABAAACAAAAEAAAAAcAAAAAAAAAAAAAALwCAAAAAAAAAQICIlMAeQBzAHQAZQBtAAAAAAAAAAAAAAAAAAAAAAAAAAAAAAAAAAAAAAAAAAAAAAAAAAAAAAAAAAAAAAAAAAAAAAAAAAAAAgAAAAAAJwLY79oB2O/aAWjs1W0CAAAAxHcMbmjbHBIoAAAAAAgFAmQAAAAHDgQAhHrVd/BVVBIAACcCIAAAAAAAAAAAAAAAAAAFAgIAAAACAAAAZAAAAAAAAACwWgESZAAAAAAAAABmAGQAUExUEvBVVBKgWgESAAAnAgAA2gE88NoBJjzRdwIAAAAAAAAAAAAAAAAAJwLwVVQSAgAAADjx2gH0KtF3AAAnAgIAAADwVVQSnDxnP+hVVBIAAAAAAAAAALGfynWA8NoBBwAAAIjx2gGI8doBAAIAAPz///8BAAAAAAAAAAAAAAAAAAAAAAAAAAAAAACYkX8H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+REA3NoB5N3aAe7xuncNAQAAAAAAADoPCsEAAAAAUAEAANQAAACQsycCAQAAADjCNhIAAAAA0LcFEgAAAADgxgEBULwFEgAAAADQtwUSsJLZbQMAAAC4ktltAQAAADALkw68agxuvS3UbUAwwLyDmSmReOkuAlTd2gEJ8bp3AADaAQYAAAAV8bp3TOLaAeD///8AAAAAAAAAAAAAAACQAQAAAAAAAQAAAABhAHIAaQBhAGwAAAAAAAAAAAAAAAAAAAAGAAAAAAAAALGfynUAAAAABgAAAATd2gEE3doBAAIAAPz///8BAAAAAAAAAAAAAAAAAAAAmJF/B+TEWnZkdgAIAAAAACUAAAAMAAAAAwAAABgAAAAMAAAAAAAAAhIAAAAMAAAAAQAAABYAAAAMAAAACAAAAFQAAABUAAAACgAAACcAAAAeAAAASgAAAAEAAABVldtBX0LbQQoAAABLAAAAAQAAAEwAAAAEAAAACQAAACcAAAAgAAAASwAAAFAAAABYAPb/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EAAAAIAAAAYgAAAAwAAAABAAAASwAAABAAAAAAAAAABQAAACEAAAAIAAAAHgAAABgAAAAAAAAAAAAAAAABAACAAAAAHAAAAAgAAAAhAAAACAAAACEAAAAIAAAAcwAAAAwAAAAAAAAAHAAAAAgAAAAlAAAADAAAAAAAAIAlAAAADAAAAAcAAIAlAAAADAAAAA4AAIAZAAAADAAAAP///wAYAAAADAAAAAAAAAASAAAADAAAAAIAAAATAAAADAAAAAEAAAAUAAAADAAAAA0AAAAVAAAADAAAAAEAAAAWAAAADAAAAAAAAAANAAAAEAAAAAAAAAAAAAAAOgAAAAwAAAAKAAAAGwAAABAAAAAAAAAAAAAAACMAAAAgAAAAB2fVPwAAAAAAAAAACD/QPwAAJEIAAABCJAAAACQAAAAHZ9U/AAAAAAAAAAAIP9A/AAAkQgAAAEIEAAAAcwAAAAwAAAAAAAAADQAAABAAAAApAAAAIAAAAFIAAABwAQAABAAAABAAAAAHAAAAAAAAAAAAAAC8AgAAAAAAAAcCAiJTAHkAcwB0AGUAbQAAAAAAAAAAAAAAAAAAAAAAAAAAAAAAAAAAAAAAAAAAAAAAAAAAAAAAAAAAAAAAAAAAAAAAAAAAAFij2gG9m7t3Xg0AABij2gHDCyF0wwt0AAAAAAD/////Xg3G//////9EEQAACsYKAGS7+REAAAAAwwt0//////9EEQAAIXQBAAAAHxYAAAAAnD3ndUk9uXfDCyF0fNlVEgEAAAD/////AAAAABTwRxaEp9oBAAAAABTwRxYAABASWj25dwAAHxbDCyF0AQAAAHzZVRIU8EcWAAAAAAAAAADDC3QAhKfaAcMLdP//////RBEAACF0AQAAAB8WAAAAAJEVvXfDCyF0qEFdEgkAAAD/////AAAAABAAAAADAQAAMikAABwAAAHDCyF0MgAAAAAAAAABAAAA5MRadmR2AAgAAAAAJQAAAAwAAAAEAAAARgAAACgAAAAcAAAAR0RJQwIAAAAAAAAAAAAAAHsAAAAYAAAAAAAAACEAAAAIAAAAYgAAAAwAAAABAAAAFQAAAAwAAAAEAAAAFQAAAAwAAAAEAAAAUQAAAHQ2AAApAAAAIAAAAPMAAABEAAAAAAAAAAAAAAAAAAAAAAAAAP8AAAAyAAAAUAAAACQEAAB0BAAAADIAAAAAAAAgAMwAegAAABcAAAAoAAAA/wAAADIAAAABAAgAAAAAAAAAAAAAAAAAAAAAAP8AAAAAAAAAAAAAAP///wD+/v4A/f39APz8/AD7+/sA+fn5APr6+gD4+PgA9PT0APLy8gD19fUA8fHxAO/v7wD29vYA9/f3AO3t7QDs7OwA7u7uAOrq6gDw8PAA6enpAPPz8wDg4OAA5OTkANnZ2QDX19cAcXFxABkZGQAeHh4AVVVVAN7e3gDr6+sAycnJAIyMjACnp6cAoaGhAJ2dnQCZmZkAlZWVALW1tQCEhIQAk5OTAJaWlgCpqakAjo6OAMHBwQCampoAoqKiAHR0dAASEhIAQkJCAGdnZwBOTk4AbGxsAL6+vgDn5+cA6OjoAOHh4QDT09MA4uLiAEdHRwAICAgADQ0NAAkJCQALCwsAAgICAC0tLQCwsLAA5ubmABAQEAAKCgoABwcHADk5OQAcHBwAHR0dAMPDwwDV1dUA5eXlAMjIyAB4eHgAfX19AAwMDAAREREARUVFAHV1dQCKiooAkZGRAH5+fgCjo6MA4+PjAMXFxQCoqKgAYmJiAGRkZAAfHx8Ah4eHAJCQkAB7e3sA0NDQAN3d3QDf398Azs7OACgoKADMzMwA1tbWAA8PDwApKSkA0tLSANra2gC9vb0Ab29vAEFBQQAUFBQADg4OAMvLywDY2NgAS0tLADMzMwClpaUAq6urANTU1ABcXFwAUFBQABgYGACxsbEA0dHRAMbGxgAlJSUAWVlZAJubmwA/Pz8AICAgACoqKgBwcHAAwMDAAGZmZgADAwMAJycnALKysgAjIyMAJiYmAM3NzQArKysAtra2ANvb2wBWVlYAXl5eAK6urgAwMDAAj4+PAFNTUwAbGxsAc3NzALm5uQCmpqYAnJycAJeXlwCenp4AmJiYADw8PAAEBAQABgYGAGNjYwBgYGAAUlJSAIKCggCtra0A3NzcABUVFQAXFxcAExMTABoaGgABAQEAXV1dALe3twAFBQUAwsLCAGhoaABpaWkAhoaGAIWFhQB/f38AgYGBAHd3dwB6enoAcnJyAHl5eQB2dnYAg4ODAD09PQC/v78Ai4uLACwsLAAuLi4AiYmJAEZGRgAWFhYAa2trAMrKygBISEgAurq6AKqqqgBPT08AYWFhAFtbWwC8vLwAMTExADIyMgDPz88Au7u7AMTExABUVFQAISEhALS0tACgoKAAOzs7AFdXVwCsrKwAs7OzADU1NQBfX18AfHx8AKSkpACIiIgAampqADc3NwCUlJQAbW1tADo6OgBlZWUANjY2ACIiIgBKSkoASUlJAG5ubgBRUVEAWlpaAFhYWAC4uLgAREREADQ0NAAvLy8APj4+ACQkJADHx8cATExMAK+vrwA4ODgAQ0NDAI2NjQBNTU0AgICAAJKSkgBAQEAAAgICAgICAgICAgICAgICAgICAgICAgICAgICAgICAgICAgICAgICAgICAgICAgICAgICAgICAgICAgICAgICAgICAgICAgICAgICAgICAgICAgICAgICAgICAgICAgICAgICAgICAgICAgICAgICAgICAgICAgICAgICAgICAgICAgICAgICAgICAgICAgICAgICAgICAgIWARIB0bcAAMTTAQ04AQMZBgQCAQMEAwECAgICAgICAgICAgICAgICAgICAgICAgICAgICAgICAgICAgICAgICAgICAgICAgICAgICAgICAgICAgICAgICAgICAgICAgICAgICAgICAAICAgICAgICAgICAgICAgICAgICAgICAgICAgICAgICAgICAgICAgICAgICAgICAgICAgICAgICAgICAgICAgICAgICAgICAgICAgICAgICAgICAgICAgICAgICAgICAgICAgICAgICAgICAgICAgICAgICAgICAgICAgICAgICAgICAgICAgICAgICAgICAgICAgICAgICBAEMDwEH66tHQNgjCAcUAQYEAgEDBAMBAgICAgICAgICAgICAgICAgICAgICAgICAgICAgICAgICAgICAgICAgICAgICAgICAgICAgICAgICAgICAgICAgICAgICAgICAgICAgICAgACAgICAgICAgICAgICAgICAgICAgICAgICAgICAgICAgEBAgICAgMDAgICAgICAgIDAwICAgIBAQECAwQFBAMDAQECAwMCAQEBAQEBAQUDAQICAgICAgICAgICAgICAgIEAwMCAgEBAQEBAQEBAQEBAQEBAQEBAQECAgEBAQEBAQEBAwIBAQEDAwEBAgUFAgECAgICAgICAgEFFgkHBxYTAKGtPpgFCBcEBAERAQkFAQ0BBgkBDwsBAwMDAwMDAwMBAQECAgIBAQICAgICAgICAgICAgICAgICAgICAgICAgICAgICAgICAgICAgICAgICAgICAgICAgICAgICAgIAAgICAgICAgICAgICAgICAgICAgICAgICAgICAgICAgIEBAMDAwICAgICAgICAgICAgICAwMDBAQCAgICAgEBAQECAgICAgIBBQUEAwMEBAEDAwMDAwMDAwMDAwMDAwMDBAQEAwICAgEBAQEBAQEBAQEBAQEBAQEBAQEBAQEBAQECAwQDAgIDBAQCAQIEBQMBAgICAgICAgIBBA8IAwIGFgEB4AA+PuknBwUBPAEBAwMBFQEHCQECCAMDAwMDAwMDAQECAgIBAQECAgICAgICAgICAgICAgICAgICAgICAgICAgICAgICAgICAgICAgICAgICAgICAgICAgICAgICAAICAgICAgICAgICAgICAgICAgICAgICAgICAgICAgICBQUEBAMCAgECAgICAgICAgECAgMEBAUFBQQCAQEBAQEDAgEBAQECAwMDAwMBAQEBAwMDAwMDAwMDAwMDAwMDAwQEBAMDAwICAQEBAQEBAQEBAQEBAQEBAQEBAQEBAQICAgEBAQECAQEFAwEBAwQEAwICAgICAgICAQMEAwEBAQM5AQEOmEariasXFgELAQmoCgEQAQE6CwECAgICAgICAgICAwICAQEBAgICAgICAgICAgICAgICAgICAgICAgICAgICAgICAgICAgICAgICAgICAgICAgICAgICAgICAgACAgICAgICAgICAgICAgICAgICAgICAgICAgICAgICAgMDAgICAgICAgICAgICAgICAgICAgIDAwcFAwICAwQFAwIBAQEBAgMBAQIDAQEBAwICAgICAgICAgICAgICAgIDAwICAgICAgICAgICAgICAgICAgICAgIBAQEBAgICAgMBAQECAwIBBAMBAQECAwMCAgICAgICAgIBAQEBAQEBAQIBAQOesI1xAPa9AgE4B/UBkRUBBwEOAQEBAQEBAQECAgICAgEBAQICAgICAgICAgICAgICAgICAgICAgICAgICAgICAgICAgICAgICAgICAgICAgICAgICAgICAgIAAgICAgICAgICAgICAgICAgICAgICAgICAgICAgICAgIBAQEBAQIDAwICAgICAgICAwMCAQEBAQECAQEBAgMEBQMCAQEBAQIDAwEBBQUBAgYBAQEBAQEBAQEBAQEBAQEBAQEBAQEBAQECAgICAgICAgICAgICAgICAgICAgICAgIHBQQEBQcFBAICAQEBAQECAgICAgICAgICAQEBAgMBAQESAQQRAfrxqUbPUwBdcwULGQEBCwkIDwICAgICAgICAQEBAQIDBAQCAgICAgICAgICAgICAgICAgICAgICAgICAgICAgICAgICAgICAgICAgICAgICAgICAgICAgICAAICAgICAgICAgICAgICAgICAgICAgICAgICAgICAgICAQEBAgICAwMCAgICAgICAgMDAgICAQEBAQEBAQIBAQEBAQIDAwIBAQQBAQIEAQECAgICAgICAgICAgICAgICAgEBAQICAgMDAgICAgICAgICAgICAgICAgQEAwMCAgEBAQIDAwEBAQMBAgQEAgEBAgICAgICAgICAQEBAQMEBAMBCAEIARcBBWcAALgIR0irAvVpAgEGBwEDAwMDAwMDAwICAQECAwQEAgICAgICAgICAgICAgICAgICAgICAgICAgICAgICAgICAgICAgICAgICAgICAgICAgICAgICAgACAgICAgICAgICAgICAgICAgICAgICAgICAgICAgICAgYGBwUEAwIBAgICAgICAgIBAgMEBQcGBgIEBwYHAwEBAQEDBQUDAQEWAQEDCAEBAQQEBAQEBAQEBAQEBAQEBAQDAwQEBQUHBwMDAwMDAwMDAwMDAwMDAwMHBwUDAgEBAQEDBgUBAQEHAQMIDwcDAgMCAgICAgICAgECAwMCAgMEEAESAU4BERULqOY/3zxdu2pWeRIBAQEUBQUFBQUFBQUGBwQCAQEBAQICAgICAgICAgICAgICAgICAgICAgICAgICAgICAgICAgICAgICAgICAgICAgICAgICAgICAgIAAgICAgICAgICAgICAgICAgICAgICAgICAgICAgICAgIWCQ4IBQMBAQICAgICAgICAQEDBQgOCRYOCQoKCQcBAQEBBAYGBAEBOhYFDCAJBAUGBgYGBgYGBgYGBgYGBgYGBQUHBwYICAgDAwMDAwMDAwMDAwMDAwMDCAYHBAIBAQEECRIMBwMPDQEFCxYOBwQEAgICAgICAgIBAwUDAQEBAwFkAQ8BAxYBAREBkwBBQzgVSgBKtgEJBwUFBQUFBQUFCw8HAgEBAQECAgICAgICAgICAgICAgICAgICAgICAgICAgICAgICAgICAgICAgICAgICAgICAgICAgICAgICAAEEAQEDAwEIAQEBBwEBFQEEAQEDAQYLAQgEAQgNAU4BGDgBDAcLAQUBOAIBAQYCAQgBIAIDAZxYUwCktClvnlFXxq6tjbnIs14buwELCA4PEwYQAZEBAxYBEQEBCRQBBwZOAQESBTkBAQgBDg0HFAEBAhYUOQwSFgERAQwBAQMBCQQPFQIVAQkgDQYPFSAHAgEGDAECBwwBAQ8FAQEDAQEEAQEGAQEUAQsBDgwCcABdAQgBpiUAPZ4ECAcFIA8BWgELFg4BAgEBFgEQAQEBBgQCAgICAgICAgICAgICAgICAgICAgICAgICAgICAgICAgICAgICAgICAgICAgICAgAFEg4DBwEBCSAWBQEUCQEGAREFA04BATgOAWUMEwqRAQEBqEUBAQ8BDQUBAQgBAQULAQEMyT0ArH4BAQYHD1oFqAESEQQHAQwEQXIAUxBbAQkSBAIBDAcCDgEIjhgJIQwBCGk6ASABCgEYAQEOAgQJBzgLAQEBFgERAwIBOAECFAsBCRQPARoBAQogBwEBBQgMAQEUCgEBBQYBAQEHAQMVBAEDBAEBBgEBDwIBEgerAGs4HwQMDcOsPoFtZKgHPAECAwIBAQEHCQEBBAQIBQUBAgICAgICAgICAgICAgICAgICAgICAgICAgICAgICAgICAgICAgICAgICAgICAgIAAQEBAQEXbQQNARQ8BQsQFAEGAQEBAQELAREBJQCiUkkKCwEDOQEIBAEDCBIGAQ4BASABBxuqAAEBAQ1FCQYGAQEBBA4WDAgJPAENIvfzPsHuRQEKDQcXAeHQ8B3oAADo6P51paWkFgEBAQEPBAEIAQQBATkCAwFOAQEOFgEOAQEDAQ4BBAEBCRICDw0IDwgBAQEEDAEKEQEBBgoPAgEBAQEJAQEJEQEIAVoOCwEFII+YAAE7DgERCX+Wa4m7DwEFCQYCBAcHAQENDQEBAQEDBAICAgICAgICAgICAgICAgICAgICAgICAgICAgICAgICAgICAgICAgICAgICAgICAAgGAQMYWmWxedo7Y2NoTQIIAQEDBgkGAQcLBzzNAOgARy8YjgEBAgwEBwFOAQECBgkBEwHmrVIHCgsBAQwBARIBIAECCwMKAQMCDgEUDgFFoI2thU+ayADCyE8ECw0BAQEEAunCQkIAAEAAUs9DHawAdiPvsffvfhYWaQEMAQYGh/sA+atCAJduOy4uBgEFEwEUAQFOEwEIBAEBAQEICQcBCxQEAQQBBQsBAQtaDwEBmFNwFUUKEQEBDAGc8UaEyRQ8bQYBAQsGAQ4BAQsEAQECAgICAgICAgICAgICAgICAgICAgICAgICAgICAgICAgICAgICAgICAgICAgICAgABpWfU6ABCAKGOZj4AAABH+c/gCwEHBVoFAhgBEJMAsACiAAEPFREBBwUCStAAoKyNisUBAQAAoAwWPAELARMBAgEWAQIUAQQBGAFkBgMHAQ0BkRMA2FNKfwUBCREQARhmEAEO/dwAGU7AobD4ngEQc+/TGJoB8kJLHQkBAQUB+3EADwUUEWNpDO/5AEjFqfQNFjkEAQc5BAkBAThFFgQBOgEBEQE5TgEDEgQBAQ8DOR8AAAEFAQkBEAEgDA8KFz0AoL0BIAZkAQQRCAMWAgEPAgICAgICAgICAgICAgICAgICAgICAgICAgICAgICAgICAgICAgICAgICAgICAgIArXIAMmAWAQEMAQEWAQkBFMq6jaL5kAEBBTkBFGUOAEZJl4VANQETZRkBTkT2tR7ul+bEk8g+PsUA8iRV4CQBE3Ms4y/HDg08DwEfAToBCgsCAWUA6ECIrl12ACOaAgEEARgEAFIAeQMgOQGS+28Aw6dFAQcWZQEBBjGgsKIAAEaJAGM6bQIJAQQFBQEOXF6uVOgAiH38QFJAAADY+ll40QF0AxUQCwHRCwsQDRkBDAErHLARBwELCQEQDgETWgIJE3vQANqcBBYHARUBCwIBCQICAgICAgICAgICAgICAgICAgICAgICAgICAgICAgICAgICAgICAgICAgICAgICABMBuACYmACiFBoHEAE5AQEBASAZtABGGHQBBwQUAfpTmEsCP0hrm3QBIAEYAQoBAQEMAQEPBeytmHEYARkAfHKsoQA/URQIATsVARZpBwIBAQoIFgBGLQE8FgFSAAAKWg8gBUmhPwE4AgwJATgYARWr9q0MCAEGOgHHARE8CgHUAHGKUw8JDxUPOE4FARZ0ZgEXCy6EAMGMD06oCBFQUgBCmBYBRQgBIHQJ5x0BWzoC71IAAQGRAQE4AQwBAU4BqBUBCXSBHT9wPAEhBUULAQECAgICAgICAgICAgICAgICAgICAgICAgICAgICAgICAgICAgICAgICAgICAgICAgAHCAUHDxAuYLytJ4imAQE8AQ8KAQkqj0hiEQFlBDkCAs0+0AaOhgAcEzkCCWUIBxYHDgEXCnQBacCBAAC4dBQBDwHZogCizHotARMRAwEPBgEODBfrAFK9BTgNCQ+gUrxgBAFlg62XAxgFGREBCGUBARWmALCmOAJtBRYGAU4KDUVHQol8cbpXaQYBAzgLAQYOCQoKASeVMgC3FwgBBQoB+tnNAHZvs2J8cj6SNElyuuEAABMKARELDgEEWg8BDAEgDSABCDonXj9iGw4FAQUQAgICAgICAgICAgICAgICAgICAgICAgICAgICAgICAgICAgICAgICAgICAgICAgIAFRAWCAgWEBUIEovoaqxBnBlOBBkEATk9cvhFCAQBDhR0+QBBYQcHAADZFQ8uRQEFAwcETwYIAQoBOQc+crBSViAVAgEKBqmiAImFWgEOAQUBAQEUARMA538XBAF0FU0APzsMAwiPADJPBwRkDDgCDBSHAWkBiTIATwxMOTkICxEDGFaDfABGU+I+AI4LCxMJAQ8EAQ8ZAQB8MkEAPBEQDnQBDBYBeKHxcQAyiQwDAeU/AKvpTwEBBQgWCAEfDCAMOAEYAQ44AQkHlADiR3kBBhABOQECDgELAQIBBAMBBAYBARYCAQUBAQEBAQMEBAQEAgICAgICAgICAgICAgICAAYFAwEBAwUGAwUBBwEBp5oAhNjkAwEWbIoyAAFtDxIBAQEeQXwbGBN/AEJ6AQYUAQMEIAUBlaWmDxQXAQQad9rhQnLwyx8BAvW7AEfZNRILExAEAQsNCgCJk1S9AQEHez4AATgMB/AAcsABBQE4BGNOARABAQoIv6mY6gEBASABOAEQFPawPrwJMCyyoVJQARIQAQoNWg4L96aJR0itUqV6OTwBOAECDNZ/QlIAPc1xaqk2coq+5wgBCxQArACVAInE7FTJAQUBICABeSaw8+IJDAcDZQFaARELAw8DEQEBDAEBAQECAQQEBAMCAQEBAQICAgICAgICAgICAgICAgABAQIDAwIBAQERCAgIAQQUAQQlq0FfLRoG1QCrH2kCRQc5ARLiRiT1AQjhSOV0An8WCwEEiEOroQCuGpEMCAEBCAexZ181AKzvsQ8AAEFyfxUBAgMBkQEVC4BwR6GjN3wcywNOEwsBOgAcITwWDDoBARIBIDgBDQwfxABApzkOEgESFQEgBcJT208LHwycwgDPYwwNEQEBFgGoINAA1UfQQ8WXf3kVFgEHFgHgGwCpANkRCwgIhqBCAGUBD+VINfUBATPV9ABHhGOomgEUARTlxa1sARMHAhUBAgwBARYEDwEBAQgFAQEGAwICAQIDBAQCAgICAgICAgICAgICAgIAAgMFBgYFAwIEBwEBAgcBBgZsAQEuZjtBHZcARphCCAEWASABCSihiRkNC4cAsO0BFAkaAYZSAAcV4UlqqgkBGR8BFQEBORlNjo6o5Oit3AMBBwEFDwEWAQ5lAyFbIxR+TgMFGQENDzgU3zJHhckGPAYgBgEB2gsJAn6oUwB7BQENAQsTIAIR7zsA2OYBAahOAAB2HwE4DSABAhEgOeQ+M3sOxxyMhdZFDxYBAcWMAOIA8BwBAQET0g4AcvHyMgAAdQEaDwF4aGSxagDzZ/L0AQFkAPRIARUNDwEUCxMBAQEBBAEHBQEGAQUEAwICBAUHAgICAgICAgICAgICAgICAAICAgICAgICAQENCggLAQEGAQYVBxYDERPp5eo/iaosWw4BRVoBnwAARHkBB4pqAK8BdHMj64pfdAEadT7ZTAEBOAMBRQE5FhIBCQpyQgJsBgEgARABARoCDBQRAQ8KGBIVAQEOCBIPZQkBA+yYarMlhxACRQoIEwkUFQpDckYUDgwBDQEBDw8FAe3nibObAQEx7qGuLU4JFBMBBE0DB8upAJskztmqSd/JUwDmNxgMrqRAcgB81hYBAQFZ4a4+fD5SW+8SBgFpFBABZeSTiJdBQgBCgAC7zgQYBBYBAQsBCQkBAQEPCwEIBgUCAQEBAQICAgICAgICAgICAgICAgAEAwEBAQEDBBYBBQEBAQ8IAQsNAwMMARJkAQF/ET9fR0HcvB9FGR9OAwDilRgOAD5LvwEGIC7lADLGAxkD5kJHdQcBBhUVWgEBFQESqaIBFBYBCQEBFAMBAxYBFBIBdAEBARUBDAYBFwEByagBEJHdUgDnAJUBkQEWCjkBAHyMEAMBkQUDfgsXAc4gAdYySI3EIAQBNakAhgGoBA8BOh8BFkAAHZhq6AAAAGtQAxoBGQQYCgByagBGAAEJFwEHCwPJAI+JoU4BBQEBDgFaDH8BOBZaHwBHcgCixgFaAREBCAEBFAEBBwEFAQEBAQMEBAQCAgICAgICAgICAgICAgIABQQDAwMDBAUEAQEEBQYPAQkBFiAMDgEIAQkQDAHbQhytNr3jsFg2DgFOlrcAeqaJsAAlFgwBGAHDbyXiALXDwrAAlVVkFKYxYrauSHLkAQ4BDQEODgEEOAcBqAEFCwEOCwcBBggBEg0HIAIHAQgUAQECZsC3G9gAzVC84QAAdhETBAEFFgEJARgBBkUBBgk2VbihrbRIagAAL3QBGg0BCwEBGEAAqQAAPqvFAADAAwMBARgBARIpHqoAMi4LAREMBgF/tFEBOgEJFhABAQkBZQgKBgECAcq2vD8AhXdYOQERAVoKBgoBCgEBAwgLCQkLAgICAgICAgICAgICAgICAAEBAQICAQEBAQ0BAQcBAQcWAQMBBA8BAwgRAQ8WATgAagABCQM4hK0AARoHAwGragCN1QANFgkGAQMUCGiYakFxRqoAmKIAgFPhATkQARYBDgECCAEBCAEPAQEBCwMBAQEMAQEBCgEBBgECCwoBFAETARABAw8ROw8SAgcHDA0BAQgBCAEBCQEBFDgBWjgGATkBDggBNa1TAI0DEAEQDg4ASOJB4wwVdhwc1TI+QgkEAUUBAw0HAg4RARcPAQwBAgEMBQEBFAEHAQ8BEAsBFAEGAQUBBAULAQQE1BwAAL4AbzwWASBpAQ8UEhEgEgkHAgICAgICAgICAgICAgICAgACAgICAgICAgICAgICAgICAgEBAQEEBg8MATkMChMC0QBI1wERAg8omwDY2QkBBNomAKxHXwtlAgoCOQIEAQcBCAEOJNvcAFYBDwFjDQEBDgICAgICAgICAgICAgICAgICAgICAgICAgICAgICAgICAgICAgICAgIKFA0UFgkWDAICAgICAgICAQUWCAEBBAsMAQgUICABBAcBD4PdfKHe39cKBAc6AQoGB5Hbbg0BBwcCAQQIDgsWFg8FAwQFBAQBAwgHAgEDAwEDCQ4BBQgBBgIBAgIBBA8PFAEF13Y+anIARknN4AgDDgUBAVoPBAwHAwEPBAEBBg4CARMBARUAAgICAgICAgICAgICAgICAgQEBQUHBggPAQJb06gFIHl0QQAYATkMAwIBAz+psF9NTAFTUgCVOk4VAgE4BBQPAQEBFgFmW6yJeIsBAQ8BAQsCAgICAgICAgICAgICAgICAgICAgICAgICAgICAgICAgICAgICAgICBAcGBwMCAwUCAgICAgICAg4BAQEMEwsBAgwXITxpx5awQj521AFFCgY5AQEFFAEQDwECOBMBAQEBAQ4LAwEBCAMBAQEDAwEBBQEBAQEDAQERAQEBAgEBDgcCAQIDAQQPEQEIqAkBv4XVhR8Bj9UcAMo31gEPCQEBAQgLAQcECwEBTgQBCAEBAAICAgICAgICAgICAgICAgIBAgIDBAUFB86zSADHfwEUZc9SZwFlDmkFRQEBOY47SQBnJH5QANCNOQgNkQESAQYBDgFmCgVNi0Y/OAQfBxEBAgICAgICAgICAgICAgICAgICAgICAgICAgICAgICAgICAgICAgICAgMEBQQCAQIDAgICAgICAgIBBw8EAwgIA5OrrAA+orjR0k0BD9IBBAEBBgkEDgUFAhcLAQYLBwcKCQIBAQ8UFgcGBggLChYOBwkHAQEDBwYGAQQRDQEBBgIIAwIFBQMFDgcKCgoNBgIMERiixXVOTmVjPwBDVEwICQEVAQgOAQYBEwEBARYBCAACAgICAgICAgICAgICAgICAQEBAQIHDwtVAFIBBQE5DwHIQAAiCjwBDwYSdAkBCgcBk6IAiaoAZwAAyXkSATwBTgEBFAEBIAc0AFLKAQEBCQICAgICAgICAgICAgICAgICAgICAgICAgICAgICAgICAgICAgICAgIFBwYHBAMEBQICAgICAgICOQEBFahouokAywEBARUBAQFlATkIDA8LCgUGCAEFDwELAQEBAQEBAQYWFA4EAwYPAQEBAgQEAgEBAQcFAQEBDwIGBAEBCRQBAQEBAQEBAQQMCwEBIE4CAZEIAQFUq3KdCRYBnsyPR81mAQ4CBxEBaQEBA0UEAQEAAgICAgICAgICAgICAgICAgYFAwIHCRA5AF8WTxgRBwE6AcBSQQF+Eg4BAwEBARAHCw5OfAAAwa2wPonCS8MCAwEWAjoEPAELAWnEoqkPBQECAgICAgICAgICAgICAgICAgICAgICAgICAgICAgICAgICAgICAgICAQIDAgEBAQECAgICAgICAgETEQGoeokAQgBKxbAcq4lAQIIEBgMBAQYIBTkBCxQUDhYKCQkKCwUBAQQFCA8BARYOBwUHBgcFBQgMEBYCAggLBQ1FCgcGBQcCAgcHBAQPCA4FAwIBATgBBwwBASVTxT0NChIJOWi4rUjGEQEBFQEExwgBCHQBAAICAgICAgICAgICAgICAgIFAwEBBQsQFS8APrEBEAIQBBYiarBWDwEXAU4BBgwBBAsBDgwBCzY+MqqyGIgAq7MwBQIBASANBCABAKlqCQEBAgICAgICAgICAgICAgICAgICAgICAgICAgICAgICAgICAgICAgICAgECAwIBAQEBAgICAgICAgIPBQICBQUBAQGfNrS1YhsptlW3uKWVAACwAEdqNrO5VbkxulW7ULy8VRu7VmG1UJkLBgIBAQICAQgBAQUPAQEBAQEBAQEOCgECAQEDBAEBBQEOCQEFCgIBDgEDOQhOB71IRjMBWgQBOQciVnK+NL8FDBQLTgwLAQACAgICAgICAgICAgICAgICAQEBAQMGDgkBEEeNoqYBC0UfAQgAP6eoARQBATgBEggHCAEICwEBU6lGAKQBAX98qoAAq2UWATlOEF8AMgELAQICAgICAgICAgICAgICAgICAgICAgICAgICAgICAgICAgICAgICAgIDBQcFAgECBAICAgICAgICAQEDBA4TRSAICxBOFgwBFCABAU4BBBMCAQoNOAEBAQMBAQEBAQEBBBRWrAAAUzJSAACJiUKtiaEAPkCJoT4AAAAAAIkAAK6RFREgRUUVFUVaThVOOhARTTqvAQ8WARJtAS98sDURFwEBO00HAXKVAJcTAQEQDBEAAgICAgICAgICAgICAgICAgECBQgPCAYHARoBjkBIkpMNATwOWURYAQQBDgEBARYFAQ0BBREDDQcBlCyVDAEWDwQBJ5YAiXZ6l4GYUpkFAQMCAgICAgICAgICAgICAgICAgICAgICAgICAgICAgICAgICAgICAgICAgMEAwEBAQICAgICAgICAg8GAgEIFA4BBAEEIAERAQMBCgsBFQECFA8FAwEIFg4BCAQECAgFBw4QEA8BAQcGAQEBAQIEBAEBAQQKCQEBGJqbd1l4fSVWLSacgp0rLy+dLyueMJ+fJCScfaChPgCioxIgA5EnSEh6ARACCBgBOBQmpAClYAkHAAICAgICAgICAgICAgICAgIBAQEDBwgOCzkBGAEBFoOAQwAaZAc5BwoXBgEVAQEBCAEWARIKB0UBDwcgCQEMZQEYFQEHEQEUjEqNCxQBAQEBCwEIBAEBAQ4CAgICAgICAgICAgICAgICCAEBDg8BAQgGAQUGAwgBAQcBBQYBBRQDAQQGBwIBDwEPBwQHBAEBARIWBQEBAgIBBgYGBgYGBgYCAgICAgICAgEBAQECAwMDAgICAgICAgICAgICAgICAgUBAQYNEg8BAgICAgICAgICAgICAgICAgICAgICAgICAgICAgICAgIBBgEgPAGOj3JGZJA5ARADCAEWADJgkQACAgICAgICAgICAgICAgICAQECAwQFBwcFARYKAQE6AQl+f0JTgEmBCgMFAREfHwE7DE4CBhYFOjoBASALAQUgAQsPAQcTAQEBAwgBIAEFEAEIFgEYBQEBAgICAgICAgICAgICAgICAgEBCwMBDoKDQ4SFhh8BAU4BPBUBCRQBAQcSAwQFBQEEAQMWDQkFBw4EBAQFBwUEAgQEBAQEBAQEAgICAgICAgIBAQEBAgMDAwICAgICAgICAgICAgICAgIDAQEECwkHAQICAgICAgICAgICAgICAgICAgICAgICAgICAgICAgICBw0BARYBAQ0Dh4iJa4onAw8IAQmLNkcAAgICAgICAgICAgICAgICAgMDAgICAQEBCQYBDgEEBAEaATk4AW9UcHFyXy9ZcyEEAQEWAR8KDgEBCQsEDgwHARgFDwwBDQYHCQ8BAQEVAQEMAToPBgF0AQICAgICAgICAgICAgICAgIRCAQPBwEBDw9QdR52AD53eHkBAQsMCkUZFhEQcwUGRWQBAQEHAQECAQEDAwMDBAUCAgICAgICAgICAgICAgICAQEBAgICAwMCAgICAgICAgICAgICAgICAgEBAgQEAgECAgICAgICAgICAgICAgICAgICAgICAgICAgICAgICAgELAwEHDQQBBwIgARd6e3xGAEAnfSoAAAICAgICAgICAgICAgICAgICAgIBAQEBAQEJARIBFgEPAQQBDAgGCQFmTjkQVAAAZwBAHVoBAQNmAwYBAQwBAU4XCkUKAQ8GAQEFEgIBATwKFAETBwEEEwECAgICAgICAgICAgICAgICAQEBETwgDgYBDwEYRQ9oaQBqAGtsAQE4WgFkARYBHwEBCjkDAQ4WAQUEAgEBAQIHAQEBAQEBAQECAgICAgICAgEBAgICAgICAgICAgICAgICAgICAgICAgMDAwEBAQEBAgICAgICAgICAgICAgICAgICAgICAgICAgICAgICAgIBAggDAQEGCwEMFgYYFQdtbhMMBQsLEAACAgICAgICAgICAgICAgICAQEBAQEBAQEBBgYIAQEBBU0HDAFOFgEaAQULATkEBQdPUFEbUlMAVClVVldYWUUDDwEBAQYCASAPAQFaBAEBAQEJW1wbUQERAgICAgICAgICAgICAgICAgUBAQEBAQIgPDoBAwsWTQEBOC1dXl8AUlNgYWJjCgECAQECAQEBAgUDBAMCAQEBAgICAgICAgICAgICAgICAgICAgICAgIBAQICAgICAgICAgICAgICAgIEBQUCAQEBAwICAgICAgICAgICAgICAgICAgICAgICAgICAgICAgICCQEBDgMBAQESAQRkDQEQBwEBFmUMEgEAAgICAgICAgICAgICAgICAgEBAQEBAgICBgECAQEIBzkBOgEFDQE7ARQLCRIKAQEPAQo8ARECCxI7PQA+P0BBQgAAAABDRAEBCEUBAQMAAAAAQkZHSEkBAQICAgICAgICAgICAgICAgILAwEICgkIBhFFDDoNARICBxUJAQQVDAEKGUFKAEFLTBYODhYPAQEBAQEEDwsPAgEDAwMDAwMDAwICAgICAgICAwMCAgIBAQECAgICAgICAgICAgICAgICBQUFAwEBAgMCAgICAgICAgICAgICAgICAgICAgICAgICAgICAgICAgIBAwUHDRADDQEJBAILBAoGAQUBAQQCAAICAgICAgICAgICAgICAgIBAQEBAQICAgUBCAUCCQEBCAEOBgcEBwIOAQEBAQQWCwEGAQEPAQ4DAwIBARQCAQcBISIjJCUmJicoKSorJSwtLiABAQETAQUCAgICAgICAgICAgICAgICAQEFAwEBAQ4CAQEBAQEOBwEEAQISAQEKAQEPCgEnLzAxMgAzNDU2NwkGBAcLCwQBAwMDAwMDAwMCAgICAgICAgMDAwIBAQEBAgICAgICAgICAgICAgICAgQDAwMDAwIBAgICAgICAgICAgICAgICAgICAgICAgICAgICAgICAgIBBgcBAQECBwEGDwEPOAERBAMBAQsBAwACAgICAgICAgICAgICAgICAwICAgIBAQEFAQcPAQwBCQEGAwEIAQELAQEQAgECDQEOARABAREBBQEKDgEBBAEEEgETFBUWFREKFwcYCQEJAgEZAgcLAQEIAgICAgICAgICAgICAgICAggCAQQPDwMBCwEPAwEPBAEEAQYHAQELAQwBDAEHDAEQBQEBGhscHR4fEAIBAQcFAQICAgICAgICAgICAgICAgIDAwMCAQEBAQICAgICAgICAgICAgICAgICAQECBAUCAQICAgICAgICAgICAgICAgICAgICAgICAgICAgICAgICAgEBDhACAQQOAQEgAQEDAQEgAQcBDgUOAgICAgICAgICAgICAgICAgICAgICAgICAgICAgICAgICAgICAgICAgICAgICAgICAgICAgICAgIBAQECBAUFBwMDAwMDAwMDBAQEBAQEBAQCAgICAgICAgICAgICAgICAgICAgICAgICAgICAgICAgICAgICAgICAgICAgICAgIEAgEBAQEDBQUFBQUFBQUFDg8IBgcFBAQCAgICAgICAgICAgICAgICAgICAgICAgICAgICAgICAgICAgICAgICAgICAgICAgICAgICAgICAgICAgICAgICAgICAgICAgICAgICAgICAgICAgICAgICAgICAgICAgICAgICAgICEgICAgICAgICAgICAgICAgICAgICAgICAgICAgICAgICAgICAgICAgICAgICAgICAgICAgICAgICAQEBAgMEBQUDAwMDAwMDAwQEBAQEBAQEAgICAgICAgICAgICAgICAgICAgICAgICAgICAgICAgICAgICAgICAgICAgICAgICBAMDBAYLDA0ICAgICAgICAgIBgcFBAMDAgICAgICAgICAgICAgICAgICAgICAgICAgICAgICAgICAgICAgICAgICAgICAgICAgICAgICAgICAgICAgICAgICAgICAgICAgICAgICAgICAgICAgICAgICAgICAgICAgICAgICAgUCAgICAgICAgICAgICAgICAgICAgICAgICAgICAgICAgICAgICAgICAgICAgICAgICAgICAgICAgEBAQIDBAQFAgICAgICAgIEBAQEBAQEBAICAgICAgICAgICAgICAgICAgICAgICAgICAgICAgICAgICAgICAgICAgICAgICAgEBAQEECAkKCAgICAgICAgHBwUEAwMCAgICAgICAgICAgICAgICAgICAgICAgICAgICAgICAgICAgICAgICAgICAgICAgICAgICAgICAgICAgICAgICAgICAgICAgICAgICAgICAgICAgICAgICAgICAgICAgICAgICAgICAgIFAgICAgICAgICAgICAgICAgICAgICAgICAgICAgICAgICAgICAgICAgICAgICAgICAgICAgICAgIBAQECAgMDBAICAgICAgICAwMDAwMDAwMCAgICAgICAgICAgICAgICAgICAgICAgICAgICAgICAgICAgICAgICAgICAgICAgIBAQEBAQEBAgMDAwMDAwMDBAMDAgIBAQECAgICAgICAgICAgICAgICAgICAgICAgICAgICAgICAgICAgICAgICAgICAgICAgICAgICAgICAgICAgICAgICAgICAgICAgICAgICAgICAgICAgICAgICAgICAgICAgICAgICAgICAgICAgICAgICAgICAgICAgICAgICAgICAgICAgICAgICAgICAgICAgICAgICAgICAgICAgICAgICAQEBAQICAgICAgICAgICAgMDAwMDAwMDAgICAgICAgICAgICAgICAgICAgICAgICAgICAgICAgICAgICAgICAgICAgICAgICBgcFAwIBAQEBAQEBAQEBAQICAgEBAQEB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UFBQQEBAMDAgICAgICAgIBAQE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BAQEBAgEBAQQEBAQEBAQEAQEBAQICAgI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wMDAwIBAQEDAwMDAwMDAwEBAgICAgICAgICAgICAgICAgICAgICAgICAgICAgICAgICAgICAgICAgICAgICAgICAgICAgICAgICAgICAgICAgICAgICAgICAgICAgICAgICAgICAgICAgICAgICAgICAgICAgICAgICAgICAgJ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aAAAAfAAAAAkAAABwAAAA0gAAAA0AAAAhAPAAAAAAAAAAAAAAAIA/AAAAAAAAAAAAAIA/AAAAAAAAAAAAAAAAAAAAAAAAAAAAAAAAAAAAAAAAAAAlAAAADAAAAAAAAIAoAAAADAAAAAQAAAAlAAAADAAAAAEAAAAYAAAADAAAAAAAAAISAAAADAAAAAEAAAAWAAAADAAAAAAAAABUAAAAJAEAAAoAAABwAAAA2QAAAHwAAAABAAAAVZXbQV9C20EKAAAAcAAAACQAAABMAAAABAAAAAkAAABwAAAA2wAAAH0AAACUAAAAUwBpAGcAbgBlAGQAIABiAHkAOgAgAFAAQQBQAEkASwBZAEEATgAgAFYAQQBIAEEATgAgADIAOQAwADIAOAAzADAANAA4ADMABgAAAAMAAAAHAAAABwAAAAYAAAAHAAAAAwAAAAcAAAAFAAAAAwAAAAMAAAAGAAAABwAAAAYAAAADAAAABgAAAAUAAAAHAAAACAAAAAMAAAAHAAAABwAAAAgAAAAHAAAACAAAAAMAAAAGAAAABgAAAAYAAAAGAAAABgAAAAYAAAAGAAAABgAAAAYAAAAGAAAAFgAAAAwAAAAAAAAAJQAAAAwAAAACAAAADgAAABQAAAAAAAAAEAAAABQAAAA=</Object>
  <Object Id="idInvalidSigLnImg">AQAAAGwAAAAAAAAAAAAAAP8AAAB/AAAAAAAAAAAAAABzGwAAtQ0AACBFTUYAAAEASFQAAMEAAAAFAAAAAAAAAAAAAAAAAAAAgAcAADgEAAAPAgAAKAEAAAAAAAAAAAAAAAAAAJgKCABAhA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ub2DULgAul8xvoMnaASARaAKfl8xvAQAAAAAAAAAQEG8CAAAAAAEAAACgydoB7MnaARAQbwIAAAAA22nfYHzJ2gGQKPp0oMnaASQRaAIAAAAAAABidph4Lm/gydoBiwFnAgUAAAAAAAAAAAAAAJeLKZEAAAAAYMvaAQnxuncAAAAAAAAAAAAAAAAAAAAAAAAAAOzJ2gEAAAAAGBBnAgUAAABsBGc//MnaAb2Vy3UAAGJ28MnaAQAAAAD4ydoBAAAAAAAAAACxn8p1AAAAAAkAAAAQy9oBEMvaAQACAAD8////AQAAAAAAAAAAAAAAAAAAAAAAAAAAAAAAmJF/B2R2AAgAAAAAJQAAAAwAAAABAAAAGAAAAAwAAAD/AAACEgAAAAwAAAABAAAAHgAAABgAAAAiAAAABAAAAHoAAAARAAAAJQAAAAwAAAABAAAAVAAAALQAAAAjAAAABAAAAHgAAAAQAAAAAQAAAFWV20FfQtt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AAECAiJTAHkAcwB0AGUAbQAAAAAAAAAAAAAAAAAAAAAAAAAAAAAAAAAAAAAAAAAAAAAAAAAAAAAAAAAAAAAAAAAAAAAAAAAAAAIAAAAAACcC2O/aAdjv2gFo7NVtAgAAAMR3DG5o2xwSKAAAAAAIBQJkAAAABw4EAIR61XfwVVQSAAAnAiAAAAAAAAAAAAAAAAAABQICAAAAAgAAAGQAAAAAAAAAsFoBEmQAAAAAAAAAZgBkAFBMVBLwVVQSoFoBEgAAJwIAANoBPPDaASY80XcCAAAAAAAAAAAAAAAAACcC8FVUEgIAAAA48doB9CrRdwAAJwICAAAA8FVUEpw8Zz/oVVQSAAAAAAAAAACxn8p1gPDaAQcAAACI8doBiPHaAQACAAD8////AQAAAAAAAAAAAAAAAAAAAAAAAAAAAAAAmJF/B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PkRANzaAeTd2gHu8bp3DQEAAAAAAAA6DwrBAAAAAFABAADUAAAAkLMnAgEAAAA4wjYSAAAAANC3BRIAAAAA4MYBAVC8BRIAAAAA0LcFErCS2W0DAAAAuJLZbQEAAAAwC5MOvGoMbr0t1G1AMMC8g5kpkXjpLgJU3doBCfG6dwAA2gEGAAAAFfG6d0zi2gHg////AAAAAAAAAAAAAAAAkAEAAAAAAAEAAAAAYQByAGkAYQBsAAAAAAAAAAAAAAAAAAAABgAAAAAAAACxn8p1AAAAAAYAAAAE3doBBN3aAQACAAD8////AQAAAAAAAAAAAAAAAAAAAJiRfwfkxFp2ZHYACAAAAAAlAAAADAAAAAMAAAAYAAAADAAAAAAAAAISAAAADAAAAAEAAAAWAAAADAAAAAgAAABUAAAAVAAAAAoAAAAnAAAAHgAAAEoAAAABAAAAVZXbQV9C20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dn1T8AAAAAAAAAAAg/0D8AACRCAAAAQiQAAAAkAAAAB2fVPwAAAAAAAAAACD/QPwAAJEIAAABCBAAAAHMAAAAMAAAAAAAAAA0AAAAQAAAAKQAAACAAAABSAAAAcAEAAAQAAAAQAAAABwAAAAAAAAAAAAAAvAIAAAAAAAAHAgIiUwB5AHMAdABlAG0AAAAAAAAAAAAAAAAAAAAAAAAAAAAAAAAAAAAAAAAAAAAAAAAAAAAAAAAAAAAAAAAAAAAAAAAAAABYo9oBvZu7d14NAAAYo9oB0QohpdEKpQAAAAAAXk7mbV4Nxv//////RBEAAArGCgBku/kRAAAAANEKpf//////RBEAACGlAQAAAB8WAAAAAJw953VJPbl30QohpXzZVRIBAAAA/////wAAAADQc0gWhKfaAQAAAADQc0gWAAAQElo9uXcAAB8W0QohpQEAAAB82VUS0HNIFgAAAAAAAAAA0QqlAISn2gHRCqX//////0QRAAAhpQEAAAAfFgAAAACRFb130QohpbBbVxIRAAAA/////wAAAAAQAAAAAwEAADIpAAAcAAAB0QohpVYAAAAAAAAAAQAAAOTEWnZkdgAIAAAAACUAAAAMAAAABAAAAEYAAAAoAAAAHAAAAEdESUMCAAAAAAAAAAAAAAB7AAAAGAAAAAAAAAAhAAAACAAAAGIAAAAMAAAAAQAAABUAAAAMAAAABAAAABUAAAAMAAAABAAAAFEAAAB0NgAAKQAAACAAAADzAAAARAAAAAAAAAAAAAAAAAAAAAAAAAD/AAAAMgAAAFAAAAAkBAAAdAQAAAAyAAAAAAAAIADMAHoAAAAXAAAAKAAAAP8AAAAyAAAAAQAIAAAAAAAAAAAAAAAAAAAAAAD/AAAAAAAAAAAAAAD///8A/v7+AP39/QD8/PwA+/v7APn5+QD6+voA+Pj4APT09ADy8vIA9fX1APHx8QDv7+8A9vb2APf39wDt7e0A7OzsAO7u7gDq6uoA8PDwAOnp6QDz8/MA4ODgAOTk5ADZ2dkA19fXAHFxcQAZGRkAHh4eAFVVVQDe3t4A6+vrAMnJyQCMjIwAp6enAKGhoQCdnZ0AmZmZAJWVlQC1tbUAhISEAJOTkwCWlpYAqampAI6OjgDBwcEAmpqaAKKiogB0dHQAEhISAEJCQgBnZ2cATk5OAGxsbAC+vr4A5+fnAOjo6ADh4eEA09PTAOLi4gBHR0cACAgIAA0NDQAJCQkACwsLAAICAgAtLS0AsLCwAObm5gAQEBAACgoKAAcHBwA5OTkAHBwcAB0dHQDDw8MA1dXVAOXl5QDIyMgAeHh4AH19fQAMDAwAERERAEVFRQB1dXUAioqKAJGRkQB+fn4Ao6OjAOPj4wDFxcUAqKioAGJiYgBkZGQAHx8fAIeHhwCQkJAAe3t7ANDQ0ADd3d0A39/fAM7OzgAoKCgAzMzMANbW1gAPDw8AKSkpANLS0gDa2toAvb29AG9vbwBBQUEAFBQUAA4ODgDLy8sA2NjYAEtLSwAzMzMApaWlAKurqwDU1NQAXFxcAFBQUAAYGBgAsbGxANHR0QDGxsYAJSUlAFlZWQCbm5sAPz8/ACAgIAAqKioAcHBwAMDAwABmZmYAAwMDACcnJwCysrIAIyMjACYmJgDNzc0AKysrALa2tgDb29sAVlZWAF5eXgCurq4AMDAwAI+PjwBTU1MAGxsbAHNzcwC5ubkApqamAJycnACXl5cAnp6eAJiYmAA8PDwABAQEAAYGBgBjY2MAYGBgAFJSUgCCgoIAra2tANzc3AAVFRUAFxcXABMTEwAaGhoAAQEBAF1dXQC3t7cABQUFAMLCwgBoaGgAaWlpAIaGhgCFhYUAf39/AIGBgQB3d3cAenp6AHJycgB5eXkAdnZ2AIODgwA9PT0Av7+/AIuLiwAsLCwALi4uAImJiQBGRkYAFhYWAGtrawDKysoASEhIALq6ugCqqqoAT09PAGFhYQBbW1sAvLy8ADExMQAyMjIAz8/PALu7uwDExMQAVFRUACEhIQC0tLQAoKCgADs7OwBXV1cArKysALOzswA1NTUAX19fAHx8fACkpKQAiIiIAGpqagA3NzcAlJSUAG1tbQA6OjoAZWVlADY2NgAiIiIASkpKAElJSQBubm4AUVFRAFpaWgBYWFgAuLi4AERERAA0NDQALy8vAD4+PgAkJCQAx8fHAExMTACvr68AODg4AENDQwCNjY0ATU1NAICAgACSkpIAQEBAAAICAgICAgICAgICAgICAgICAgICAgICAgICAgICAgICAgICAgICAgICAgICAgICAgICAgICAgICAgICAgICAgICAgICAgICAgICAgICAgICAgICAgICAgICAgICAgICAgICAgICAgICAgICAgICAgICAgICAgICAgICAgICAgICAgICAgICAgICAgICAgICAgICAgICAgICFgESAdG3AADE0wENOAEDGQYEAgEDBAMBAgICAgICAgICAgICAgICAgICAgICAgICAgICAgICAgICAgICAgICAgICAgICAgICAgICAgICAgICAgICAgICAgICAgICAgICAgICAgICAgACAgICAgICAgICAgICAgICAgICAgICAgICAgICAgICAgICAgICAgICAgICAgICAgICAgICAgICAgICAgICAgICAgICAgICAgICAgICAgICAgICAgICAgICAgICAgICAgICAgICAgICAgICAgICAgICAgICAgICAgICAgICAgICAgICAgICAgICAgICAgICAgICAgICAgICAgQBDA8BB+urR0DYIwgHFAEGBAIBAwQDAQICAgICAgICAgICAgICAgICAgICAgICAgICAgICAgICAgICAgICAgICAgICAgICAgICAgICAgICAgICAgICAgICAgICAgICAgICAgICAgIAAgICAgICAgICAgICAgICAgICAgICAgICAgICAgICAgIBAQICAgIDAwICAgICAgICAwMCAgICAQEBAgMEBQQDAwEBAgMDAgEBAQEBAQEFAwECAgICAgICAgICAgICAgICBAMDAgIBAQEBAQEBAQEBAQEBAQEBAQEBAgIBAQEBAQEBAQMCAQEBAwMBAQIFBQIBAgICAgICAgIBBRYJBwcWEwChrT6YBQgXBAQBEQEJBQENAQYJAQ8LAQMDAwMDAwMDAQEBAgICAQECAgICAgICAgICAgICAgICAgICAgICAgICAgICAgICAgICAgICAgICAgICAgICAgICAgICAgICAAICAgICAgICAgICAgICAgICAgICAgICAgICAgICAgICBAQDAwMCAgICAgICAgICAgICAgMDAwQEAgICAgIBAQEBAgICAgICAQUFBAMDBAQBAwMDAwMDAwMDAwMDAwMDAwQEBAMCAgIBAQEBAQEBAQEBAQEBAQEBAQEBAQEBAQEBAgMEAwICAwQEAgECBAUDAQICAgICAgICAQQPCAMCBhYBAeAAPj7pJwcFATwBAQMDARUBBwkBAggDAwMDAwMDAwEBAgICAQEBAgICAgICAgICAgICAgICAgICAgICAgICAgICAgICAgICAgICAgICAgICAgICAgICAgICAgICAgACAgICAgICAgICAgICAgICAgICAgICAgICAgICAgICAgUFBAQDAgIBAgICAgICAgIBAgIDBAQFBQUEAgEBAQEBAwIBAQEBAgMDAwMDAQEBAQMDAwMDAwMDAwMDAwMDAwMEBAQDAwMCAgEBAQEBAQEBAQEBAQEBAQEBAQEBAQECAgIBAQEBAgEBBQMBAQMEBAMCAgICAgICAgEDBAMBAQEDOQEBDphGq4mrFxYBCwEJqAoBEAEBOgsBAgICAgICAgICAgMCAgEBAQICAgICAgICAgICAgICAgICAgICAgICAgICAgICAgICAgICAgICAgICAgICAgICAgICAgICAgIAAgICAgICAgICAgICAgICAgICAgICAgICAgICAgICAgIDAwICAgICAgICAgICAgICAgICAgICAwMHBQMCAgMEBQMCAQEBAQIDAQECAwEBAQMCAgICAgICAgICAgICAgICAwMCAgICAgICAgICAgICAgICAgICAgICAQEBAQICAgIDAQEBAgMCAQQDAQEBAgMDAgICAgICAgICAQEBAQEBAQECAQEDnrCNcQD2vQIBOAf1AZEVAQcBDgEBAQEBAQEBAgICAgIBAQECAgICAgICAgICAgICAgICAgICAgICAgICAgICAgICAgICAgICAgICAgICAgICAgICAgICAgICAAICAgICAgICAgICAgICAgICAgICAgICAgICAgICAgICAQEBAQECAwMCAgICAgICAgMDAgEBAQEBAgEBAQIDBAUDAgEBAQECAwMBAQUFAQIGAQEBAQEBAQEBAQEBAQEBAQEBAQEBAQEBAgICAgICAgICAgICAgICAgICAgICAgICBwUEBAUHBQQCAgEBAQEBAgICAgICAgICAgEBAQIDAQEBEgEEEQH68alGz1MAXXMFCxkBAQsJCA8CAgICAgICAgEBAQECAwQEAgICAgICAgICAgICAgICAgICAgICAgICAgICAgICAgICAgICAgICAgICAgICAgICAgICAgICAgACAgICAgICAgICAgICAgICAgICAgICAgICAgICAgICAgEBAQICAgMDAgICAgICAgIDAwICAgEBAQEBAQECAQEBAQECAwMCAQEEAQECBAEBAgICAgICAgICAgICAgICAgIBAQECAgIDAwICAgICAgICAgICAgICAgIEBAMDAgIBAQECAwMBAQEDAQIEBAIBAQICAgICAgICAgEBAQEDBAQDAQgBCAEXAQVnAAC4CEdIqwL1aQIBBgcBAwMDAwMDAwMCAgEBAgMEBAICAgICAgICAgICAgICAgICAgICAgICAgICAgICAgICAgICAgICAgICAgICAgICAgICAgICAgIAAgICAgICAgICAgICAgICAgICAgICAgICAgICAgICAgIGBgcFBAMCAQICAgICAgICAQIDBAUHBgYCBAcGBwMBAQEBAwUFAwEBFgEBAwgBAQEEBAQEBAQEBAQEBAQEBAQEAwMEBAUFBwcDAwMDAwMDAwMDAwMDAwMDBwcFAwIBAQEBAwYFAQEBBwEDCA8HAwIDAgICAgICAgIBAgMDAgIDBBABEgFOAREVC6jmP988XbtqVnkSAQEBFAUFBQUFBQUFBgcEAgEBAQECAgICAgICAgICAgICAgICAgICAgICAgICAgICAgICAgICAgICAgICAgICAgICAgICAgICAgICAAICAgICAgICAgICAgICAgICAgICAgICAgICAgICAgICFgkOCAUDAQECAgICAgICAgEBAwUIDgkWDgkKCgkHAQEBAQQGBgQBAToWBQwgCQQFBgYGBgYGBgYGBgYGBgYGBgUFBwcGCAgIAwMDAwMDAwMDAwMDAwMDAwgGBwQCAQEBBAkSDAcDDw0BBQsWDgcEBAICAgICAgICAQMFAwEBAQMBZAEPAQMWAQERAZMAQUM4FUoASrYBCQcFBQUFBQUFBQsPBwIBAQEBAgICAgICAgICAgICAgICAgICAgICAgICAgICAgICAgICAgICAgICAgICAgICAgICAgICAgICAgABBAEBAwMBCAEBAQcBARUBBAEBAwEGCwEIBAEIDQFOARg4AQwHCwEFATgCAQEGAgEIASACAwGcWFMApLQpb55RV8aurY25yLNeG7sBCwgODxMGEAGRAQMWAREBAQkUAQcGTgEBEgU5AQEIAQ4NBxQBAQIWFDkMEhYBEQEMAQEDAQkEDxUCFQEJIA0GDxUgBwIBBgwBAgcMAQEPBQEBAwEBBAEBBgEBFAELAQ4MAnAAXQEIAaYlAD2eBAgHBSAPAVoBCxYOAQIBARYBEAEBAQYEAgICAgICAgICAgICAgICAgICAgICAgICAgICAgICAgICAgICAgICAgICAgICAgIABRIOAwcBAQkgFgUBFAkBBgERBQNOAQE4DgFlDBMKkQEBAahFAQEPAQ0FAQEIAQEFCwEBDMk9AKx+AQEGBw9aBagBEhEEBwEMBEFyAFMQWwEJEgQCAQwHAg4BCI4YCSEMAQhpOgEgAQoBGAEBDgIECQc4CwEBARYBEQMCATgBAhQLAQkUDwEaAQEKIAcBAQUIDAEBFAoBAQUGAQEBBwEDFQQBAwQBAQYBAQ8CARIHqwBrOB8EDA3DrD6BbWSoBzwBAgMCAQEBBwkBAQQECAUFAQICAgICAgICAgICAgICAgICAgICAgICAgICAgICAgICAgICAgICAgICAgICAgICAAEBAQEBF20EDQEUPAULEBQBBgEBAQEBCwERASUAolJJCgsBAzkBCAQBAwgSBgEOAQEgAQcbqgABAQENRQkGBgEBAQQOFgwICTwBDSL38z7B7kUBCg0HFwHh0PAd6AAA6Oj+daWlpBYBAQEBDwQBCAEEAQE5AgMBTgEBDhYBDgEBAwEOAQQBAQkSAg8NCA8IAQEBBAwBChEBAQYKDwIBAQEBCQEBCREBCAFaDgsBBSCPmAABOw4BEQl/lmuJuw8BBQkGAgQHBwEBDQ0BAQEBAwQCAgICAgICAgICAgICAgICAgICAgICAgICAgICAgICAgICAgICAgICAgICAgICAgAIBgEDGFplsXnaO2NjaE0CCAEBAwYJBgEHCwc8zQDoAEcvGI4BAQIMBAcBTgEBAgYJARMB5q1SBwoLAQEMAQESASABAgsDCgEDAg4BFA4BRaCNrYVPmsgAwshPBAsNAQEBBALpwkJCAABAAFLPQx2sAHYj77H3734WFmkBDAEGBof7APmrQgCXbjsuLgYBBRMBFAEBThMBCAQBAQEBCAkHAQsUBAEEAQULAQELWg8BAZhTcBVFChEBAQwBnPFGhMkUPG0GAQELBgEOAQELBAEBAgICAgICAgICAgICAgICAgICAgICAgICAgICAgICAgICAgICAgICAgICAgICAgIAAaVn1OgAQgChjmY+AAAAR/nP4AsBBwVaBQIYARCTALAAogABDxURAQcFAkrQAKCsjYrFAQEAAKAMFjwBCwETAQIBFgECFAEEARgBZAYDBwENAZETANhTSn8FAQkREAEYZhABDv3cABlOwKGw+J4BEHPv0xiaAfJCSx0JAQEFAftxAA8FFBFjaQzv+QBIxan0DRY5BAEHOQQJAQE4RRYEAToBAREBOU4BAxIEAQEPAzkfAAABBQEJARABIAwPChc9AKC9ASAGZAEEEQgDFgIBDwICAgICAgICAgICAgICAgICAgICAgICAgICAgICAgICAgICAgICAgICAgICAgICAK1yADJgFgEBDAEBFgEJARTKuo2i+ZABAQU5ARRlDgBGSZeFQDUBE2UZAU5E9rUe7pfmxJPIPj7FAPIkVeAkARNzLOMvxw4NPA8BHwE6AQoLAgFlAOhAiK5ddgAjmgIBBAEYBABSAHkDIDkBkvtvAMOnRQEHFmUBAQYxoLCiAABGiQBjOm0CCQEEBQUBDlxerlToAIh9/EBSQAAA2PpZeNEBdAMVEAsB0QsLEA0ZAQwBKxywEQcBCwkBEA4BE1oCCRN70ADanAQWBwEVAQsCAQkCAgICAgICAgICAgICAgICAgICAgICAgICAgICAgICAgICAgICAgICAgICAgICAgATAbgAmJgAohQaBxABOQEBAQEgGbQARhh0AQcEFAH6U5hLAj9Ia5t0ASABGAEKAQEBDAEBDwXsrZhxGAEZAHxyrKEAP1EUCAE7FQEWaQcCAQEKCBYARi0BPBYBUgAACloPIAVJoT8BOAIMCQE4GAEVq/atDAgBBjoBxwERPAoB1ABxilMPCQ8VDzhOBQEWdGYBFwsuhADBjA9OqAgRUFIAQpgWAUUIASB0CecdAVs6Au9SAAEBkQEBOAEMAQFOAagVAQl0gR0/cDwBIQVFCwEBAgICAgICAgICAgICAgICAgICAgICAgICAgICAgICAgICAgICAgICAgICAgICAgIABwgFBw8QLmC8rSeIpgEBPAEPCgEJKo9IYhEBZQQ5AgLNPtAGjoYAHBM5AgllCAcWBw4BFwp0AWnAgQAAuHQUAQ8B2aIAosx6LQETEQMBDwYBDgwX6wBSvQU4DQkPoFK8YAQBZYOtlwMYBRkRAQhlAQEVpgCwpjgCbQUWBgFOCg1FR0KJfHG6V2kGAQM4CwEGDgkKCgEnlTIAtxcIAQUKAfrZzQB2b7NifHI+kjRJcrrhAAATCgERCw4BBFoPAQwBIA0gAQg6J14/YhsOBQEFEAICAgICAgICAgICAgICAgICAgICAgICAgICAgICAgICAgICAgICAgICAgICAgICABUQFggIFhAVCBKL6GqsQZwZTgQZBAE5PXL4RQgEAQ4UdPkAQWEHBwAA2RUPLkUBBQMHBE8GCAEKATkHPnKwUlYgFQIBCgapogCJhVoBDgEFAQEBFAETAOd/FwQBdBVNAD87DAMIjwAyTwcEZAw4AgwUhwFpAYkyAE8MTDk5CAsRAxhWg3wARlPiPgCOCwsTCQEPBAEPGQEAfDJBADwREA50AQwWAXih8XEAMokMAwHlPwCr6U8BAQUIFggBHwwgDDgBGAEOOAEJB5QA4kd5AQYQATkBAg4BCwECAQQDAQQGAQEWAgEFAQEBAQEDBAQEBAICAgICAgICAgICAgICAgAGBQMBAQMFBgMFAQcBAaeaAITY5AMBFmyKMgABbQ8SAQEBHkF8GxgTfwBCegEGFAEDBCAFAZWlpg8UFwEEGnfa4UJy8MsfAQL1uwBH2TUSCxMQBAELDQoAiZNUvQEBB3s+AAE4DAfwAHLAAQUBOARjTgEQAQEKCL+pmOoBAQEgATgBEBT2sD68CTAssqFSUAESEAEKDVoOC/emiUdIrVKlejk8ATgBAgzWf0JSAD3NcWqpNnKKvucIAQsUAKwAlQCJxOxUyQEFASAgAXkmsPPiCQwHA2UBWgERCwMPAxEBAQwBAQEBAgEEBAQDAgEBAQECAgICAgICAgICAgICAgIAAQECAwMCAQEBEQgICAEEFAEEJatBXy0aBtUAqx9pAkUHOQES4kYk9QEI4UjldAJ/FgsBBIhDq6EArhqRDAgBAQgHsWdfNQCs77EPAABBcn8VAQIDAZEBFQuAcEehozd8HMsDThMLAToAHCE8Fgw6AQESASA4AQ0MH8QAQKc5DhIBEhUBIAXCU9tPCx8MnMIAz2MMDREBARYBqCDQANVH0EPFl395FRYBBxYB4BsAqQDZEQsICIagQgBlAQ/lSDX1AQEz1fQAR4RjqJoBFAEU5cWtbAETBwIVAQIMAQEWBA8BAQEIBQEBBgMCAgECAwQEAgICAgICAgICAgICAgICAAIDBQYGBQMCBAcBAQIHAQYGbAEBLmY7QR2XAEaYQggBFgEgAQkooYkZDQuHALDtARQJGgGGUgAHFeFJaqoJARkfARUBATkZTY6OqOTordwDAQcBBQ8BFgEOZQMhWyMUfk4DBRkBDQ84FN8yR4XJBjwGIAYBAdoLCQJ+qFMAewUBDQELEyACEe87ANjmAQGoTgAAdh8BOA0gAQIRIDnkPjN7DsccjIXWRQ8WAQHFjADiAPAcAQEBE9IOAHLx8jIAAHUBGg8BeGhksWoA82fy9AEBZAD0SAEVDQ8BFAsTAQEBAQQBBwUBBgEFBAMCAgQFBwICAgICAgICAgICAgICAgACAgICAgICAgEBDQoICwEBBgEGFQcWAxET6eXqP4mqLFsOAUVaAZ8AAER5AQeKagCvAXRzI+uKX3QBGnU+2UwBATgDAUUBORYSAQkKckICbAYBIAEQAQEaAgwUEQEPChgSFQEBDggSD2UJAQPsmGqzJYcQAkUKCBMJFBUKQ3JGFA4MAQ0BAQ8PBQHt54mzmwEBMe6hri1OCRQTAQRNAwfLqQCbJM7ZqknfyVMA5jcYDK6kQHIAfNYWAQEBWeGuPnw+UlvvEgYBaRQQAWXkk4iXQUIAQoAAu84EGAQWAQELAQkJAQEBDwsBCAYFAgEBAQECAgICAgICAgICAgICAgIABAMBAQEBAwQWAQUBAQEPCAELDQMDDAESZAEBfxE/X0dB3LwfRRkfTgMA4pUYDgA+S78BBiAu5QAyxgMZA+ZCR3UHAQYVFVoBARUBEqmiARQWAQkBARQDAQMWARQSAXQBAQEVAQwGARcBAcmoARCR3VIA5wCVAZEBFgo5AQB8jBADAZEFA34LFwHOIAHWMkiNxCAEATWpAIYBqAQPATofARZAAB2YaugAAABrUAMaARkEGAoAcmoARgABCRcBBwsDyQCPiaFOAQUBAQ4BWgx/ATgWWh8AR3IAosYBWgERAQgBARQBAQcBBQEBAQEDBAQEAgICAgICAgICAgICAgICAAUEAwMDAwQFBAEBBAUGDwEJARYgDA4BCAEJEAwB20IcrTa947BYNg4BTpa3AHqmibAAJRYMARgBw28l4gC1w8KwAJVVZBSmMWK2rkhy5AEOAQ0BDg4BBDgHAagBBQsBDgsHAQYIARINByACBwEIFAEBAmbAtxvYAM1QvOEAAHYREwQBBRYBCQEYAQZFAQYJNlW4oa20SGoAAC90ARoNAQsBARhAAKkAAD6rxQAAwAMDAQEYAQESKR6qADIuCwERDAYBf7RRAToBCRYQAQEJAWUICgYBAgHKtrw/AIV3WDkBEQFaCgYKAQoBAQMICwkJCwICAgICAgICAgICAgICAgABAQECAgEBAQENAQEHAQEHFgEDAQQPAQMIEQEPFgE4AGoAAQkDOIStAAEaBwMBq2oAjdUADRYJBgEDFAhomGpBcUaqAJiiAIBT4QE5EAEWAQ4BAggBAQgBDwEBAQsDAQEBDAEBAQoBAQYBAgsKARQBEwEQAQMPETsPEgIHBwwNAQEIAQgBAQkBARQ4AVo4BgE5AQ4IATWtUwCNAxABEA4OAEjiQeMMFXYcHNUyPkIJBAFFAQMNBwIOEQEXDwEMAQIBDAUBARQBBwEPARALARQBBgEFAQQFCwEEBNQcAAC+AG88FgEgaQEPFBIRIBIJBwICAgICAgICAgICAgICAgIAAgICAgICAgICAgICAgICAgIBAQEBBAYPDAE5DAoTAtEASNcBEQIPKJsA2NkJAQTaJgCsR18LZQIKAjkCBAEHAQgBDiTb3ABWAQ8BYw0BAQ4CAgICAgICAgICAgICAgICAgICAgICAgICAgICAgICAgICAgICAgICChQNFBYJFgwCAgICAgICAgEFFggBAQQLDAEIFCAgAQQHAQ+D3Xyh3t/XCgQHOgEKBgeR224NAQcHAgEECA4LFhYPBQMEBQQEAQMIBwIBAwMBAwkOAQUIAQYCAQICAQQPDxQBBdd2PmpyAEZJzeAIAw4FAQFaDwQMBwMBDwQBAQYOAgETAQEVAAICAgICAgICAgICAgICAgIEBAUFBwYIDwECW9OoBSB5dEEAGAE5DAMCAQM/qbBfTUwBU1IAlTpOFQIBOAQUDwEBARYBZlusiXiLAQEPAQELAgICAgICAgICAgICAgICAgICAgICAgICAgICAgICAgICAgICAgICAgQHBgcDAgMFAgICAgICAgIOAQEBDBMLAQIMFyE8aceWsEI+dtQBRQoGOQEBBRQBEA8BAjgTAQEBAQEOCwMBAQgDAQEBAwMBAQUBAQEBAwEBEQEBAQIBAQ4HAgECAwEEDxEBCKgJAb+F1YUfAY/VHADKN9YBDwkBAQEICwEHBAsBAU4EAQgBAQACAgICAgICAgICAgICAgICAQICAwQFBQfOs0gAx38BFGXPUmcBZQ5pBUUBATmOO0kAZyR+UADQjTkIDZEBEgEGAQ4BZgoFTYtGPzgEHwcRAQICAgICAgICAgICAgICAgICAgICAgICAgICAgICAgICAgICAgICAgIDBAUEAgECAwICAgICAgICAQcPBAMICAOTq6wAPqK40dJNAQ/SAQQBAQYJBA4FBQIXCwEGCwcHCgkCAQEPFBYHBgYICwoWDgcJBwEBAwcGBgEEEQ0BAQYCCAMCBQUDBQ4HCgoKDQYCDBEYosV1Tk5lYz8AQ1RMCAkBFQEIDgEGARMBAQEWAQgAAgICAgICAgICAgICAgICAgEBAQECBw8LVQBSAQUBOQ8ByEAAIgo8AQ8GEnQJAQoHAZOiAImqAGcAAMl5EgE8AU4BARQBASAHNABSygEBAQkCAgICAgICAgICAgICAgICAgICAgICAgICAgICAgICAgICAgICAgICBQcGBwQDBAUCAgICAgICAjkBARWoaLqJAMsBAQEVAQEBZQE5CAwPCwoFBggBBQ8BCwEBAQEBAQEGFhQOBAMGDwEBAQIEBAIBAQEHBQEBAQ8CBgQBAQkUAQEBAQEBAQEEDAsBASBOAgGRCAEBVKtynQkWAZ7Mj0fNZgEOAgcRAWkBAQNFBAEBAAICAgICAgICAgICAgICAgIGBQMCBwkQOQBfFk8YEQcBOgHAUkEBfhIOAQMBAQEQBwsOTnwAAMGtsD6JwkvDAgMBFgI6BDwBCwFpxKKpDwUBAgICAgICAgICAgICAgICAgICAgICAgICAgICAgICAgICAgICAgICAgECAwIBAQEBAgICAgICAgIBExEBqHqJAEIASsWwHKuJQECCBAYDAQEGCAU5AQsUFA4WCgkJCgsFAQEEBQgPAQEWDgcFBwYHBQUIDBAWAgIICwUNRQoHBgUHAgIHBwQEDwgOBQMCAQE4AQcMAQElU8U9DQoSCTlouK1IxhEBARUBBMcIAQh0AQACAgICAgICAgICAgICAgICBQMBAQULEBUvAD6xARACEAQWImqwVg8BFwFOAQYMAQQLAQ4MAQs2PjKqshiIAKuzMAUCAQEgDQQgAQCpagkBAQICAgICAgICAgICAgICAgICAgICAgICAgICAgICAgICAgICAgICAgIBAgMCAQEBAQICAgICAgICDwUCAgUFAQEBnza0tWIbKbZVt7illQAAsABHajazuVW5MbpVu1C8vFUbu1ZhtVCZCwYCAQECAgEIAQEFDwEBAQEBAQEBDgoBAgEBAwQBAQUBDgkBBQoCAQ4BAzkITge9SEYzAVoEATkHIlZyvjS/BQwUC04MCwEAAgICAgICAgICAgICAgICAgEBAQEDBg4JARBHjaKmAQtFHwEIAD+nqAEUAQE4ARIIBwgBCAsBAVOpRgCkAQF/fKqAAKtlFgE5ThBfADIBCwECAgICAgICAgICAgICAgICAgICAgICAgICAgICAgICAgICAgICAgICAwUHBQIBAgQCAgICAgICAgEBAwQOE0UgCAsQThYMARQgAQFOAQQTAgEKDTgBAQEDAQEBAQEBAQQUVqwAAFMyUgAAiYlCrYmhAD5AiaE+AAAAAACJAACukRURIEVFFRVFWk4VTjoQEU06rwEPFgESbQEvfLA1ERcBATtNBwFylQCXEwEBEAwRAAICAgICAgICAgICAgICAgIBAgUIDwgGBwEaAY5ASJKTDQE8DllEWAEEAQ4BAQEWBQENAQURAw0HAZQslQwBFg8EASeWAIl2epeBmFKZBQEDAgICAgICAgICAgICAgICAgICAgICAgICAgICAgICAgICAgICAgICAgIDBAMBAQECAgICAgICAgIPBgIBCBQOAQQBBCABEQEDAQoLARUBAhQPBQMBCBYOAQgEBAgIBQcOEBAPAQEHBgEBAQECBAQBAQEECgkBARiam3dZeH0lVi0mnIKdKy8vnS8rnjCfnyQknH2goT4AoqMSIAORJ0hIegEQAggYATgUJqQApWAJBwACAgICAgICAgICAgICAgICAQEBAwcIDgs5ARgBARaDgEMAGmQHOQcKFwYBFQEBAQgBFgESCgdFAQ8HIAkBDGUBGBUBBxEBFIxKjQsUAQEBAQsBCAQBAQEOAgICAgICAgICAgICAgICAggBAQ4PAQEIBgEFBgMIAQEHAQUGAQUUAwEEBgcCAQ8BDwcEBwQBAQESFgUBAQICAQYGBgYGBgYGAgICAgICAgIBAQEBAgMDAwICAgICAgICAgICAgICAgIFAQEGDRIPAQICAgICAgICAgICAgICAgICAgICAgICAgICAgICAgICAQYBIDwBjo9yRmSQOQEQAwgBFgAyYJEAAgICAgICAgICAgICAgICAgEBAgMEBQcHBQEWCgEBOgEJfn9CU4BJgQoDBQERHx8BOwxOAgYWBTo6AQEgCwEFIAELDwEHEwEBAQMIASABBRABCBYBGAUBAQICAgICAgICAgICAgICAgIBAQsDAQ6Cg0OEhYYfAQFOATwVAQkUAQEHEgMEBQUBBAEDFg0JBQcOBAQEBQcFBAIEBAQEBAQEBAICAgICAgICAQEBAQIDAwMCAgICAgICAgICAgICAgICAwEBBAsJBwECAgICAgICAgICAgICAgICAgICAgICAgICAgICAgICAgcNAQEWAQENA4eIiWuKJwMPCAEJizZHAAICAgICAgICAgICAgICAgIDAwICAgEBAQkGAQ4BBAQBGgE5OAFvVHBxcl8vWXMhBAEBFgEfCg4BAQkLBA4MBwEYBQ8MAQ0GBwkPAQEBFQEBDAE6DwYBdAECAgICAgICAgICAgICAgICEQgEDwcBAQ8PUHUedgA+d3h5AQELDApFGRYREHMFBkVkAQEBBwEBAgEBAwMDAwQFAgICAgICAgICAgICAgICAgEBAQICAgMDAgICAgICAgICAgICAgICAgIBAQIEBAIBAgICAgICAgICAgICAgICAgICAgICAgICAgICAgICAgIBCwMBBw0EAQcCIAEXent8RgBAJ30qAAACAgICAgICAgICAgICAgICAgICAQEBAQEBCQESARYBDwEEAQwIBgkBZk45EFQAAGcAQB1aAQEDZgMGAQEMAQFOFwpFCgEPBgEBBRICAQE8ChQBEwcBBBMBAgICAgICAgICAgICAgICAgEBARE8IA4GAQ8BGEUPaGkAagBrbAEBOFoBZAEWAR8BAQo5AwEOFgEFBAIBAQECBwEBAQEBAQEBAgICAgICAgIBAQICAgICAgICAgICAgICAgICAgICAgIDAwMBAQEBAQICAgICAgICAgICAgICAgICAgICAgICAgICAgICAgICAQIIAwEBBgsBDBYGGBUHbW4TDAULCxAAAgICAgICAgICAgICAgICAgEBAQEBAQEBAQYGCAEBAQVNBwwBThYBGgEFCwE5BAUHT1BRG1JTAFQpVVZXWFlFAw8BAQEGAgEgDwEBWgQBAQEBCVtcG1EBEQICAgICAgICAgICAgICAgIFAQEBAQECIDw6AQMLFk0BATgtXV5fAFJTYGFiYwoBAgEBAgEBAQIFAwQDAgEBAQICAgICAgICAgICAgICAgICAgICAgICAQECAgICAgICAgICAgICAgICBAUFAgEBAQMCAgICAgICAgICAgICAgICAgICAgICAgICAgICAgICAgkBAQ4DAQEBEgEEZA0BEAcBARZlDBIBAAICAgICAgICAgICAgICAgIBAQEBAQICAgYBAgEBCAc5AToBBQ0BOwEUCwkSCgEBDwEKPAERAgsSOz0APj9AQUIAAAAAQ0QBAQhFAQEDAAAAAEJGR0hJAQECAgICAgICAgICAgICAgICCwMBCAoJCAYRRQw6DQESAgcVCQEEFQwBChlBSgBBS0wWDg4WDwEBAQEBBA8LDwIBAwMDAwMDAwMCAgICAgICAgMDAgICAQEBAgICAgICAgICAgICAgICAgUFBQMBAQIDAgICAgICAgICAgICAgICAgICAgICAgICAgICAgICAgICAQMFBw0QAw0BCQQCCwQKBgEFAQEEAgACAgICAgICAgICAgICAgICAQEBAQECAgIFAQgFAgkBAQgBDgYHBAcCDgEBAQEEFgsBBgEBDwEOAwMCAQEUAgEHASEiIyQlJiYnKCkqKyUsLS4gAQEBEwEFAgICAgICAgICAgICAgICAgEBBQMBAQEOAgEBAQEBDgcBBAECEgEBCgEBDwoBJy8wMTIAMzQ1NjcJBgQHCwsEAQMDAwMDAwMDAgICAgICAgIDAwMCAQEBAQICAgICAgICAgICAgICAgIEAwMDAwMCAQICAgICAgICAgICAgICAgICAgICAgICAgICAgICAgICAQYHAQEBAgcBBg8BDzgBEQQDAQELAQMAAgICAgICAgICAgICAgICAgMCAgICAQEBBQEHDwEMAQkBBgMBCAEBCwEBEAIBAg0BDgEQAQERAQUBCg4BAQQBBBIBExQVFhURChcHGAkBCQIBGQIHCwEBCAICAgICAgICAgICAgICAgIIAgEEDw8DAQsBDwMBDwQBBAEGBwEBCwEMAQwBBwwBEAUBARobHB0eHxACAQEHBQECAgICAgICAgICAgICAgICAwMDAgEBAQECAgICAgICAgICAgICAgICAgEBAgQFAgECAgICAgICAgICAgICAgICAgICAgICAgICAgICAgICAgIBAQ4QAgEEDgEBIAEBAwEBIAEHAQ4FDgICAgICAgICAgICAgICAgICAgICAgICAgICAgICAgICAgICAgICAgICAgICAgICAgICAgICAgICAQEBAgQFBQcDAwMDAwMDAwQEBAQEBAQEAgICAgICAgICAgICAgICAgICAgICAgICAgICAgICAgICAgICAgICAgICAgICAgICBAIBAQEBAwUFBQUFBQUFBQ4PCAYHBQQEAgICAgICAgICAgICAgICAgICAgICAgICAgICAgICAgICAgICAgICAgICAgICAgICAgICAgICAgICAgICAgICAgICAgICAgICAgICAgICAgICAgICAgICAgICAgICAgICAgICAgICAhICAgICAgICAgICAgICAgICAgICAgICAgICAgICAgICAgICAgICAgICAgICAgICAgICAgICAgICAgEBAQIDBAUFAwMDAwMDAwMEBAQEBAQEBAICAgICAgICAgICAgICAgICAgICAgICAgICAgICAgICAgICAgICAgICAgICAgICAgQDAwQGCwwNCAgICAgICAgICAYHBQQDAwICAgICAgICAgICAgICAgICAgICAgICAgICAgICAgICAgICAgICAgICAgICAgICAgICAgICAgICAgICAgICAgICAgICAgICAgICAgICAgICAgICAgICAgICAgICAgICAgICAgICAgIFAgICAgICAgICAgICAgICAgICAgICAgICAgICAgICAgICAgICAgICAgICAgICAgICAgICAgICAgIBAQECAwQEBQICAgICAgICBAQEBAQEBAQCAgICAgICAgICAgICAgICAgICAgICAgICAgICAgICAgICAgICAgICAgICAgICAgIBAQEBBAgJCggICAgICAgIBwcFBAMDAgICAgICAgICAgICAgICAgICAgICAgICAgICAgICAgICAgICAgICAgICAgICAgICAgICAgICAgICAgICAgICAgICAgICAgICAgICAgICAgICAgICAgICAgICAgICAgICAgICAgICAgICBQICAgICAgICAgICAgICAgICAgICAgICAgICAgICAgICAgICAgICAgICAgICAgICAgICAgICAgICAQEBAgIDAwQCAgICAgICAgMDAwMDAwMDAgICAgICAgICAgICAgICAgICAgICAgICAgICAgICAgICAgICAgICAgICAgICAgICAQEBAQEBAQIDAwMDAwMDAwQDAwICAQEBAgICAgICAgICAgICAgICAgICAgICAgICAgICAgICAgICAgICAgICAgICAgICAgICAgICAgICAgICAgICAgICAgICAgICAgICAgICAgICAgICAgICAgICAgICAgICAgICAgICAgICAgICAgICAgICAgICAgICAgICAgICAgICAgICAgICAgICAgICAgICAgICAgICAgICAgICAgICAgICAgEBAQECAgICAgICAgICAgIDAwMDAwMDAwICAgICAgICAgICAgICAgICAgICAgICAgICAgICAgICAgICAgICAgICAgICAgICAgYHBQMCAQEBAQEBAQEBAQECAgIBAQEBAQICAgICAgICAgICAgICAgICAgICAgICAgICAgICAgICAgICAgICAgICAgICAgICAgICAgICAgICAgICAgICAgICAgICAgICAgICAgICAgICAgICAgICAgICAgICAgICAgICAgICAgICAgICAgICAgICAgICAgICAgICAgICAgICAgICAgICAgICAgICAgICAgICAgICAgICAgICAgICAgIBAQEBAQEBAQEBAQEBAQEBAgICAgICAgICAgICAgICAgICAgICAgICAgICAgICAgICAgICAgICAgICAgICAgICAgICAgICAgIFBQUEBAQDAwICAgICAgICAQEBAQEBAQECAgICAgICAgICAgICAgICAgICAgICAgICAgICAgICAgICAgICAgICAgICAgICAgICAgICAgICAgICAgICAgICAgICAgICAgICAgICAgICAgICAgICAgICAgICAgICAgICAgICAgICAgICAgICAgICAgICAgICAgICAgICAgICAgICAgICAgICAgICAgICAgICAgICAgICAgICAgICAgICAQEBAQEBAQEBAQEBAQEBAQICAgICAgICAgICAgICAgICAgICAgICAgICAgICAgICAgICAgICAgICAgICAgICAgICAgICAgICAQEBAQIBAQEEBAQEBAQEBAEBAQECAgICAgICAgICAgICAgICAgICAgICAgICAgICAgICAgICAgICAgICAgICAgICAgICAgICAgICAgICAgICAgICAgICAgICAgICAgICAgICAgICAgICAgICAgICAgICAgICAgICAgICAgICAgICAgICAgICAgICAgICAgICAgICAgICAgICAgICAgICAgICAgICAgICAgICAgICAgICAgICAgICAgEBAQEBAQEBAQEBAQEBAQECAgICAgICAgICAgICAgICAgICAgICAgICAgICAgICAgICAgICAgICAgICAgICAgICAgICAgICAgMDAwMCAQEBAwMDAwMDAwMBAQICAgICAgICAgICAgICAgICAgICAgICAgICAgICAgICAgICAgICAgICAgICAgICAgICAgICAgICAgICAgICAgICAgICAgICAgICAgICAgICAgICAgICAgICAgICAgICAgICAgICAgICAgICAgICRgAAABQAAAAIAAAAR0RJQwMAAAAiAAAADAAAAP////8iAAAADAAAAP////8lAAAADAAAAA0AAIAoAAAADAAAAAQAAAAiAAAADAAAAP////8iAAAADAAAAP7///8nAAAAGAAAAAQAAAAAAAAA////AAAAAAAlAAAADAAAAAQAAABMAAAAZAAAAAAAAABQAAAA/wAAAHwAAAAAAAAAUAAAAAABAAAtAAAAIQDwAAAAAAAAAAAAAACAPwAAAAAAAAAAAACAPwAAAAAAAAAAAAAAAAAAAAAAAAAAAAAAAAAAAAAAAAAAJQAAAAwAAAAAAACAKAAAAAwAAAAEAAAAJwAAABgAAAAEAAAAAAAAAP///wAAAAAAJQAAAAwAAAAEAAAATAAAAGQAAAAJAAAAUAAAAPYAAABcAAAACQAAAFAAAADuAAAADQAAACEA8AAAAAAAAAAAAAAAgD8AAAAAAAAAAAAAgD8AAAAAAAAAAAAAAAAAAAAAAAAAAAAAAAAAAAAAAAAAACUAAAAMAAAAAAAAgCgAAAAMAAAABAAAACcAAAAYAAAABAAAAAAAAAD///8AAAAAACUAAAAMAAAABAAAAEwAAABkAAAACQAAAGAAAAD2AAAAbAAAAAkAAABgAAAA7gAAAA0AAAAhAPAAAAAAAAAAAAAAAIA/AAAAAAAAAAAAAIA/AAAAAAAAAAAAAAAAAAAAAAAAAAAAAAAAAAAAAAAAAAAlAAAADAAAAAAAAIAoAAAADAAAAAQAAAAnAAAAGAAAAAQAAAAAAAAA////AAAAAAAlAAAADAAAAAQAAABMAAAAZAAAAAkAAABwAAAA2gAAAHwAAAAJAAAAcAAAANIAAAANAAAAIQDwAAAAAAAAAAAAAACAPwAAAAAAAAAAAACAPwAAAAAAAAAAAAAAAAAAAAAAAAAAAAAAAAAAAAAAAAAAJQAAAAwAAAAAAACAKAAAAAwAAAAEAAAAJQAAAAwAAAABAAAAGAAAAAwAAAAAAAACEgAAAAwAAAABAAAAFgAAAAwAAAAAAAAAVAAAACQBAAAKAAAAcAAAANkAAAB8AAAAAQAAAFWV20FfQttBCgAAAHAAAAAkAAAATAAAAAQAAAAJAAAAcAAAANsAAAB9AAAAlAAAAFMAaQBnAG4AZQBkACAAYgB5ADoAIABQAEEAUABJAEsAWQBBAE4AIABWAEEASABBAE4AIAAyADkAMAAyADgAMwAwADQAOAAzAAYAAAADAAAABwAAAAcAAAAGAAAABwAAAAMAAAAHAAAABQAAAAMAAAADAAAABgAAAAcAAAAGAAAAAwAAAAYAAAAFAAAABwAAAAgAAAADAAAABwAAAAcAAAAIAAAABwAAAAgAAAADAAAABgAAAAYAAAAGAAAABgAAAAYAAAAGAAAABgAAAAYAAAAGAAAABg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2024-06-25T14:24:53Z</dcterms:modified>
</cp:coreProperties>
</file>