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0" windowWidth="15195" windowHeight="840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<sst xmlns="http://schemas.openxmlformats.org/spreadsheetml/2006/main" count="142" uniqueCount="118">
  <si>
    <t>Գնման առարկայի</t>
  </si>
  <si>
    <t>Անվանումը</t>
  </si>
  <si>
    <t>Առկա ֆինանսական միջոցներով</t>
  </si>
  <si>
    <t>Ընդհանուր</t>
  </si>
  <si>
    <t>Մասնակիցների անվանումները</t>
  </si>
  <si>
    <t>ԱԱՀ</t>
  </si>
  <si>
    <t>ընդհանուր</t>
  </si>
  <si>
    <t>Այլ տեղեկություններ</t>
  </si>
  <si>
    <t>Տվյալներ մերժված հայտերի մասին</t>
  </si>
  <si>
    <t>Մասնակցի անվանումը</t>
  </si>
  <si>
    <t>Գնային առաջարկ</t>
  </si>
  <si>
    <t>Ընտրված մասնակից</t>
  </si>
  <si>
    <t>Պայմանագրի համարը</t>
  </si>
  <si>
    <t>Բանկային հաշիվ</t>
  </si>
  <si>
    <t>Հեռախոս</t>
  </si>
  <si>
    <t>agarak-hosp@mail.ru</t>
  </si>
  <si>
    <t>Չափաբաժին</t>
  </si>
  <si>
    <t>չ/մ</t>
  </si>
  <si>
    <t>Նախահաշվային գինը /ՀՀ դրամ/</t>
  </si>
  <si>
    <t>Համառոտ նկարագրությունը (տեխնիկական բնութագիրը)</t>
  </si>
  <si>
    <t>Պայմանագրով նախատեսված համառոտ նկարագրությունը (տեխնիկական բնութագիրը)</t>
  </si>
  <si>
    <t>Հ/Հ</t>
  </si>
  <si>
    <t>Յուրաքանչյուր մասնակցի հայտով ներկայացված գները</t>
  </si>
  <si>
    <t>Գինն առանց ԱԱՀ</t>
  </si>
  <si>
    <t>Առկա ֆի-նանսական միջոցներով7</t>
  </si>
  <si>
    <t>Առկա ֆի-նանսական միջոցներով8</t>
  </si>
  <si>
    <t>Առկա ֆ-ինանսական միջոցներով9</t>
  </si>
  <si>
    <t>Գնահատման արդյունքները ( բավարար կամ անբավարար)</t>
  </si>
  <si>
    <t>Ընտրված մասնակցի որոշման ամսաթիվը</t>
  </si>
  <si>
    <t>Անգործության ժամկետը</t>
  </si>
  <si>
    <t>Անգործության ժամկետի սկիզբ</t>
  </si>
  <si>
    <t>Անգործության ժամկետի ավարտ</t>
  </si>
  <si>
    <t>Ընտրված մասնակցին պայմանագիր կնքելու առաջարկը ծանուցելու ամսաթիվը</t>
  </si>
  <si>
    <t>Ընտրված մասնակցի կողմից ստորագրված  պայմանագիրը պատվիրատուի մոտ մուտքագրելու  ամսաթիվը</t>
  </si>
  <si>
    <t>Պատվիրատուի կողմից պայամանգիրը ստորագրելու  ամսաթիվը</t>
  </si>
  <si>
    <t>Պայմանագիր</t>
  </si>
  <si>
    <t>Կնքման ամսա-թիվը</t>
  </si>
  <si>
    <t>Կատար-ման վերջ-նաժամ-կետը</t>
  </si>
  <si>
    <t>Կանխա-վճարի չափը</t>
  </si>
  <si>
    <t>Գինը /ՀՀ դրամ/</t>
  </si>
  <si>
    <t>Ընտրված մասնակցի (մասնակիցների) անվանումը և հասցեն</t>
  </si>
  <si>
    <t>Հասցե, հեռ.</t>
  </si>
  <si>
    <t>Էլ. Փոստ</t>
  </si>
  <si>
    <t>7Լրացնել տվյալ ընթացակարգի շրջանակներում առաջարկված գումարի չափը առանց ԱԱՀ,իսկ առաջարկված ընդհանուր գումարը  առանց ԱԱՀ լրացնել կողքի՝ &lt;&lt;ընդհանուր&gt;&gt; սյունակում:</t>
  </si>
  <si>
    <t>8Լրացնել տվյալ ընթացակարգի շրջանակներում առաջարկված գումարից  հաշվարկված  ԱԱՀ-ն,իսկ առաջարկված ընդհանուր գումարից  հաշվարկված  ԱԱՀ-ն  լրացնել կողքի՝ &lt;&lt;ընդհանուր&gt;&gt; սյունակում:</t>
  </si>
  <si>
    <t>9Լրացնել տվյալ ընթացակարգի շրջանակներում առաջարկված գումարի չափը՝ ներառյալ   ԱԱՀ-ն,իսկ առաջարկված ընդհանուր գումարը՝  ներառյալ  ԱԱՀ-ն,  լրացնել կողքի՝ &lt;&lt;ընդհանուր&gt;&gt; սյունակում:</t>
  </si>
  <si>
    <r>
      <t xml:space="preserve">10 Եթե պայմանագիրը կնքվելու է ընդհանուր արժեքով , սակայն նախատեսված են ավելի քիչ միջոցներ , ապա ընդհանուր գինը լրացնել տվյալ սյունակում, իսկ առկա ֆինանսական միջոցների մասով  </t>
    </r>
    <r>
      <rPr>
        <sz val="8"/>
        <color indexed="8"/>
        <rFont val="Calibri"/>
        <family val="2"/>
      </rPr>
      <t>‹‹</t>
    </r>
    <r>
      <rPr>
        <sz val="8"/>
        <color indexed="8"/>
        <rFont val="GHEA Grapalat"/>
        <family val="3"/>
      </rPr>
      <t>Առկա ֆինանսական միջոցներով</t>
    </r>
    <r>
      <rPr>
        <sz val="8"/>
        <color indexed="8"/>
        <rFont val="Calibri"/>
        <family val="2"/>
      </rPr>
      <t xml:space="preserve"> ››</t>
    </r>
    <r>
      <rPr>
        <sz val="8"/>
        <color indexed="8"/>
        <rFont val="GHEA Grapalat"/>
        <family val="3"/>
      </rPr>
      <t>սյունյակում:</t>
    </r>
  </si>
  <si>
    <t>11 Չի լրացվում, եթե պայմանագրի կողմ է հանդիսանում Հայաստանի Հանրապետությունում հարկ վճարողի հաշվ/ հաշիվ  չունեցող անձ:</t>
  </si>
  <si>
    <t>Այլ անհրաժեշտ տեղե-կություններ</t>
  </si>
  <si>
    <t>Սույն հայտարարության հետ կապված լրացուցիչ տեղեկություններ ստանալու համար կարող եք դիմել գնումների համակարգող</t>
  </si>
  <si>
    <t xml:space="preserve">Անուն, ազգանուն </t>
  </si>
  <si>
    <t>Էլ.փոստի հասցեն</t>
  </si>
  <si>
    <t>Արմինե Վարդանյան</t>
  </si>
  <si>
    <t>Պատվիրատու՝</t>
  </si>
  <si>
    <r>
      <rPr>
        <sz val="11"/>
        <color indexed="8"/>
        <rFont val="Calibri"/>
        <family val="2"/>
      </rPr>
      <t>‹‹</t>
    </r>
    <r>
      <rPr>
        <sz val="11"/>
        <color indexed="8"/>
        <rFont val="GHEA Grapalat"/>
        <family val="3"/>
      </rPr>
      <t>Մեղրու տարածաշրջանային բժշկական կենտրոն</t>
    </r>
    <r>
      <rPr>
        <sz val="11"/>
        <color indexed="8"/>
        <rFont val="Calibri"/>
        <family val="2"/>
      </rPr>
      <t>››</t>
    </r>
    <r>
      <rPr>
        <sz val="11"/>
        <color indexed="8"/>
        <rFont val="GHEA Grapalat"/>
        <family val="3"/>
      </rPr>
      <t xml:space="preserve"> ՓԲԸ</t>
    </r>
  </si>
  <si>
    <r>
      <t>ՀՎՀՀ</t>
    </r>
    <r>
      <rPr>
        <sz val="10"/>
        <color indexed="8"/>
        <rFont val="GHEA Grapalat"/>
        <family val="3"/>
      </rPr>
      <t>11 անձնագրի համարը և սերիան</t>
    </r>
  </si>
  <si>
    <t>Գնման գործընթացի շրջանակներում հակաօրինական գործողություններ հայտնաբերվելու դեպքում դրանց և այդ կապակցությամբ ձեռնարկված գործողությունների համառոտ նկարագիրը</t>
  </si>
  <si>
    <t>Գնման գործընթացի վերաբերյալ ներկայացված բողոքները և դրանց վերաբերյալ կայացված որոշումները</t>
  </si>
  <si>
    <r>
      <t xml:space="preserve">Մասնակիցների ներգրավման նպատակով </t>
    </r>
    <r>
      <rPr>
        <sz val="8"/>
        <color indexed="8"/>
        <rFont val="Calibri"/>
        <family val="2"/>
      </rPr>
      <t>‹‹</t>
    </r>
    <r>
      <rPr>
        <sz val="8"/>
        <color indexed="8"/>
        <rFont val="GHEA Grapalat"/>
        <family val="3"/>
      </rPr>
      <t>Գնումների մասին</t>
    </r>
    <r>
      <rPr>
        <sz val="8"/>
        <color indexed="8"/>
        <rFont val="Calibri"/>
        <family val="2"/>
      </rPr>
      <t>››</t>
    </r>
    <r>
      <rPr>
        <sz val="8"/>
        <color indexed="8"/>
        <rFont val="GHEA Grapalat"/>
        <family val="3"/>
      </rPr>
      <t>ՀՀ օրենքի համաձայն իրականացված հրապարակումների մասին տեղեկությունները</t>
    </r>
  </si>
  <si>
    <t>ՀՀ դրամ</t>
  </si>
  <si>
    <t>Առկա ֆինանսա-կան միջոցներով</t>
  </si>
  <si>
    <t>Քանակը</t>
  </si>
  <si>
    <t xml:space="preserve">Ընդհանուր </t>
  </si>
  <si>
    <t xml:space="preserve"> </t>
  </si>
  <si>
    <t>028660687</t>
  </si>
  <si>
    <t>ՀԱՅՏԱՐԱՐՈՒԹՅՈՒՆ</t>
  </si>
  <si>
    <t>ԿՆՔՎԱԾ ՊԱՅՄԱՆԱԳՐԵՐԻ ՄԱՍԻՆ</t>
  </si>
  <si>
    <t xml:space="preserve">Ծրարը կազմելու և ներկա-յացնելու համա-պատաս-խանութ-յունը </t>
  </si>
  <si>
    <t>Հրավերով պա-հանջվող փաստաթղթերի առկա-յությունը</t>
  </si>
  <si>
    <t>Առաջարկած գնման առարկայի տեխնիկա-կան բնութագրերի համա-պատասխա-նությունը</t>
  </si>
  <si>
    <t>Մասնա-գիտա-կան գոր-ծունեութ-յան համապատասխանություն պայմանագրով նախատեսված գործունեությանը</t>
  </si>
  <si>
    <t>Մասնա-գիտա-կան փոր-ձառութ-յունը</t>
  </si>
  <si>
    <t xml:space="preserve">Ֆինա-նսական միջոցներ </t>
  </si>
  <si>
    <t>Տեխնի-կական միջոց-ներ</t>
  </si>
  <si>
    <t>Աշխա-տանքա-յին ռեսուրս-ներ</t>
  </si>
  <si>
    <r>
      <t xml:space="preserve">Ծանոթություն՝    </t>
    </r>
    <r>
      <rPr>
        <sz val="8"/>
        <color indexed="8"/>
        <rFont val="GHEA Grapalat"/>
        <family val="3"/>
      </rPr>
      <t>Հայտերի մերժման այլ հիմքեր։</t>
    </r>
  </si>
  <si>
    <t>հատ</t>
  </si>
  <si>
    <t>Գնման ընթացակարգի ընտրության հիմնավորումը</t>
  </si>
  <si>
    <t>Գնման ֆինանսավորման աղբյուրը՝ ըստ բյուջետային  ծախսերի գործառական դասակարգման</t>
  </si>
  <si>
    <t>Բաժին</t>
  </si>
  <si>
    <t>Խումբ</t>
  </si>
  <si>
    <t>Դաս</t>
  </si>
  <si>
    <t>Ծրագիր</t>
  </si>
  <si>
    <t>Բյուջե</t>
  </si>
  <si>
    <t>Արտաբյուջե</t>
  </si>
  <si>
    <t>հիվանդանոցային</t>
  </si>
  <si>
    <t>ՀՀ ԱՆ ՊԱԳ և սեփական միջոցներ</t>
  </si>
  <si>
    <t>արտահիվանդանոցային</t>
  </si>
  <si>
    <t>Հրավերը ուղարկելու կամ հրապարակելու ամսաթիվը</t>
  </si>
  <si>
    <t>Հրավերում կատարված փոփոխությունների ամսաթիվը</t>
  </si>
  <si>
    <t>...</t>
  </si>
  <si>
    <t>Հրավերի վերաբերյալ պարզաբանումների ամսաթիվը</t>
  </si>
  <si>
    <t>Հարցադրման ստացման</t>
  </si>
  <si>
    <t>Պարզաբանման</t>
  </si>
  <si>
    <t xml:space="preserve">Հանձնելու պահին պիտանելիության ժամկետի 2/3-ի առկայություն,       Ֆիրմային նշանի առկայությունը: Պայմանական նշանները- «պահել չոր տեղում»:    </t>
  </si>
  <si>
    <t>&lt;&lt; Մեդտեխսերվիս&gt;&gt;  ՍՊԸ</t>
  </si>
  <si>
    <t>‹‹ Մեդտեխսերվիս ›› ՍՊԸ</t>
  </si>
  <si>
    <t>‹‹ Մեդտեխսերվիս››  ՍՊԸ</t>
  </si>
  <si>
    <t>ՀՀ ք. Երևան, Լեո-12, հեռ 010533630</t>
  </si>
  <si>
    <t>medtechservice@mail.ru</t>
  </si>
  <si>
    <t>163008142792</t>
  </si>
  <si>
    <t>02205001</t>
  </si>
  <si>
    <r>
      <t xml:space="preserve">Հեղուկների ներարկման համար:Երկարությունը 150սմ </t>
    </r>
    <r>
      <rPr>
        <sz val="6"/>
        <rFont val="Calibri"/>
        <family val="2"/>
      </rPr>
      <t>±</t>
    </r>
    <r>
      <rPr>
        <sz val="6"/>
        <rFont val="GHEA Grapalat"/>
        <family val="3"/>
      </rPr>
      <t xml:space="preserve">20: </t>
    </r>
  </si>
  <si>
    <t>Պատվիրատու` "Մեղրու ՏԲԿ" ՓԲԸ-ն, ստորև ներկայացնում է իր կարիքների համար  բժշկական սարքավորումների, գործիքների և պարագաների   ձեռքբերման նպատակով կազմակերպված  "ՄՏԲԿ-ՀՄԱԱՊՁԲ-21/1 ծածկագրով գնման ըթացակարգի  արդյունքում  2021թվականի փետրվարի 15-ին կնքված N ՄՏԲԿ-ՀՄԱԱՊՁԲ-21/1      պայմանագրերի մասին տեղեկատվությունը:</t>
  </si>
  <si>
    <t xml:space="preserve"> ՀՀ գնումների մասին օրենքի 23 հոդված 1-ին կետ  2-րդ ենթակետ և  ՀՀ Կառավարության 04.05.2017թվականի  N526-Ն որոշման 23-րդ կետի, 5-րդ ենթակետի, գ պարբերություն:</t>
  </si>
  <si>
    <t>Մալուխ ԷՍԳ ապարատի</t>
  </si>
  <si>
    <t>Տանձիկ ԷՍԳ ապարատի մալուխի</t>
  </si>
  <si>
    <t>08.02.2021թ.</t>
  </si>
  <si>
    <t xml:space="preserve">Ծանոթություն՝  եթե հրավիրվել են բանակցություններ  գների նվազեցման նպատակով։  </t>
  </si>
  <si>
    <t>11.02.2021թ.</t>
  </si>
  <si>
    <t>12.02.2021թ.</t>
  </si>
  <si>
    <t>15.02.2021թ.</t>
  </si>
  <si>
    <t>1;2</t>
  </si>
  <si>
    <t>ՄՏԲԿ-ՀՄԱԱՊՁԲ-21/1</t>
  </si>
  <si>
    <t>15.02.2021թ..</t>
  </si>
  <si>
    <t>26.04.2021թ.</t>
  </si>
  <si>
    <r>
      <t xml:space="preserve">Ծանոթություն՝ </t>
    </r>
    <r>
      <rPr>
        <sz val="8"/>
        <color indexed="8"/>
        <rFont val="GHEA Grapalat"/>
        <family val="3"/>
      </rPr>
      <t>Որևէ  չափաբաժնի չկայացման դեպքում պատվիրատուն պարտավոր է լրացնել տեղեկություն չկայացման վերաբերյալ :</t>
    </r>
  </si>
  <si>
    <t xml:space="preserve">  Գնման հրավերի  հայտարարությունը տրված է gnumner.am էլեկտրոնային գնումների  համակարգի միջոցով 08.02.2021թվականին: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</si>
</sst>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GHEA Grapalat"/>
      <family val="3"/>
    </font>
    <font>
      <sz val="8"/>
      <name val="GHEA Grapalat"/>
      <family val="3"/>
    </font>
    <font>
      <sz val="10"/>
      <color indexed="8"/>
      <name val="GHEA Grapalat"/>
      <family val="3"/>
    </font>
    <font>
      <sz val="10"/>
      <name val="Arial"/>
      <family val="2"/>
    </font>
    <font>
      <sz val="11"/>
      <color indexed="8"/>
      <name val="GHEA Grapalat"/>
      <family val="3"/>
    </font>
    <font>
      <sz val="8"/>
      <color indexed="8"/>
      <name val="GHEA Grapalat"/>
      <family val="3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7"/>
      <name val="GHEA Grapalat"/>
      <family val="3"/>
    </font>
    <font>
      <sz val="7"/>
      <color indexed="8"/>
      <name val="GHEA Grapalat"/>
      <family val="3"/>
    </font>
    <font>
      <sz val="9"/>
      <color indexed="8"/>
      <name val="GHEA Grapalat"/>
      <family val="3"/>
    </font>
    <font>
      <sz val="12"/>
      <color indexed="8"/>
      <name val="GHEA Grapalat"/>
      <family val="3"/>
    </font>
    <font>
      <b/>
      <sz val="8"/>
      <color indexed="8"/>
      <name val="GHEA Grapalat"/>
      <family val="3"/>
    </font>
    <font>
      <u val="single"/>
      <sz val="11"/>
      <color indexed="12"/>
      <name val="Calibri"/>
      <family val="2"/>
    </font>
    <font>
      <sz val="11"/>
      <name val="GHEA Grapalat"/>
      <family val="3"/>
    </font>
    <font>
      <sz val="9"/>
      <name val="GHEA Grapalat"/>
      <family val="3"/>
    </font>
    <font>
      <sz val="6"/>
      <name val="GHEA Grapalat"/>
      <family val="3"/>
    </font>
    <font>
      <sz val="6"/>
      <name val="Calibri"/>
      <family val="2"/>
    </font>
    <font>
      <b/>
      <sz val="8"/>
      <name val="GHEA Grapalat"/>
      <family val="3"/>
    </font>
    <font>
      <u val="single"/>
      <sz val="9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textRotation="90" wrapText="1"/>
    </xf>
    <xf numFmtId="0" fontId="12" fillId="0" borderId="15" xfId="0" applyFont="1" applyBorder="1" applyAlignment="1">
      <alignment textRotation="90" wrapText="1"/>
    </xf>
    <xf numFmtId="0" fontId="11" fillId="0" borderId="14" xfId="0" applyFont="1" applyBorder="1" applyAlignment="1">
      <alignment textRotation="90" wrapText="1"/>
    </xf>
    <xf numFmtId="0" fontId="13" fillId="0" borderId="16" xfId="0" applyFont="1" applyBorder="1" applyAlignment="1">
      <alignment horizontal="center" textRotation="90"/>
    </xf>
    <xf numFmtId="0" fontId="1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7" fillId="0" borderId="19" xfId="0" applyFont="1" applyBorder="1" applyAlignment="1">
      <alignment/>
    </xf>
    <xf numFmtId="0" fontId="17" fillId="0" borderId="1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33" borderId="25" xfId="0" applyFont="1" applyFill="1" applyBorder="1" applyAlignment="1">
      <alignment horizontal="center"/>
    </xf>
    <xf numFmtId="0" fontId="17" fillId="33" borderId="26" xfId="0" applyFont="1" applyFill="1" applyBorder="1" applyAlignment="1">
      <alignment horizontal="center"/>
    </xf>
    <xf numFmtId="0" fontId="17" fillId="33" borderId="27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7" fillId="33" borderId="28" xfId="0" applyFont="1" applyFill="1" applyBorder="1" applyAlignment="1">
      <alignment horizontal="center"/>
    </xf>
    <xf numFmtId="0" fontId="17" fillId="0" borderId="29" xfId="0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17" fillId="33" borderId="34" xfId="0" applyFont="1" applyFill="1" applyBorder="1" applyAlignment="1">
      <alignment horizontal="center"/>
    </xf>
    <xf numFmtId="0" fontId="17" fillId="33" borderId="35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37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17" fillId="0" borderId="23" xfId="0" applyFont="1" applyBorder="1" applyAlignment="1">
      <alignment horizontal="left"/>
    </xf>
    <xf numFmtId="0" fontId="17" fillId="0" borderId="36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14" fontId="17" fillId="0" borderId="23" xfId="0" applyNumberFormat="1" applyFont="1" applyBorder="1" applyAlignment="1">
      <alignment horizontal="center"/>
    </xf>
    <xf numFmtId="0" fontId="3" fillId="0" borderId="1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5" fillId="0" borderId="38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18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56" fillId="0" borderId="1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49" fontId="13" fillId="0" borderId="19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textRotation="90" wrapText="1"/>
    </xf>
    <xf numFmtId="0" fontId="8" fillId="0" borderId="47" xfId="0" applyFont="1" applyFill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/>
    </xf>
    <xf numFmtId="0" fontId="8" fillId="0" borderId="47" xfId="0" applyFont="1" applyBorder="1" applyAlignment="1">
      <alignment horizontal="center" vertical="center" textRotation="90"/>
    </xf>
    <xf numFmtId="0" fontId="7" fillId="0" borderId="1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33" borderId="34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3" fillId="0" borderId="16" xfId="0" applyFont="1" applyBorder="1" applyAlignment="1">
      <alignment horizontal="center" textRotation="90"/>
    </xf>
    <xf numFmtId="0" fontId="13" fillId="0" borderId="56" xfId="0" applyFont="1" applyBorder="1" applyAlignment="1">
      <alignment horizontal="center" textRotation="90"/>
    </xf>
    <xf numFmtId="0" fontId="13" fillId="0" borderId="57" xfId="0" applyFont="1" applyBorder="1" applyAlignment="1">
      <alignment horizontal="center" textRotation="90"/>
    </xf>
    <xf numFmtId="0" fontId="13" fillId="0" borderId="17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3" fillId="0" borderId="29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right"/>
    </xf>
    <xf numFmtId="0" fontId="7" fillId="0" borderId="26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49" fontId="7" fillId="0" borderId="23" xfId="0" applyNumberFormat="1" applyFont="1" applyBorder="1" applyAlignment="1">
      <alignment horizontal="center" wrapText="1"/>
    </xf>
    <xf numFmtId="49" fontId="7" fillId="0" borderId="36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0" fontId="16" fillId="0" borderId="23" xfId="44" applyFont="1" applyBorder="1" applyAlignment="1" applyProtection="1">
      <alignment horizontal="center"/>
      <protection/>
    </xf>
    <xf numFmtId="0" fontId="16" fillId="0" borderId="36" xfId="44" applyFont="1" applyBorder="1" applyAlignment="1" applyProtection="1">
      <alignment horizontal="center"/>
      <protection/>
    </xf>
    <xf numFmtId="0" fontId="16" fillId="0" borderId="24" xfId="44" applyFont="1" applyBorder="1" applyAlignment="1" applyProtection="1">
      <alignment horizontal="center"/>
      <protection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33" borderId="23" xfId="0" applyFont="1" applyFill="1" applyBorder="1" applyAlignment="1">
      <alignment horizontal="left" vertical="center" wrapText="1"/>
    </xf>
    <xf numFmtId="0" fontId="7" fillId="33" borderId="36" xfId="0" applyFont="1" applyFill="1" applyBorder="1" applyAlignment="1">
      <alignment horizontal="left" vertical="center" wrapText="1"/>
    </xf>
    <xf numFmtId="0" fontId="7" fillId="33" borderId="24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 vertical="center" wrapText="1"/>
    </xf>
    <xf numFmtId="0" fontId="7" fillId="0" borderId="59" xfId="0" applyFont="1" applyBorder="1" applyAlignment="1">
      <alignment horizontal="left" vertical="center" wrapText="1"/>
    </xf>
    <xf numFmtId="0" fontId="7" fillId="0" borderId="60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8" fillId="0" borderId="51" xfId="0" applyFont="1" applyBorder="1" applyAlignment="1">
      <alignment horizontal="left" vertical="center" wrapText="1"/>
    </xf>
    <xf numFmtId="0" fontId="8" fillId="0" borderId="60" xfId="0" applyFont="1" applyBorder="1" applyAlignment="1">
      <alignment horizontal="left" vertical="center" wrapText="1"/>
    </xf>
    <xf numFmtId="0" fontId="8" fillId="0" borderId="61" xfId="0" applyFont="1" applyBorder="1" applyAlignment="1">
      <alignment horizontal="left" vertical="center" wrapText="1"/>
    </xf>
    <xf numFmtId="0" fontId="8" fillId="0" borderId="62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/>
    </xf>
    <xf numFmtId="0" fontId="8" fillId="0" borderId="63" xfId="0" applyFont="1" applyBorder="1" applyAlignment="1">
      <alignment horizontal="left"/>
    </xf>
    <xf numFmtId="0" fontId="8" fillId="0" borderId="50" xfId="0" applyFont="1" applyBorder="1" applyAlignment="1">
      <alignment horizontal="left"/>
    </xf>
    <xf numFmtId="0" fontId="7" fillId="33" borderId="37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15" fillId="0" borderId="29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left" vertical="center" wrapText="1"/>
    </xf>
    <xf numFmtId="0" fontId="15" fillId="0" borderId="64" xfId="0" applyFont="1" applyBorder="1" applyAlignment="1">
      <alignment horizontal="left" vertical="center" wrapText="1"/>
    </xf>
    <xf numFmtId="0" fontId="15" fillId="0" borderId="54" xfId="0" applyFont="1" applyBorder="1" applyAlignment="1">
      <alignment horizontal="left" vertical="center" wrapText="1"/>
    </xf>
    <xf numFmtId="0" fontId="22" fillId="0" borderId="19" xfId="44" applyFont="1" applyBorder="1" applyAlignment="1" applyProtection="1">
      <alignment horizontal="center" vertical="center"/>
      <protection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wrapText="1"/>
    </xf>
    <xf numFmtId="0" fontId="5" fillId="0" borderId="67" xfId="0" applyFont="1" applyBorder="1" applyAlignment="1">
      <alignment horizontal="center" wrapText="1"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9" fillId="0" borderId="18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34" borderId="55" xfId="0" applyFont="1" applyFill="1" applyBorder="1" applyAlignment="1">
      <alignment horizontal="center"/>
    </xf>
    <xf numFmtId="0" fontId="7" fillId="34" borderId="35" xfId="0" applyFont="1" applyFill="1" applyBorder="1" applyAlignment="1">
      <alignment horizontal="center"/>
    </xf>
    <xf numFmtId="0" fontId="7" fillId="34" borderId="70" xfId="0" applyFont="1" applyFill="1" applyBorder="1" applyAlignment="1">
      <alignment horizontal="center"/>
    </xf>
    <xf numFmtId="14" fontId="7" fillId="0" borderId="23" xfId="0" applyNumberFormat="1" applyFont="1" applyBorder="1" applyAlignment="1">
      <alignment horizontal="center"/>
    </xf>
    <xf numFmtId="14" fontId="7" fillId="0" borderId="36" xfId="0" applyNumberFormat="1" applyFont="1" applyBorder="1" applyAlignment="1">
      <alignment horizontal="center"/>
    </xf>
    <xf numFmtId="14" fontId="7" fillId="0" borderId="48" xfId="0" applyNumberFormat="1" applyFont="1" applyBorder="1" applyAlignment="1">
      <alignment horizontal="center"/>
    </xf>
    <xf numFmtId="0" fontId="21" fillId="0" borderId="59" xfId="0" applyFont="1" applyBorder="1" applyAlignment="1">
      <alignment horizontal="left" vertical="center" wrapText="1"/>
    </xf>
    <xf numFmtId="0" fontId="21" fillId="0" borderId="60" xfId="0" applyFont="1" applyBorder="1" applyAlignment="1">
      <alignment horizontal="left" vertical="center" wrapText="1"/>
    </xf>
    <xf numFmtId="0" fontId="21" fillId="0" borderId="61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/>
    </xf>
    <xf numFmtId="0" fontId="7" fillId="0" borderId="60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7" fillId="0" borderId="7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8" xfId="0" applyFont="1" applyBorder="1" applyAlignment="1">
      <alignment horizontal="center" vertical="center" textRotation="90"/>
    </xf>
    <xf numFmtId="0" fontId="7" fillId="0" borderId="72" xfId="0" applyFont="1" applyBorder="1" applyAlignment="1">
      <alignment horizontal="center" vertical="center" textRotation="90"/>
    </xf>
    <xf numFmtId="0" fontId="8" fillId="0" borderId="62" xfId="0" applyFont="1" applyBorder="1" applyAlignment="1">
      <alignment horizontal="left" wrapText="1"/>
    </xf>
    <xf numFmtId="0" fontId="8" fillId="0" borderId="36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0" fontId="8" fillId="0" borderId="23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7" fillId="0" borderId="51" xfId="0" applyFont="1" applyBorder="1" applyAlignment="1">
      <alignment horizontal="left"/>
    </xf>
    <xf numFmtId="0" fontId="7" fillId="0" borderId="60" xfId="0" applyFont="1" applyBorder="1" applyAlignment="1">
      <alignment horizontal="left"/>
    </xf>
    <xf numFmtId="0" fontId="7" fillId="0" borderId="52" xfId="0" applyFont="1" applyBorder="1" applyAlignment="1">
      <alignment horizontal="left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textRotation="90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15" fillId="0" borderId="55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/>
    </xf>
    <xf numFmtId="0" fontId="7" fillId="33" borderId="45" xfId="0" applyFont="1" applyFill="1" applyBorder="1" applyAlignment="1">
      <alignment horizontal="center"/>
    </xf>
    <xf numFmtId="0" fontId="7" fillId="33" borderId="63" xfId="0" applyFont="1" applyFill="1" applyBorder="1" applyAlignment="1">
      <alignment horizontal="center"/>
    </xf>
    <xf numFmtId="0" fontId="7" fillId="33" borderId="5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8" fillId="0" borderId="48" xfId="0" applyFont="1" applyBorder="1" applyAlignment="1">
      <alignment horizontal="center"/>
    </xf>
    <xf numFmtId="0" fontId="18" fillId="0" borderId="23" xfId="0" applyFont="1" applyBorder="1" applyAlignment="1">
      <alignment vertical="center" wrapText="1"/>
    </xf>
    <xf numFmtId="0" fontId="18" fillId="0" borderId="36" xfId="0" applyFont="1" applyBorder="1" applyAlignment="1">
      <alignment vertical="center" wrapText="1"/>
    </xf>
    <xf numFmtId="0" fontId="18" fillId="0" borderId="48" xfId="0" applyFont="1" applyBorder="1" applyAlignment="1">
      <alignment vertical="center" wrapText="1"/>
    </xf>
    <xf numFmtId="0" fontId="7" fillId="34" borderId="45" xfId="0" applyFont="1" applyFill="1" applyBorder="1" applyAlignment="1">
      <alignment horizontal="center"/>
    </xf>
    <xf numFmtId="0" fontId="7" fillId="34" borderId="63" xfId="0" applyFont="1" applyFill="1" applyBorder="1" applyAlignment="1">
      <alignment horizontal="center"/>
    </xf>
    <xf numFmtId="0" fontId="7" fillId="34" borderId="50" xfId="0" applyFont="1" applyFill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7" fillId="33" borderId="74" xfId="0" applyFont="1" applyFill="1" applyBorder="1" applyAlignment="1">
      <alignment horizontal="center"/>
    </xf>
    <xf numFmtId="0" fontId="17" fillId="33" borderId="30" xfId="0" applyFont="1" applyFill="1" applyBorder="1" applyAlignment="1">
      <alignment horizontal="center"/>
    </xf>
    <xf numFmtId="0" fontId="17" fillId="33" borderId="75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18" fillId="0" borderId="19" xfId="0" applyNumberFormat="1" applyFont="1" applyBorder="1" applyAlignment="1">
      <alignment horizontal="center" vertical="center"/>
    </xf>
    <xf numFmtId="0" fontId="17" fillId="33" borderId="37" xfId="0" applyFont="1" applyFill="1" applyBorder="1" applyAlignment="1">
      <alignment horizontal="center"/>
    </xf>
    <xf numFmtId="0" fontId="17" fillId="0" borderId="71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18" fillId="0" borderId="12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3" fillId="0" borderId="71" xfId="0" applyFont="1" applyBorder="1" applyAlignment="1">
      <alignment horizontal="right" vertical="center" wrapText="1"/>
    </xf>
    <xf numFmtId="0" fontId="3" fillId="0" borderId="18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arak-hosp@mail.ru" TargetMode="External" /><Relationship Id="rId2" Type="http://schemas.openxmlformats.org/officeDocument/2006/relationships/hyperlink" Target="mailto:medtechservice@mail.r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6"/>
  <sheetViews>
    <sheetView tabSelected="1" zoomScalePageLayoutView="0" workbookViewId="0" topLeftCell="A79">
      <selection activeCell="A1" sqref="A1:K82"/>
    </sheetView>
  </sheetViews>
  <sheetFormatPr defaultColWidth="9.00390625" defaultRowHeight="12.75"/>
  <cols>
    <col min="1" max="1" width="4.25390625" style="0" customWidth="1"/>
    <col min="2" max="2" width="23.00390625" style="0" customWidth="1"/>
    <col min="3" max="3" width="7.00390625" style="0" customWidth="1"/>
    <col min="4" max="4" width="10.00390625" style="0" customWidth="1"/>
    <col min="5" max="5" width="7.75390625" style="0" customWidth="1"/>
    <col min="6" max="6" width="9.625" style="0" customWidth="1"/>
    <col min="7" max="7" width="9.25390625" style="0" customWidth="1"/>
    <col min="8" max="8" width="9.00390625" style="0" customWidth="1"/>
    <col min="9" max="9" width="8.875" style="0" customWidth="1"/>
    <col min="10" max="10" width="7.75390625" style="0" customWidth="1"/>
    <col min="11" max="11" width="5.25390625" style="0" customWidth="1"/>
  </cols>
  <sheetData>
    <row r="1" spans="1:11" ht="16.5">
      <c r="A1" s="1"/>
      <c r="B1" s="1"/>
      <c r="C1" s="1"/>
      <c r="D1" s="1"/>
      <c r="E1" s="1"/>
      <c r="F1" s="1"/>
      <c r="G1" s="1"/>
      <c r="H1" s="1"/>
      <c r="I1" s="1"/>
      <c r="J1" s="2"/>
      <c r="K1" s="1"/>
    </row>
    <row r="2" spans="1:11" ht="16.5" customHeight="1">
      <c r="A2" s="239" t="s">
        <v>65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6.5" customHeight="1">
      <c r="A3" s="239" t="s">
        <v>66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</row>
    <row r="4" spans="1:11" ht="67.5" customHeight="1">
      <c r="A4" s="240" t="s">
        <v>103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</row>
    <row r="5" spans="1:11" ht="17.2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6.5">
      <c r="A6" s="207" t="s">
        <v>0</v>
      </c>
      <c r="B6" s="208"/>
      <c r="C6" s="208"/>
      <c r="D6" s="208"/>
      <c r="E6" s="208"/>
      <c r="F6" s="208"/>
      <c r="G6" s="208"/>
      <c r="H6" s="208"/>
      <c r="I6" s="208"/>
      <c r="J6" s="208"/>
      <c r="K6" s="209"/>
    </row>
    <row r="7" spans="1:11" ht="16.5">
      <c r="A7" s="210" t="s">
        <v>16</v>
      </c>
      <c r="B7" s="221" t="s">
        <v>1</v>
      </c>
      <c r="C7" s="221" t="s">
        <v>17</v>
      </c>
      <c r="D7" s="221" t="s">
        <v>61</v>
      </c>
      <c r="E7" s="221"/>
      <c r="F7" s="227" t="s">
        <v>18</v>
      </c>
      <c r="G7" s="227"/>
      <c r="H7" s="223" t="s">
        <v>19</v>
      </c>
      <c r="I7" s="223"/>
      <c r="J7" s="223" t="s">
        <v>20</v>
      </c>
      <c r="K7" s="224"/>
    </row>
    <row r="8" spans="1:11" ht="51.75" thickBot="1">
      <c r="A8" s="211"/>
      <c r="B8" s="222"/>
      <c r="C8" s="222"/>
      <c r="D8" s="3" t="s">
        <v>60</v>
      </c>
      <c r="E8" s="4" t="s">
        <v>6</v>
      </c>
      <c r="F8" s="3" t="s">
        <v>60</v>
      </c>
      <c r="G8" s="4" t="s">
        <v>6</v>
      </c>
      <c r="H8" s="225"/>
      <c r="I8" s="225"/>
      <c r="J8" s="225"/>
      <c r="K8" s="226"/>
    </row>
    <row r="9" spans="1:11" ht="21.75" customHeight="1">
      <c r="A9" s="280">
        <v>1</v>
      </c>
      <c r="B9" s="281" t="s">
        <v>105</v>
      </c>
      <c r="C9" s="64" t="s">
        <v>76</v>
      </c>
      <c r="D9" s="59">
        <v>3</v>
      </c>
      <c r="E9" s="66">
        <v>3</v>
      </c>
      <c r="F9" s="55">
        <v>111000</v>
      </c>
      <c r="G9" s="55">
        <v>111000</v>
      </c>
      <c r="H9" s="185" t="s">
        <v>102</v>
      </c>
      <c r="I9" s="185"/>
      <c r="J9" s="185"/>
      <c r="K9" s="186"/>
    </row>
    <row r="10" spans="1:11" ht="27.75" thickBot="1">
      <c r="A10" s="282">
        <v>2</v>
      </c>
      <c r="B10" s="283" t="s">
        <v>106</v>
      </c>
      <c r="C10" s="65" t="s">
        <v>76</v>
      </c>
      <c r="D10" s="60">
        <v>6</v>
      </c>
      <c r="E10" s="67">
        <v>6</v>
      </c>
      <c r="F10" s="56">
        <v>16800</v>
      </c>
      <c r="G10" s="56">
        <v>16800</v>
      </c>
      <c r="H10" s="284" t="s">
        <v>94</v>
      </c>
      <c r="I10" s="284"/>
      <c r="J10" s="284"/>
      <c r="K10" s="285"/>
    </row>
    <row r="11" spans="1:11" ht="16.5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4"/>
    </row>
    <row r="12" spans="1:11" ht="54.75" customHeight="1">
      <c r="A12" s="259" t="s">
        <v>77</v>
      </c>
      <c r="B12" s="260"/>
      <c r="C12" s="260"/>
      <c r="D12" s="260"/>
      <c r="E12" s="261"/>
      <c r="F12" s="253" t="s">
        <v>104</v>
      </c>
      <c r="G12" s="254"/>
      <c r="H12" s="254"/>
      <c r="I12" s="254"/>
      <c r="J12" s="254"/>
      <c r="K12" s="255"/>
    </row>
    <row r="13" spans="1:11" ht="17.25" thickBot="1">
      <c r="A13" s="262"/>
      <c r="B13" s="263"/>
      <c r="C13" s="263"/>
      <c r="D13" s="263"/>
      <c r="E13" s="263"/>
      <c r="F13" s="263"/>
      <c r="G13" s="263"/>
      <c r="H13" s="263"/>
      <c r="I13" s="263"/>
      <c r="J13" s="263"/>
      <c r="K13" s="264"/>
    </row>
    <row r="14" spans="1:11" ht="16.5">
      <c r="A14" s="268" t="s">
        <v>78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70"/>
    </row>
    <row r="15" spans="1:11" ht="16.5">
      <c r="A15" s="271" t="s">
        <v>79</v>
      </c>
      <c r="B15" s="181"/>
      <c r="C15" s="181" t="s">
        <v>80</v>
      </c>
      <c r="D15" s="181"/>
      <c r="E15" s="181" t="s">
        <v>81</v>
      </c>
      <c r="F15" s="181"/>
      <c r="G15" s="181" t="s">
        <v>82</v>
      </c>
      <c r="H15" s="181"/>
      <c r="I15" s="17" t="s">
        <v>83</v>
      </c>
      <c r="J15" s="181" t="s">
        <v>84</v>
      </c>
      <c r="K15" s="182"/>
    </row>
    <row r="16" spans="1:11" ht="29.25" customHeight="1">
      <c r="A16" s="272" t="s">
        <v>85</v>
      </c>
      <c r="B16" s="265"/>
      <c r="C16" s="266"/>
      <c r="D16" s="266"/>
      <c r="E16" s="266"/>
      <c r="F16" s="266"/>
      <c r="G16" s="266"/>
      <c r="H16" s="266"/>
      <c r="I16" s="278" t="s">
        <v>86</v>
      </c>
      <c r="J16" s="68"/>
      <c r="K16" s="69"/>
    </row>
    <row r="17" spans="1:11" ht="29.25" customHeight="1" thickBot="1">
      <c r="A17" s="273" t="s">
        <v>87</v>
      </c>
      <c r="B17" s="274"/>
      <c r="C17" s="275"/>
      <c r="D17" s="275"/>
      <c r="E17" s="275"/>
      <c r="F17" s="275"/>
      <c r="G17" s="275"/>
      <c r="H17" s="275"/>
      <c r="I17" s="279"/>
      <c r="J17" s="276"/>
      <c r="K17" s="277"/>
    </row>
    <row r="18" spans="1:11" ht="16.5">
      <c r="A18" s="267"/>
      <c r="B18" s="33"/>
      <c r="C18" s="33"/>
      <c r="D18" s="33"/>
      <c r="E18" s="33"/>
      <c r="F18" s="33"/>
      <c r="G18" s="33"/>
      <c r="H18" s="33"/>
      <c r="I18" s="33"/>
      <c r="J18" s="33"/>
      <c r="K18" s="37"/>
    </row>
    <row r="19" spans="1:11" ht="16.5">
      <c r="A19" s="51" t="s">
        <v>88</v>
      </c>
      <c r="B19" s="52"/>
      <c r="C19" s="52"/>
      <c r="D19" s="52"/>
      <c r="E19" s="52"/>
      <c r="F19" s="53"/>
      <c r="G19" s="54" t="s">
        <v>107</v>
      </c>
      <c r="H19" s="47"/>
      <c r="I19" s="47"/>
      <c r="J19" s="47"/>
      <c r="K19" s="31"/>
    </row>
    <row r="20" spans="1:11" ht="16.5">
      <c r="A20" s="38" t="s">
        <v>89</v>
      </c>
      <c r="B20" s="39"/>
      <c r="C20" s="39"/>
      <c r="D20" s="39"/>
      <c r="E20" s="39"/>
      <c r="F20" s="40"/>
      <c r="G20" s="18">
        <v>1</v>
      </c>
      <c r="H20" s="30"/>
      <c r="I20" s="47"/>
      <c r="J20" s="47"/>
      <c r="K20" s="31"/>
    </row>
    <row r="21" spans="1:11" ht="16.5">
      <c r="A21" s="48"/>
      <c r="B21" s="49"/>
      <c r="C21" s="49"/>
      <c r="D21" s="49"/>
      <c r="E21" s="49"/>
      <c r="F21" s="50"/>
      <c r="G21" s="18" t="s">
        <v>90</v>
      </c>
      <c r="H21" s="30"/>
      <c r="I21" s="47"/>
      <c r="J21" s="47"/>
      <c r="K21" s="31"/>
    </row>
    <row r="22" spans="1:11" ht="15" customHeight="1">
      <c r="A22" s="38" t="s">
        <v>91</v>
      </c>
      <c r="B22" s="39"/>
      <c r="C22" s="39"/>
      <c r="D22" s="39"/>
      <c r="E22" s="39"/>
      <c r="F22" s="40"/>
      <c r="G22" s="17"/>
      <c r="H22" s="35" t="s">
        <v>92</v>
      </c>
      <c r="I22" s="36"/>
      <c r="J22" s="35" t="s">
        <v>93</v>
      </c>
      <c r="K22" s="36"/>
    </row>
    <row r="23" spans="1:11" ht="16.5">
      <c r="A23" s="41"/>
      <c r="B23" s="42"/>
      <c r="C23" s="42"/>
      <c r="D23" s="42"/>
      <c r="E23" s="42"/>
      <c r="F23" s="43"/>
      <c r="G23" s="18">
        <v>1</v>
      </c>
      <c r="H23" s="17"/>
      <c r="I23" s="17"/>
      <c r="J23" s="17"/>
      <c r="K23" s="17"/>
    </row>
    <row r="24" spans="1:11" ht="17.25" thickBot="1">
      <c r="A24" s="41"/>
      <c r="B24" s="42"/>
      <c r="C24" s="42"/>
      <c r="D24" s="42"/>
      <c r="E24" s="42"/>
      <c r="F24" s="43"/>
      <c r="G24" s="19" t="s">
        <v>90</v>
      </c>
      <c r="H24" s="20"/>
      <c r="I24" s="20"/>
      <c r="J24" s="20"/>
      <c r="K24" s="20"/>
    </row>
    <row r="25" spans="1:11" ht="17.25" thickBo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6"/>
    </row>
    <row r="26" spans="1:11" ht="21" customHeight="1">
      <c r="A26" s="118" t="s">
        <v>16</v>
      </c>
      <c r="B26" s="114" t="s">
        <v>4</v>
      </c>
      <c r="C26" s="115"/>
      <c r="D26" s="179" t="s">
        <v>22</v>
      </c>
      <c r="E26" s="179"/>
      <c r="F26" s="179"/>
      <c r="G26" s="179"/>
      <c r="H26" s="179"/>
      <c r="I26" s="180"/>
      <c r="J26" s="21"/>
      <c r="K26" s="22"/>
    </row>
    <row r="27" spans="1:11" ht="18.75" customHeight="1">
      <c r="A27" s="118"/>
      <c r="B27" s="114"/>
      <c r="C27" s="115"/>
      <c r="D27" s="181" t="s">
        <v>59</v>
      </c>
      <c r="E27" s="181"/>
      <c r="F27" s="181"/>
      <c r="G27" s="181"/>
      <c r="H27" s="181"/>
      <c r="I27" s="182"/>
      <c r="J27" s="21"/>
      <c r="K27" s="22"/>
    </row>
    <row r="28" spans="1:11" ht="13.5" customHeight="1">
      <c r="A28" s="118"/>
      <c r="B28" s="116"/>
      <c r="C28" s="117"/>
      <c r="D28" s="183" t="s">
        <v>23</v>
      </c>
      <c r="E28" s="183"/>
      <c r="F28" s="183" t="s">
        <v>5</v>
      </c>
      <c r="G28" s="183"/>
      <c r="H28" s="183" t="s">
        <v>3</v>
      </c>
      <c r="I28" s="184"/>
      <c r="J28" s="21"/>
      <c r="K28" s="22"/>
    </row>
    <row r="29" spans="1:11" ht="64.5" thickBot="1">
      <c r="A29" s="118"/>
      <c r="B29" s="187" t="s">
        <v>95</v>
      </c>
      <c r="C29" s="188"/>
      <c r="D29" s="26" t="s">
        <v>24</v>
      </c>
      <c r="E29" s="27" t="s">
        <v>6</v>
      </c>
      <c r="F29" s="26" t="s">
        <v>25</v>
      </c>
      <c r="G29" s="27" t="s">
        <v>6</v>
      </c>
      <c r="H29" s="26" t="s">
        <v>26</v>
      </c>
      <c r="I29" s="28" t="s">
        <v>6</v>
      </c>
      <c r="J29" s="21"/>
      <c r="K29" s="22"/>
    </row>
    <row r="30" spans="1:11" ht="13.5">
      <c r="A30" s="280">
        <v>1</v>
      </c>
      <c r="B30" s="281" t="s">
        <v>105</v>
      </c>
      <c r="C30" s="64" t="s">
        <v>76</v>
      </c>
      <c r="D30" s="15">
        <f>I30</f>
        <v>108000</v>
      </c>
      <c r="E30" s="25">
        <f>I30</f>
        <v>108000</v>
      </c>
      <c r="F30" s="15">
        <f>G30</f>
        <v>0</v>
      </c>
      <c r="G30" s="25">
        <f>I30-E30</f>
        <v>0</v>
      </c>
      <c r="H30" s="15">
        <f>I30</f>
        <v>108000</v>
      </c>
      <c r="I30" s="29">
        <v>108000</v>
      </c>
      <c r="J30" s="21"/>
      <c r="K30" s="22"/>
    </row>
    <row r="31" spans="1:11" ht="27.75" thickBot="1">
      <c r="A31" s="282">
        <v>2</v>
      </c>
      <c r="B31" s="283" t="s">
        <v>106</v>
      </c>
      <c r="C31" s="65" t="s">
        <v>76</v>
      </c>
      <c r="D31" s="16">
        <f>I31</f>
        <v>15000</v>
      </c>
      <c r="E31" s="23">
        <f>I31</f>
        <v>15000</v>
      </c>
      <c r="F31" s="16">
        <f>G31</f>
        <v>0</v>
      </c>
      <c r="G31" s="23">
        <f>I31-E31</f>
        <v>0</v>
      </c>
      <c r="H31" s="16">
        <f>I31</f>
        <v>15000</v>
      </c>
      <c r="I31" s="24">
        <v>15000</v>
      </c>
      <c r="J31" s="21"/>
      <c r="K31" s="22"/>
    </row>
    <row r="32" spans="1:11" ht="17.25" thickBot="1">
      <c r="A32" s="256"/>
      <c r="B32" s="257"/>
      <c r="C32" s="257"/>
      <c r="D32" s="257"/>
      <c r="E32" s="257"/>
      <c r="F32" s="257"/>
      <c r="G32" s="257"/>
      <c r="H32" s="257"/>
      <c r="I32" s="257"/>
      <c r="J32" s="257"/>
      <c r="K32" s="258"/>
    </row>
    <row r="33" spans="1:11" ht="16.5">
      <c r="A33" s="204" t="s">
        <v>7</v>
      </c>
      <c r="B33" s="205"/>
      <c r="C33" s="206"/>
      <c r="D33" s="201" t="s">
        <v>108</v>
      </c>
      <c r="E33" s="202"/>
      <c r="F33" s="202"/>
      <c r="G33" s="202"/>
      <c r="H33" s="202"/>
      <c r="I33" s="202"/>
      <c r="J33" s="202"/>
      <c r="K33" s="203"/>
    </row>
    <row r="34" spans="1:11" ht="23.25" customHeight="1" thickBot="1">
      <c r="A34" s="256"/>
      <c r="B34" s="257"/>
      <c r="C34" s="257"/>
      <c r="D34" s="257"/>
      <c r="E34" s="257"/>
      <c r="F34" s="257"/>
      <c r="G34" s="257"/>
      <c r="H34" s="257"/>
      <c r="I34" s="257"/>
      <c r="J34" s="257"/>
      <c r="K34" s="258"/>
    </row>
    <row r="35" spans="1:11" ht="23.25" customHeight="1">
      <c r="A35" s="241" t="s">
        <v>8</v>
      </c>
      <c r="B35" s="242"/>
      <c r="C35" s="242"/>
      <c r="D35" s="242"/>
      <c r="E35" s="242"/>
      <c r="F35" s="242"/>
      <c r="G35" s="242"/>
      <c r="H35" s="242"/>
      <c r="I35" s="242"/>
      <c r="J35" s="242"/>
      <c r="K35" s="243"/>
    </row>
    <row r="36" spans="1:11" ht="42.75" customHeight="1" thickBot="1">
      <c r="A36" s="211" t="s">
        <v>16</v>
      </c>
      <c r="B36" s="244" t="s">
        <v>9</v>
      </c>
      <c r="C36" s="192" t="s">
        <v>27</v>
      </c>
      <c r="D36" s="193"/>
      <c r="E36" s="193"/>
      <c r="F36" s="193"/>
      <c r="G36" s="193"/>
      <c r="H36" s="193"/>
      <c r="I36" s="193"/>
      <c r="J36" s="193"/>
      <c r="K36" s="194"/>
    </row>
    <row r="37" spans="1:11" ht="94.5" customHeight="1" thickBot="1">
      <c r="A37" s="228"/>
      <c r="B37" s="245"/>
      <c r="C37" s="10" t="s">
        <v>67</v>
      </c>
      <c r="D37" s="9" t="s">
        <v>68</v>
      </c>
      <c r="E37" s="9" t="s">
        <v>69</v>
      </c>
      <c r="F37" s="9" t="s">
        <v>70</v>
      </c>
      <c r="G37" s="11" t="s">
        <v>71</v>
      </c>
      <c r="H37" s="11" t="s">
        <v>72</v>
      </c>
      <c r="I37" s="11" t="s">
        <v>73</v>
      </c>
      <c r="J37" s="11" t="s">
        <v>74</v>
      </c>
      <c r="K37" s="11" t="s">
        <v>10</v>
      </c>
    </row>
    <row r="38" spans="1:11" ht="40.5" customHeight="1" thickBot="1">
      <c r="A38" s="5"/>
      <c r="B38" s="6"/>
      <c r="C38" s="7"/>
      <c r="D38" s="7"/>
      <c r="E38" s="7"/>
      <c r="F38" s="7"/>
      <c r="G38" s="7"/>
      <c r="H38" s="7"/>
      <c r="I38" s="7"/>
      <c r="J38" s="7"/>
      <c r="K38" s="8"/>
    </row>
    <row r="39" spans="1:11" ht="32.25" customHeight="1" thickBot="1">
      <c r="A39" s="229" t="s">
        <v>7</v>
      </c>
      <c r="B39" s="230"/>
      <c r="C39" s="231"/>
      <c r="D39" s="232" t="s">
        <v>75</v>
      </c>
      <c r="E39" s="233"/>
      <c r="F39" s="233"/>
      <c r="G39" s="233"/>
      <c r="H39" s="233"/>
      <c r="I39" s="233"/>
      <c r="J39" s="233"/>
      <c r="K39" s="234"/>
    </row>
    <row r="40" spans="1:11" ht="17.25" thickBot="1">
      <c r="A40" s="195"/>
      <c r="B40" s="196"/>
      <c r="C40" s="196"/>
      <c r="D40" s="196"/>
      <c r="E40" s="196"/>
      <c r="F40" s="196"/>
      <c r="G40" s="196"/>
      <c r="H40" s="196"/>
      <c r="I40" s="196"/>
      <c r="J40" s="196"/>
      <c r="K40" s="197"/>
    </row>
    <row r="41" spans="1:11" ht="18" customHeight="1">
      <c r="A41" s="218" t="s">
        <v>28</v>
      </c>
      <c r="B41" s="219"/>
      <c r="C41" s="219"/>
      <c r="D41" s="219"/>
      <c r="E41" s="220"/>
      <c r="F41" s="189" t="s">
        <v>109</v>
      </c>
      <c r="G41" s="190"/>
      <c r="H41" s="190"/>
      <c r="I41" s="190"/>
      <c r="J41" s="190"/>
      <c r="K41" s="191"/>
    </row>
    <row r="42" spans="1:11" ht="13.5" customHeight="1">
      <c r="A42" s="246" t="s">
        <v>29</v>
      </c>
      <c r="B42" s="247"/>
      <c r="C42" s="247"/>
      <c r="D42" s="247"/>
      <c r="E42" s="248"/>
      <c r="F42" s="215" t="s">
        <v>30</v>
      </c>
      <c r="G42" s="216"/>
      <c r="H42" s="217"/>
      <c r="I42" s="215" t="s">
        <v>31</v>
      </c>
      <c r="J42" s="216"/>
      <c r="K42" s="252"/>
    </row>
    <row r="43" spans="1:11" ht="26.25" customHeight="1">
      <c r="A43" s="249"/>
      <c r="B43" s="250"/>
      <c r="C43" s="250"/>
      <c r="D43" s="250"/>
      <c r="E43" s="251"/>
      <c r="F43" s="124"/>
      <c r="G43" s="125"/>
      <c r="H43" s="126"/>
      <c r="I43" s="124"/>
      <c r="J43" s="125"/>
      <c r="K43" s="235"/>
    </row>
    <row r="44" spans="1:11" ht="26.25" customHeight="1">
      <c r="A44" s="212" t="s">
        <v>32</v>
      </c>
      <c r="B44" s="213"/>
      <c r="C44" s="213"/>
      <c r="D44" s="213"/>
      <c r="E44" s="214"/>
      <c r="F44" s="124" t="s">
        <v>110</v>
      </c>
      <c r="G44" s="125"/>
      <c r="H44" s="125"/>
      <c r="I44" s="125"/>
      <c r="J44" s="125"/>
      <c r="K44" s="235"/>
    </row>
    <row r="45" spans="1:11" ht="27" customHeight="1">
      <c r="A45" s="212" t="s">
        <v>33</v>
      </c>
      <c r="B45" s="213"/>
      <c r="C45" s="213"/>
      <c r="D45" s="213"/>
      <c r="E45" s="214"/>
      <c r="F45" s="198" t="s">
        <v>111</v>
      </c>
      <c r="G45" s="199"/>
      <c r="H45" s="199"/>
      <c r="I45" s="199"/>
      <c r="J45" s="199"/>
      <c r="K45" s="200"/>
    </row>
    <row r="46" spans="1:11" ht="18.75" customHeight="1">
      <c r="A46" s="212" t="s">
        <v>34</v>
      </c>
      <c r="B46" s="213"/>
      <c r="C46" s="213"/>
      <c r="D46" s="213"/>
      <c r="E46" s="214"/>
      <c r="F46" s="124" t="s">
        <v>111</v>
      </c>
      <c r="G46" s="125"/>
      <c r="H46" s="125"/>
      <c r="I46" s="125"/>
      <c r="J46" s="125"/>
      <c r="K46" s="235"/>
    </row>
    <row r="47" spans="1:11" ht="17.25" thickBot="1">
      <c r="A47" s="236"/>
      <c r="B47" s="237"/>
      <c r="C47" s="237"/>
      <c r="D47" s="237"/>
      <c r="E47" s="237"/>
      <c r="F47" s="237"/>
      <c r="G47" s="237"/>
      <c r="H47" s="237"/>
      <c r="I47" s="237"/>
      <c r="J47" s="237"/>
      <c r="K47" s="238"/>
    </row>
    <row r="48" spans="1:11" ht="17.25" customHeight="1" thickBot="1">
      <c r="A48" s="97"/>
      <c r="B48" s="98"/>
      <c r="C48" s="98"/>
      <c r="D48" s="98"/>
      <c r="E48" s="98"/>
      <c r="F48" s="98"/>
      <c r="G48" s="98"/>
      <c r="H48" s="98"/>
      <c r="I48" s="98"/>
      <c r="J48" s="98"/>
      <c r="K48" s="99"/>
    </row>
    <row r="49" spans="1:11" ht="13.5" customHeight="1" hidden="1">
      <c r="A49" s="12" t="s">
        <v>16</v>
      </c>
      <c r="B49" s="13" t="s">
        <v>11</v>
      </c>
      <c r="C49" s="100" t="s">
        <v>35</v>
      </c>
      <c r="D49" s="101"/>
      <c r="E49" s="101"/>
      <c r="F49" s="101"/>
      <c r="G49" s="101"/>
      <c r="H49" s="101"/>
      <c r="I49" s="101"/>
      <c r="J49" s="101"/>
      <c r="K49" s="102"/>
    </row>
    <row r="50" spans="1:11" ht="13.5" customHeight="1">
      <c r="A50" s="103" t="s">
        <v>16</v>
      </c>
      <c r="B50" s="106" t="s">
        <v>11</v>
      </c>
      <c r="C50" s="108" t="s">
        <v>35</v>
      </c>
      <c r="D50" s="109"/>
      <c r="E50" s="109"/>
      <c r="F50" s="109"/>
      <c r="G50" s="109"/>
      <c r="H50" s="109"/>
      <c r="I50" s="109"/>
      <c r="J50" s="109"/>
      <c r="K50" s="110"/>
    </row>
    <row r="51" spans="1:11" ht="17.25" customHeight="1">
      <c r="A51" s="104"/>
      <c r="B51" s="107"/>
      <c r="C51" s="111" t="s">
        <v>12</v>
      </c>
      <c r="D51" s="112"/>
      <c r="E51" s="79" t="s">
        <v>36</v>
      </c>
      <c r="F51" s="79" t="s">
        <v>37</v>
      </c>
      <c r="G51" s="79" t="s">
        <v>38</v>
      </c>
      <c r="H51" s="81" t="s">
        <v>39</v>
      </c>
      <c r="I51" s="82"/>
      <c r="J51" s="82"/>
      <c r="K51" s="83"/>
    </row>
    <row r="52" spans="1:11" ht="40.5" customHeight="1" thickBot="1">
      <c r="A52" s="105"/>
      <c r="B52" s="80"/>
      <c r="C52" s="75"/>
      <c r="D52" s="90"/>
      <c r="E52" s="80"/>
      <c r="F52" s="80"/>
      <c r="G52" s="80"/>
      <c r="H52" s="84" t="s">
        <v>2</v>
      </c>
      <c r="I52" s="85"/>
      <c r="J52" s="84" t="s">
        <v>62</v>
      </c>
      <c r="K52" s="86"/>
    </row>
    <row r="53" spans="1:11" ht="26.25" customHeight="1">
      <c r="A53" s="87" t="s">
        <v>96</v>
      </c>
      <c r="B53" s="88"/>
      <c r="C53" s="73" t="s">
        <v>113</v>
      </c>
      <c r="D53" s="89"/>
      <c r="E53" s="91" t="s">
        <v>114</v>
      </c>
      <c r="F53" s="93" t="s">
        <v>115</v>
      </c>
      <c r="G53" s="95">
        <v>0</v>
      </c>
      <c r="H53" s="73">
        <v>123000</v>
      </c>
      <c r="I53" s="89"/>
      <c r="J53" s="73">
        <v>123000</v>
      </c>
      <c r="K53" s="74"/>
    </row>
    <row r="54" spans="1:11" ht="62.25" customHeight="1" thickBot="1">
      <c r="A54" s="77" t="s">
        <v>112</v>
      </c>
      <c r="B54" s="78"/>
      <c r="C54" s="75"/>
      <c r="D54" s="90"/>
      <c r="E54" s="92"/>
      <c r="F54" s="94"/>
      <c r="G54" s="96"/>
      <c r="H54" s="75"/>
      <c r="I54" s="90"/>
      <c r="J54" s="75"/>
      <c r="K54" s="76"/>
    </row>
    <row r="55" spans="1:11" ht="17.25" customHeight="1" thickBot="1">
      <c r="A55" s="97"/>
      <c r="B55" s="98"/>
      <c r="C55" s="98"/>
      <c r="D55" s="98"/>
      <c r="E55" s="98"/>
      <c r="F55" s="98"/>
      <c r="G55" s="98"/>
      <c r="H55" s="98"/>
      <c r="I55" s="98"/>
      <c r="J55" s="98"/>
      <c r="K55" s="99"/>
    </row>
    <row r="56" spans="1:11" ht="13.5" customHeight="1" hidden="1">
      <c r="A56" s="12" t="s">
        <v>16</v>
      </c>
      <c r="B56" s="13" t="s">
        <v>11</v>
      </c>
      <c r="C56" s="100" t="s">
        <v>35</v>
      </c>
      <c r="D56" s="101"/>
      <c r="E56" s="101"/>
      <c r="F56" s="101"/>
      <c r="G56" s="101"/>
      <c r="H56" s="101"/>
      <c r="I56" s="101"/>
      <c r="J56" s="101"/>
      <c r="K56" s="102"/>
    </row>
    <row r="57" spans="1:11" ht="13.5" customHeight="1" thickBot="1">
      <c r="A57" s="173" t="s">
        <v>40</v>
      </c>
      <c r="B57" s="174"/>
      <c r="C57" s="174"/>
      <c r="D57" s="174"/>
      <c r="E57" s="174"/>
      <c r="F57" s="174"/>
      <c r="G57" s="174"/>
      <c r="H57" s="174"/>
      <c r="I57" s="174"/>
      <c r="J57" s="174"/>
      <c r="K57" s="175"/>
    </row>
    <row r="58" spans="1:11" ht="41.25" customHeight="1" thickBot="1">
      <c r="A58" s="62" t="s">
        <v>21</v>
      </c>
      <c r="B58" s="63" t="s">
        <v>11</v>
      </c>
      <c r="C58" s="176" t="s">
        <v>41</v>
      </c>
      <c r="D58" s="176"/>
      <c r="E58" s="176"/>
      <c r="F58" s="176" t="s">
        <v>42</v>
      </c>
      <c r="G58" s="176"/>
      <c r="H58" s="176" t="s">
        <v>13</v>
      </c>
      <c r="I58" s="176"/>
      <c r="J58" s="177" t="s">
        <v>55</v>
      </c>
      <c r="K58" s="178"/>
    </row>
    <row r="59" spans="1:11" ht="41.25" customHeight="1">
      <c r="A59" s="57">
        <v>1</v>
      </c>
      <c r="B59" s="61" t="s">
        <v>97</v>
      </c>
      <c r="C59" s="113" t="s">
        <v>98</v>
      </c>
      <c r="D59" s="113"/>
      <c r="E59" s="113"/>
      <c r="F59" s="172" t="s">
        <v>99</v>
      </c>
      <c r="G59" s="172"/>
      <c r="H59" s="70" t="s">
        <v>100</v>
      </c>
      <c r="I59" s="70"/>
      <c r="J59" s="71" t="s">
        <v>101</v>
      </c>
      <c r="K59" s="72"/>
    </row>
    <row r="60" spans="1:11" ht="12.75" customHeight="1">
      <c r="A60" s="157"/>
      <c r="B60" s="158"/>
      <c r="C60" s="158"/>
      <c r="D60" s="158"/>
      <c r="E60" s="158"/>
      <c r="F60" s="158"/>
      <c r="G60" s="158"/>
      <c r="H60" s="158"/>
      <c r="I60" s="158"/>
      <c r="J60" s="158"/>
      <c r="K60" s="159"/>
    </row>
    <row r="61" spans="1:11" ht="29.25" customHeight="1">
      <c r="A61" s="160" t="s">
        <v>7</v>
      </c>
      <c r="B61" s="161"/>
      <c r="C61" s="162"/>
      <c r="D61" s="166" t="s">
        <v>116</v>
      </c>
      <c r="E61" s="167"/>
      <c r="F61" s="167"/>
      <c r="G61" s="167"/>
      <c r="H61" s="167"/>
      <c r="I61" s="167"/>
      <c r="J61" s="167"/>
      <c r="K61" s="168"/>
    </row>
    <row r="62" spans="1:11" ht="13.5" thickBot="1">
      <c r="A62" s="163"/>
      <c r="B62" s="164"/>
      <c r="C62" s="165"/>
      <c r="D62" s="169"/>
      <c r="E62" s="170"/>
      <c r="F62" s="170"/>
      <c r="G62" s="170"/>
      <c r="H62" s="170"/>
      <c r="I62" s="170"/>
      <c r="J62" s="170"/>
      <c r="K62" s="171"/>
    </row>
    <row r="63" spans="1:11" ht="27" customHeight="1" thickBot="1">
      <c r="A63" s="97"/>
      <c r="B63" s="98"/>
      <c r="C63" s="98"/>
      <c r="D63" s="98"/>
      <c r="E63" s="98"/>
      <c r="F63" s="98"/>
      <c r="G63" s="98"/>
      <c r="H63" s="98"/>
      <c r="I63" s="98"/>
      <c r="J63" s="98"/>
      <c r="K63" s="99"/>
    </row>
    <row r="64" spans="1:11" ht="24.75" customHeight="1">
      <c r="A64" s="148" t="s">
        <v>43</v>
      </c>
      <c r="B64" s="149"/>
      <c r="C64" s="149"/>
      <c r="D64" s="149"/>
      <c r="E64" s="149"/>
      <c r="F64" s="149"/>
      <c r="G64" s="149"/>
      <c r="H64" s="149"/>
      <c r="I64" s="149"/>
      <c r="J64" s="149"/>
      <c r="K64" s="150"/>
    </row>
    <row r="65" spans="1:11" ht="24.75" customHeight="1">
      <c r="A65" s="151" t="s">
        <v>44</v>
      </c>
      <c r="B65" s="152"/>
      <c r="C65" s="152"/>
      <c r="D65" s="152"/>
      <c r="E65" s="152"/>
      <c r="F65" s="152"/>
      <c r="G65" s="152"/>
      <c r="H65" s="152"/>
      <c r="I65" s="152"/>
      <c r="J65" s="152"/>
      <c r="K65" s="153"/>
    </row>
    <row r="66" spans="1:11" ht="25.5" customHeight="1">
      <c r="A66" s="151" t="s">
        <v>45</v>
      </c>
      <c r="B66" s="152"/>
      <c r="C66" s="152"/>
      <c r="D66" s="152"/>
      <c r="E66" s="152"/>
      <c r="F66" s="152"/>
      <c r="G66" s="152"/>
      <c r="H66" s="152"/>
      <c r="I66" s="152"/>
      <c r="J66" s="152"/>
      <c r="K66" s="153"/>
    </row>
    <row r="67" spans="1:11" ht="25.5" customHeight="1">
      <c r="A67" s="151" t="s">
        <v>46</v>
      </c>
      <c r="B67" s="152"/>
      <c r="C67" s="152"/>
      <c r="D67" s="152"/>
      <c r="E67" s="152"/>
      <c r="F67" s="152"/>
      <c r="G67" s="152"/>
      <c r="H67" s="152"/>
      <c r="I67" s="152"/>
      <c r="J67" s="152"/>
      <c r="K67" s="153"/>
    </row>
    <row r="68" spans="1:11" ht="17.25" customHeight="1" thickBot="1">
      <c r="A68" s="154" t="s">
        <v>47</v>
      </c>
      <c r="B68" s="155"/>
      <c r="C68" s="155"/>
      <c r="D68" s="155"/>
      <c r="E68" s="155"/>
      <c r="F68" s="155"/>
      <c r="G68" s="155"/>
      <c r="H68" s="155"/>
      <c r="I68" s="155"/>
      <c r="J68" s="155"/>
      <c r="K68" s="156"/>
    </row>
    <row r="69" spans="1:11" ht="83.25" customHeight="1">
      <c r="A69" s="143" t="s">
        <v>58</v>
      </c>
      <c r="B69" s="144"/>
      <c r="C69" s="145" t="s">
        <v>117</v>
      </c>
      <c r="D69" s="146"/>
      <c r="E69" s="146"/>
      <c r="F69" s="146"/>
      <c r="G69" s="146"/>
      <c r="H69" s="146"/>
      <c r="I69" s="146"/>
      <c r="J69" s="146"/>
      <c r="K69" s="147"/>
    </row>
    <row r="70" spans="1:11" ht="21.75" customHeight="1">
      <c r="A70" s="138"/>
      <c r="B70" s="139"/>
      <c r="C70" s="139"/>
      <c r="D70" s="139"/>
      <c r="E70" s="139"/>
      <c r="F70" s="139"/>
      <c r="G70" s="139"/>
      <c r="H70" s="139"/>
      <c r="I70" s="139"/>
      <c r="J70" s="139"/>
      <c r="K70" s="140"/>
    </row>
    <row r="71" spans="1:11" ht="78.75" customHeight="1">
      <c r="A71" s="133" t="s">
        <v>56</v>
      </c>
      <c r="B71" s="134"/>
      <c r="C71" s="135"/>
      <c r="D71" s="136"/>
      <c r="E71" s="136"/>
      <c r="F71" s="136"/>
      <c r="G71" s="136"/>
      <c r="H71" s="136"/>
      <c r="I71" s="136"/>
      <c r="J71" s="136"/>
      <c r="K71" s="137"/>
    </row>
    <row r="72" spans="1:11" ht="21" customHeight="1">
      <c r="A72" s="138"/>
      <c r="B72" s="139"/>
      <c r="C72" s="139"/>
      <c r="D72" s="139"/>
      <c r="E72" s="139"/>
      <c r="F72" s="139"/>
      <c r="G72" s="139"/>
      <c r="H72" s="139"/>
      <c r="I72" s="139"/>
      <c r="J72" s="139"/>
      <c r="K72" s="140"/>
    </row>
    <row r="73" spans="1:11" ht="57" customHeight="1">
      <c r="A73" s="133" t="s">
        <v>57</v>
      </c>
      <c r="B73" s="134"/>
      <c r="C73" s="135"/>
      <c r="D73" s="136"/>
      <c r="E73" s="136"/>
      <c r="F73" s="136"/>
      <c r="G73" s="136"/>
      <c r="H73" s="136"/>
      <c r="I73" s="136"/>
      <c r="J73" s="136"/>
      <c r="K73" s="137"/>
    </row>
    <row r="74" spans="1:11" ht="27.75" customHeight="1">
      <c r="A74" s="138"/>
      <c r="B74" s="139"/>
      <c r="C74" s="139"/>
      <c r="D74" s="139"/>
      <c r="E74" s="139"/>
      <c r="F74" s="139"/>
      <c r="G74" s="139"/>
      <c r="H74" s="139"/>
      <c r="I74" s="139"/>
      <c r="J74" s="139"/>
      <c r="K74" s="140"/>
    </row>
    <row r="75" spans="1:11" ht="45" customHeight="1">
      <c r="A75" s="141" t="s">
        <v>48</v>
      </c>
      <c r="B75" s="142"/>
      <c r="C75" s="135"/>
      <c r="D75" s="136"/>
      <c r="E75" s="136"/>
      <c r="F75" s="136"/>
      <c r="G75" s="136"/>
      <c r="H75" s="136"/>
      <c r="I75" s="136"/>
      <c r="J75" s="136"/>
      <c r="K75" s="137"/>
    </row>
    <row r="76" spans="1:11" ht="24.75" customHeight="1">
      <c r="A76" s="138"/>
      <c r="B76" s="139"/>
      <c r="C76" s="139"/>
      <c r="D76" s="139"/>
      <c r="E76" s="139"/>
      <c r="F76" s="139"/>
      <c r="G76" s="139"/>
      <c r="H76" s="139"/>
      <c r="I76" s="139"/>
      <c r="J76" s="139"/>
      <c r="K76" s="140"/>
    </row>
    <row r="77" spans="1:11" ht="18" customHeight="1">
      <c r="A77" s="121" t="s">
        <v>49</v>
      </c>
      <c r="B77" s="122"/>
      <c r="C77" s="122"/>
      <c r="D77" s="122"/>
      <c r="E77" s="122"/>
      <c r="F77" s="122"/>
      <c r="G77" s="122"/>
      <c r="H77" s="122"/>
      <c r="I77" s="122"/>
      <c r="J77" s="122"/>
      <c r="K77" s="123"/>
    </row>
    <row r="78" spans="1:11" ht="13.5">
      <c r="A78" s="121" t="s">
        <v>50</v>
      </c>
      <c r="B78" s="122"/>
      <c r="C78" s="122"/>
      <c r="D78" s="123"/>
      <c r="E78" s="121" t="s">
        <v>14</v>
      </c>
      <c r="F78" s="122"/>
      <c r="G78" s="123"/>
      <c r="H78" s="121" t="s">
        <v>51</v>
      </c>
      <c r="I78" s="122"/>
      <c r="J78" s="122"/>
      <c r="K78" s="123"/>
    </row>
    <row r="79" spans="1:11" ht="16.5" customHeight="1">
      <c r="A79" s="124" t="s">
        <v>52</v>
      </c>
      <c r="B79" s="125"/>
      <c r="C79" s="125"/>
      <c r="D79" s="126"/>
      <c r="E79" s="127" t="s">
        <v>64</v>
      </c>
      <c r="F79" s="128"/>
      <c r="G79" s="129"/>
      <c r="H79" s="130" t="s">
        <v>15</v>
      </c>
      <c r="I79" s="131"/>
      <c r="J79" s="131"/>
      <c r="K79" s="132"/>
    </row>
    <row r="80" spans="1:11" ht="16.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</row>
    <row r="81" spans="1:11" ht="16.5">
      <c r="A81" s="58"/>
      <c r="B81" s="119" t="s">
        <v>53</v>
      </c>
      <c r="C81" s="119"/>
      <c r="D81" s="119"/>
      <c r="E81" s="120" t="s">
        <v>54</v>
      </c>
      <c r="F81" s="120"/>
      <c r="G81" s="120"/>
      <c r="H81" s="120"/>
      <c r="I81" s="120"/>
      <c r="J81" s="120"/>
      <c r="K81" s="120"/>
    </row>
    <row r="82" spans="1:11" ht="16.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</row>
    <row r="83" spans="1:11" ht="16.5">
      <c r="A83" s="58"/>
      <c r="B83" s="58"/>
      <c r="C83" s="58"/>
      <c r="D83" s="58"/>
      <c r="E83" s="58"/>
      <c r="F83" s="58"/>
      <c r="G83" s="58"/>
      <c r="H83" s="58" t="s">
        <v>63</v>
      </c>
      <c r="I83" s="58"/>
      <c r="J83" s="58"/>
      <c r="K83" s="58"/>
    </row>
    <row r="84" spans="1:11" ht="16.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</row>
    <row r="85" spans="1:11" ht="16.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</row>
    <row r="86" spans="1:11" ht="16.5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</row>
    <row r="87" spans="1:11" ht="16.5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</row>
    <row r="88" spans="1:11" ht="16.5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</row>
    <row r="89" spans="1:11" ht="16.5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</row>
    <row r="90" spans="1:11" ht="16.5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</row>
    <row r="91" spans="1:11" ht="16.5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</row>
    <row r="92" spans="1:11" ht="16.5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</row>
    <row r="93" spans="1:11" ht="16.5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</row>
    <row r="94" spans="1:11" ht="16.5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</row>
    <row r="95" spans="1:11" ht="16.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</row>
    <row r="96" spans="1:11" ht="16.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</row>
    <row r="97" spans="1:11" ht="16.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</row>
    <row r="98" spans="1:11" ht="16.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</row>
    <row r="99" spans="1:11" ht="16.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</row>
    <row r="100" spans="1:11" ht="16.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</row>
    <row r="101" spans="1:11" ht="16.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</row>
    <row r="102" spans="1:11" ht="16.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</row>
    <row r="103" spans="1:11" ht="16.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</row>
    <row r="104" spans="1:11" ht="16.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</row>
    <row r="105" spans="1:11" ht="16.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</row>
    <row r="106" spans="1:11" ht="16.5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</row>
    <row r="107" spans="1:11" ht="16.5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</row>
    <row r="108" spans="1:11" ht="16.5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</row>
    <row r="109" spans="1:11" ht="16.5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</row>
    <row r="110" spans="1:11" ht="16.5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</row>
    <row r="111" spans="1:11" ht="16.5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</row>
    <row r="112" spans="1:11" ht="16.5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</row>
    <row r="113" spans="1:11" ht="16.5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</row>
    <row r="114" spans="1:11" ht="16.5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</row>
    <row r="115" spans="1:11" ht="16.5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</row>
    <row r="116" spans="1:11" ht="16.5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</row>
    <row r="117" spans="1:11" ht="16.5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</row>
    <row r="118" spans="1:11" ht="16.5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</row>
    <row r="119" spans="1:11" ht="16.5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</row>
    <row r="120" spans="1:11" ht="16.5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</row>
    <row r="121" spans="1:11" ht="16.5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</row>
    <row r="122" spans="1:11" ht="16.5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</row>
    <row r="123" spans="1:11" ht="16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6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6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6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</sheetData>
  <sheetProtection/>
  <mergeCells count="118">
    <mergeCell ref="I16:I17"/>
    <mergeCell ref="A32:K32"/>
    <mergeCell ref="A12:E12"/>
    <mergeCell ref="A53:B53"/>
    <mergeCell ref="A48:K48"/>
    <mergeCell ref="C49:K49"/>
    <mergeCell ref="H52:I52"/>
    <mergeCell ref="J52:K52"/>
    <mergeCell ref="C53:D54"/>
    <mergeCell ref="E53:E54"/>
    <mergeCell ref="G15:H15"/>
    <mergeCell ref="A50:A52"/>
    <mergeCell ref="B50:B52"/>
    <mergeCell ref="C50:K50"/>
    <mergeCell ref="C51:D52"/>
    <mergeCell ref="E51:E52"/>
    <mergeCell ref="F51:F52"/>
    <mergeCell ref="G51:G52"/>
    <mergeCell ref="A34:K34"/>
    <mergeCell ref="F12:K12"/>
    <mergeCell ref="D28:E28"/>
    <mergeCell ref="A16:B16"/>
    <mergeCell ref="J15:K15"/>
    <mergeCell ref="A14:K14"/>
    <mergeCell ref="A26:A29"/>
    <mergeCell ref="I42:K42"/>
    <mergeCell ref="H51:K51"/>
    <mergeCell ref="J53:K54"/>
    <mergeCell ref="H53:I54"/>
    <mergeCell ref="F53:F54"/>
    <mergeCell ref="A54:B54"/>
    <mergeCell ref="A55:K55"/>
    <mergeCell ref="G53:G54"/>
    <mergeCell ref="A45:E45"/>
    <mergeCell ref="A2:K2"/>
    <mergeCell ref="A4:K4"/>
    <mergeCell ref="A35:K35"/>
    <mergeCell ref="B36:B37"/>
    <mergeCell ref="A42:E43"/>
    <mergeCell ref="I43:K43"/>
    <mergeCell ref="F43:H43"/>
    <mergeCell ref="A3:K3"/>
    <mergeCell ref="H7:I8"/>
    <mergeCell ref="A36:A37"/>
    <mergeCell ref="A39:C39"/>
    <mergeCell ref="D39:K39"/>
    <mergeCell ref="F44:K44"/>
    <mergeCell ref="A44:E44"/>
    <mergeCell ref="F46:K46"/>
    <mergeCell ref="A47:K47"/>
    <mergeCell ref="A46:E46"/>
    <mergeCell ref="F42:H42"/>
    <mergeCell ref="A41:E41"/>
    <mergeCell ref="B7:B8"/>
    <mergeCell ref="C7:C8"/>
    <mergeCell ref="J7:K8"/>
    <mergeCell ref="D7:E7"/>
    <mergeCell ref="F7:G7"/>
    <mergeCell ref="A6:K6"/>
    <mergeCell ref="A7:A8"/>
    <mergeCell ref="B26:C28"/>
    <mergeCell ref="E15:F15"/>
    <mergeCell ref="C15:D15"/>
    <mergeCell ref="D33:K33"/>
    <mergeCell ref="A33:C33"/>
    <mergeCell ref="D27:I27"/>
    <mergeCell ref="F41:K41"/>
    <mergeCell ref="C36:K36"/>
    <mergeCell ref="A40:K40"/>
    <mergeCell ref="F45:K45"/>
    <mergeCell ref="H28:I28"/>
    <mergeCell ref="F28:G28"/>
    <mergeCell ref="D26:I26"/>
    <mergeCell ref="B29:C29"/>
    <mergeCell ref="H10:K10"/>
    <mergeCell ref="H9:K9"/>
    <mergeCell ref="A17:B17"/>
    <mergeCell ref="A15:B15"/>
    <mergeCell ref="C56:K56"/>
    <mergeCell ref="J58:K58"/>
    <mergeCell ref="A57:K57"/>
    <mergeCell ref="C58:E58"/>
    <mergeCell ref="F58:G58"/>
    <mergeCell ref="H58:I58"/>
    <mergeCell ref="C59:E59"/>
    <mergeCell ref="F59:G59"/>
    <mergeCell ref="H59:I59"/>
    <mergeCell ref="J59:K59"/>
    <mergeCell ref="A60:K60"/>
    <mergeCell ref="A61:C62"/>
    <mergeCell ref="D61:K62"/>
    <mergeCell ref="A63:K63"/>
    <mergeCell ref="A64:K64"/>
    <mergeCell ref="A65:K65"/>
    <mergeCell ref="A66:K66"/>
    <mergeCell ref="A67:K67"/>
    <mergeCell ref="A68:K68"/>
    <mergeCell ref="A69:B69"/>
    <mergeCell ref="C69:K69"/>
    <mergeCell ref="A70:K70"/>
    <mergeCell ref="A71:B71"/>
    <mergeCell ref="C71:K71"/>
    <mergeCell ref="A72:K72"/>
    <mergeCell ref="H78:K78"/>
    <mergeCell ref="A79:D79"/>
    <mergeCell ref="E79:G79"/>
    <mergeCell ref="H79:K79"/>
    <mergeCell ref="A73:B73"/>
    <mergeCell ref="C73:K73"/>
    <mergeCell ref="A74:K74"/>
    <mergeCell ref="A75:B75"/>
    <mergeCell ref="C75:K75"/>
    <mergeCell ref="A76:K76"/>
    <mergeCell ref="B81:D81"/>
    <mergeCell ref="E81:K81"/>
    <mergeCell ref="A77:K77"/>
    <mergeCell ref="A78:D78"/>
    <mergeCell ref="E78:G78"/>
  </mergeCells>
  <hyperlinks>
    <hyperlink ref="H79" r:id="rId1" display="agarak-hosp@mail.ru"/>
    <hyperlink ref="F59" r:id="rId2" display="medtechservice@mail.ru"/>
  </hyperlink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1"/>
  <sheetViews>
    <sheetView zoomScalePageLayoutView="0" workbookViewId="0" topLeftCell="A1">
      <selection activeCell="H13" sqref="H13"/>
    </sheetView>
  </sheetViews>
  <sheetFormatPr defaultColWidth="9.00390625" defaultRowHeight="12.75"/>
  <sheetData>
    <row r="2" ht="13.5">
      <c r="A2" s="14"/>
    </row>
    <row r="3" ht="13.5">
      <c r="A3" s="14"/>
    </row>
    <row r="4" ht="13.5">
      <c r="A4" s="1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ht="13.5">
      <c r="A16" s="14"/>
    </row>
    <row r="17" ht="13.5">
      <c r="A17" s="14"/>
    </row>
    <row r="18" ht="13.5">
      <c r="A18" s="14"/>
    </row>
    <row r="19" ht="13.5">
      <c r="A19" s="14"/>
    </row>
    <row r="20" ht="13.5">
      <c r="A20" s="14"/>
    </row>
    <row r="21" ht="13.5">
      <c r="A21" s="14"/>
    </row>
    <row r="22" ht="13.5">
      <c r="A22" s="14"/>
    </row>
    <row r="23" ht="13.5">
      <c r="A23" s="14"/>
    </row>
    <row r="24" ht="13.5">
      <c r="A24" s="14"/>
    </row>
    <row r="25" ht="13.5">
      <c r="A25" s="14"/>
    </row>
    <row r="26" ht="13.5">
      <c r="A26" s="14"/>
    </row>
    <row r="27" ht="13.5">
      <c r="A27" s="14"/>
    </row>
    <row r="28" ht="13.5">
      <c r="A28" s="14"/>
    </row>
    <row r="29" ht="13.5">
      <c r="A29" s="14"/>
    </row>
    <row r="30" ht="13.5">
      <c r="A30" s="14"/>
    </row>
    <row r="31" ht="13.5">
      <c r="A31" s="14"/>
    </row>
    <row r="32" ht="13.5">
      <c r="A32" s="14"/>
    </row>
    <row r="33" ht="13.5">
      <c r="A33" s="14"/>
    </row>
    <row r="34" ht="13.5">
      <c r="A34" s="14"/>
    </row>
    <row r="35" ht="13.5">
      <c r="A35" s="14"/>
    </row>
    <row r="36" ht="13.5">
      <c r="A36" s="14"/>
    </row>
    <row r="37" ht="13.5">
      <c r="A37" s="14"/>
    </row>
    <row r="38" ht="13.5">
      <c r="A38" s="14"/>
    </row>
    <row r="39" ht="13.5">
      <c r="A39" s="14"/>
    </row>
    <row r="40" ht="13.5">
      <c r="A40" s="14"/>
    </row>
    <row r="41" ht="13.5">
      <c r="A41" s="14"/>
    </row>
    <row r="42" ht="13.5">
      <c r="A42" s="14"/>
    </row>
    <row r="43" ht="13.5">
      <c r="A43" s="14"/>
    </row>
    <row r="44" ht="13.5">
      <c r="A44" s="14"/>
    </row>
    <row r="45" ht="13.5">
      <c r="A45" s="14"/>
    </row>
    <row r="46" ht="13.5">
      <c r="A46" s="14"/>
    </row>
    <row r="47" ht="13.5">
      <c r="A47" s="14"/>
    </row>
    <row r="48" ht="13.5">
      <c r="A48" s="14"/>
    </row>
    <row r="49" ht="13.5">
      <c r="A49" s="14"/>
    </row>
    <row r="50" ht="13.5">
      <c r="A50" s="14"/>
    </row>
    <row r="51" ht="13.5">
      <c r="A51" s="14"/>
    </row>
    <row r="52" ht="13.5">
      <c r="A52" s="14"/>
    </row>
    <row r="53" ht="13.5">
      <c r="A53" s="14"/>
    </row>
    <row r="54" ht="13.5">
      <c r="A54" s="14"/>
    </row>
    <row r="55" ht="13.5">
      <c r="A55" s="14"/>
    </row>
    <row r="56" ht="13.5">
      <c r="A56" s="14"/>
    </row>
    <row r="57" ht="13.5">
      <c r="A57" s="14"/>
    </row>
    <row r="58" ht="13.5">
      <c r="A58" s="14"/>
    </row>
    <row r="59" ht="13.5">
      <c r="A59" s="14"/>
    </row>
    <row r="60" ht="13.5">
      <c r="A60" s="14"/>
    </row>
    <row r="61" ht="13.5">
      <c r="A61" s="14"/>
    </row>
    <row r="62" ht="13.5">
      <c r="A62" s="14"/>
    </row>
    <row r="63" ht="13.5">
      <c r="A63" s="14"/>
    </row>
    <row r="64" ht="13.5">
      <c r="A64" s="14"/>
    </row>
    <row r="65" ht="13.5">
      <c r="A65" s="14"/>
    </row>
    <row r="66" ht="13.5">
      <c r="A66" s="14"/>
    </row>
    <row r="67" ht="13.5">
      <c r="A67" s="14"/>
    </row>
    <row r="68" ht="13.5">
      <c r="A68" s="14"/>
    </row>
    <row r="69" ht="13.5">
      <c r="A69" s="14"/>
    </row>
    <row r="70" ht="13.5">
      <c r="A70" s="14"/>
    </row>
    <row r="71" ht="13.5">
      <c r="A71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2021-02-16T08:07:28Z</cp:lastPrinted>
  <dcterms:created xsi:type="dcterms:W3CDTF">2013-02-07T08:21:52Z</dcterms:created>
  <dcterms:modified xsi:type="dcterms:W3CDTF">2021-02-16T08:07:32Z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